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867" firstSheet="13" activeTab="38"/>
  </bookViews>
  <sheets>
    <sheet name="PCN" sheetId="43" r:id="rId1"/>
    <sheet name="Afiliados" sheetId="4" r:id="rId2"/>
    <sheet name="Afiliados_Asalariados" sheetId="5" r:id="rId3"/>
    <sheet name="Afiliados_No_asalariados" sheetId="6" r:id="rId4"/>
    <sheet name="Contratos" sheetId="3" r:id="rId5"/>
    <sheet name="Paro" sheetId="2" r:id="rId6"/>
    <sheet name="Emp" sheetId="11" r:id="rId7"/>
    <sheet name="Emp_fi" sheetId="12" r:id="rId8"/>
    <sheet name="Emp_ju" sheetId="13" r:id="rId9"/>
    <sheet name="SM_C" sheetId="29" r:id="rId10"/>
    <sheet name="SM_D" sheetId="30" r:id="rId11"/>
    <sheet name="IPI" sheetId="25" r:id="rId12"/>
    <sheet name="Matriculacion_turismos" sheetId="9" r:id="rId13"/>
    <sheet name="CP" sheetId="26" r:id="rId14"/>
    <sheet name="ECI" sheetId="10" r:id="rId15"/>
    <sheet name="ICN" sheetId="39" r:id="rId16"/>
    <sheet name="CGN" sheetId="40" r:id="rId17"/>
    <sheet name="ENERGIA" sheetId="53" r:id="rId18"/>
    <sheet name="Taereo" sheetId="14" r:id="rId19"/>
    <sheet name="EOAT" sheetId="21" r:id="rId20"/>
    <sheet name="CTH" sheetId="15" r:id="rId21"/>
    <sheet name="TPS_P" sheetId="27" r:id="rId22"/>
    <sheet name="TPS_M" sheetId="28" r:id="rId23"/>
    <sheet name="IASS" sheetId="36" r:id="rId24"/>
    <sheet name="IASS_2" sheetId="37" r:id="rId25"/>
    <sheet name="ICM" sheetId="20" r:id="rId26"/>
    <sheet name="ICM (2)" sheetId="38" r:id="rId27"/>
    <sheet name="X" sheetId="31" r:id="rId28"/>
    <sheet name="M" sheetId="32" r:id="rId29"/>
    <sheet name="SALDO" sheetId="34" r:id="rId30"/>
    <sheet name="TCOBER" sheetId="35" r:id="rId31"/>
    <sheet name="Ipc" sheetId="7" r:id="rId32"/>
    <sheet name="PRD_B" sheetId="23" r:id="rId33"/>
    <sheet name="PRD_G" sheetId="24" r:id="rId34"/>
    <sheet name="P_CONTR" sheetId="44" r:id="rId35"/>
    <sheet name="P_NO_CONTR" sheetId="46" r:id="rId36"/>
    <sheet name="GS" sheetId="42" r:id="rId37"/>
    <sheet name="CEMENTO" sheetId="47" r:id="rId38"/>
    <sheet name="LOC" sheetId="54" r:id="rId3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9" i="10" l="1"/>
  <c r="A88" i="26"/>
  <c r="A87" i="26"/>
  <c r="A89" i="5"/>
  <c r="A90" i="5"/>
  <c r="A89" i="4"/>
  <c r="A90" i="4"/>
  <c r="A39" i="2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89" i="2"/>
  <c r="A3" i="5"/>
  <c r="A4" i="5"/>
  <c r="A5" i="5"/>
  <c r="A6" i="5"/>
  <c r="A7" i="5"/>
  <c r="A8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4" i="5"/>
  <c r="A25" i="5"/>
  <c r="A27" i="5"/>
  <c r="A28" i="5"/>
  <c r="A29" i="5"/>
  <c r="A30" i="5"/>
  <c r="A31" i="5"/>
  <c r="A32" i="5"/>
  <c r="A33" i="5"/>
  <c r="A34" i="5"/>
  <c r="A35" i="5"/>
  <c r="A36" i="5"/>
  <c r="A37" i="5"/>
  <c r="A39" i="5"/>
  <c r="A40" i="5"/>
  <c r="A41" i="5"/>
  <c r="A42" i="5"/>
  <c r="A43" i="5"/>
  <c r="A44" i="5"/>
  <c r="A45" i="5"/>
  <c r="A46" i="5"/>
  <c r="A47" i="5"/>
  <c r="A48" i="5"/>
  <c r="A49" i="5"/>
  <c r="A51" i="5"/>
  <c r="A52" i="5"/>
  <c r="A53" i="5"/>
  <c r="A54" i="5"/>
  <c r="A55" i="5"/>
  <c r="A56" i="5"/>
  <c r="A57" i="5"/>
  <c r="A58" i="5"/>
  <c r="A59" i="5"/>
  <c r="A60" i="5"/>
  <c r="A61" i="5"/>
  <c r="A63" i="5"/>
  <c r="A64" i="5"/>
  <c r="A65" i="5"/>
  <c r="A66" i="5"/>
  <c r="A67" i="5"/>
  <c r="A68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4" i="5"/>
  <c r="A85" i="5"/>
  <c r="A87" i="5"/>
  <c r="A88" i="5"/>
  <c r="A85" i="43"/>
  <c r="A85" i="40"/>
  <c r="A85" i="42"/>
  <c r="A88" i="2"/>
  <c r="A88" i="4"/>
  <c r="A3" i="7"/>
  <c r="A4" i="7"/>
  <c r="A5" i="7"/>
  <c r="A6" i="7"/>
  <c r="A7" i="7"/>
  <c r="A8" i="7"/>
  <c r="A9" i="7"/>
  <c r="A10" i="7"/>
  <c r="A11" i="7"/>
  <c r="A12" i="7"/>
  <c r="A13" i="7"/>
  <c r="A15" i="7"/>
  <c r="A16" i="7"/>
  <c r="A17" i="7"/>
  <c r="A18" i="7"/>
  <c r="A19" i="7"/>
  <c r="A20" i="7"/>
  <c r="A21" i="7"/>
  <c r="A22" i="7"/>
  <c r="A23" i="7"/>
  <c r="A24" i="7"/>
  <c r="A25" i="7"/>
  <c r="A27" i="7"/>
  <c r="A28" i="7"/>
  <c r="A29" i="7"/>
  <c r="A30" i="7"/>
  <c r="A31" i="7"/>
  <c r="A32" i="7"/>
  <c r="A33" i="7"/>
  <c r="A34" i="7"/>
  <c r="A35" i="7"/>
  <c r="A36" i="7"/>
  <c r="A37" i="7"/>
  <c r="A39" i="7"/>
  <c r="A40" i="7"/>
  <c r="A41" i="7"/>
  <c r="A42" i="7"/>
  <c r="A43" i="7"/>
  <c r="A44" i="7"/>
  <c r="A45" i="7"/>
  <c r="A46" i="7"/>
  <c r="A47" i="7"/>
  <c r="A48" i="7"/>
  <c r="A49" i="7"/>
  <c r="A51" i="7"/>
  <c r="A52" i="7"/>
  <c r="A53" i="7"/>
  <c r="A54" i="7"/>
  <c r="A55" i="7"/>
  <c r="A56" i="7"/>
  <c r="A57" i="7"/>
  <c r="A58" i="7"/>
  <c r="A59" i="7"/>
  <c r="A60" i="7"/>
  <c r="A61" i="7"/>
  <c r="A63" i="7"/>
  <c r="A64" i="7"/>
  <c r="A65" i="7"/>
  <c r="A66" i="7"/>
  <c r="A67" i="7"/>
  <c r="A68" i="7"/>
  <c r="A69" i="7"/>
  <c r="A70" i="7"/>
  <c r="A71" i="7"/>
  <c r="A72" i="7"/>
  <c r="A73" i="7"/>
  <c r="A75" i="7"/>
  <c r="A76" i="7"/>
  <c r="A77" i="7"/>
  <c r="A78" i="7"/>
  <c r="A79" i="7"/>
  <c r="A80" i="7"/>
  <c r="A81" i="7"/>
  <c r="A82" i="7"/>
  <c r="A83" i="7"/>
  <c r="A84" i="7"/>
  <c r="A85" i="7"/>
  <c r="A3" i="14"/>
  <c r="A4" i="14"/>
  <c r="A5" i="14"/>
  <c r="A6" i="14"/>
  <c r="A7" i="14"/>
  <c r="A8" i="14"/>
  <c r="A9" i="14"/>
  <c r="A10" i="14"/>
  <c r="A11" i="14"/>
  <c r="A12" i="14"/>
  <c r="A13" i="14"/>
  <c r="A15" i="14"/>
  <c r="A16" i="14"/>
  <c r="A17" i="14"/>
  <c r="A18" i="14"/>
  <c r="A19" i="14"/>
  <c r="A20" i="14"/>
  <c r="A21" i="14"/>
  <c r="A22" i="14"/>
  <c r="A23" i="14"/>
  <c r="A24" i="14"/>
  <c r="A25" i="14"/>
  <c r="A27" i="14"/>
  <c r="A28" i="14"/>
  <c r="A29" i="14"/>
  <c r="A30" i="14"/>
  <c r="A31" i="14"/>
  <c r="A32" i="14"/>
  <c r="A33" i="14"/>
  <c r="A34" i="14"/>
  <c r="A35" i="14"/>
  <c r="A36" i="14"/>
  <c r="A37" i="14"/>
  <c r="A39" i="14"/>
  <c r="A40" i="14"/>
  <c r="A41" i="14"/>
  <c r="A42" i="14"/>
  <c r="A43" i="14"/>
  <c r="A44" i="14"/>
  <c r="A45" i="14"/>
  <c r="A46" i="14"/>
  <c r="A47" i="14"/>
  <c r="A48" i="14"/>
  <c r="A49" i="14"/>
  <c r="A51" i="14"/>
  <c r="A52" i="14"/>
  <c r="A53" i="14"/>
  <c r="A54" i="14"/>
  <c r="A55" i="14"/>
  <c r="A56" i="14"/>
  <c r="A57" i="14"/>
  <c r="A58" i="14"/>
  <c r="A59" i="14"/>
  <c r="A60" i="14"/>
  <c r="A61" i="14"/>
  <c r="A63" i="14"/>
  <c r="A64" i="14"/>
  <c r="A65" i="14"/>
  <c r="A66" i="14"/>
  <c r="A67" i="14"/>
  <c r="A68" i="14"/>
  <c r="A69" i="14"/>
  <c r="A70" i="14"/>
  <c r="A71" i="14"/>
  <c r="A72" i="14"/>
  <c r="A73" i="14"/>
  <c r="A75" i="14"/>
  <c r="A76" i="14"/>
  <c r="A77" i="14"/>
  <c r="A78" i="14"/>
  <c r="A79" i="14"/>
  <c r="A80" i="14"/>
  <c r="A81" i="14"/>
  <c r="A82" i="14"/>
  <c r="A83" i="14"/>
  <c r="A84" i="14"/>
  <c r="A85" i="14"/>
  <c r="A87" i="10"/>
  <c r="A87" i="2"/>
  <c r="A87" i="4"/>
  <c r="A75" i="43"/>
  <c r="A76" i="43"/>
  <c r="A77" i="43"/>
  <c r="A78" i="43"/>
  <c r="A79" i="43"/>
  <c r="A80" i="43"/>
  <c r="A81" i="43"/>
  <c r="A82" i="43"/>
  <c r="A83" i="43"/>
  <c r="A84" i="43"/>
  <c r="A75" i="11"/>
  <c r="A76" i="11"/>
  <c r="A77" i="11"/>
  <c r="A78" i="11"/>
  <c r="A79" i="11"/>
  <c r="A80" i="11"/>
  <c r="A81" i="11"/>
  <c r="A82" i="11"/>
  <c r="A83" i="11"/>
  <c r="A84" i="11"/>
  <c r="A85" i="11"/>
  <c r="A75" i="54"/>
  <c r="A76" i="54"/>
  <c r="A77" i="54"/>
  <c r="A78" i="54"/>
  <c r="A79" i="54"/>
  <c r="A80" i="54"/>
  <c r="A81" i="54"/>
  <c r="A82" i="54"/>
  <c r="A83" i="54"/>
  <c r="A84" i="54"/>
  <c r="A85" i="54"/>
  <c r="A75" i="47"/>
  <c r="A76" i="47"/>
  <c r="A77" i="47"/>
  <c r="A78" i="47"/>
  <c r="A79" i="47"/>
  <c r="A80" i="47"/>
  <c r="A81" i="47"/>
  <c r="A82" i="47"/>
  <c r="A83" i="47"/>
  <c r="A84" i="47"/>
  <c r="A85" i="47"/>
  <c r="A75" i="42"/>
  <c r="A76" i="42"/>
  <c r="A77" i="42"/>
  <c r="A78" i="42"/>
  <c r="A79" i="42"/>
  <c r="A80" i="42"/>
  <c r="A81" i="42"/>
  <c r="A82" i="42"/>
  <c r="A83" i="42"/>
  <c r="A84" i="42"/>
  <c r="A63" i="42"/>
  <c r="A64" i="42"/>
  <c r="A65" i="42"/>
  <c r="A66" i="42"/>
  <c r="A67" i="42"/>
  <c r="A68" i="42"/>
  <c r="A69" i="42"/>
  <c r="A70" i="42"/>
  <c r="A71" i="42"/>
  <c r="A72" i="42"/>
  <c r="A73" i="42"/>
  <c r="A75" i="46"/>
  <c r="A76" i="46"/>
  <c r="A77" i="46"/>
  <c r="A78" i="46"/>
  <c r="A79" i="46"/>
  <c r="A80" i="46"/>
  <c r="A81" i="46"/>
  <c r="A82" i="46"/>
  <c r="A83" i="46"/>
  <c r="A84" i="46"/>
  <c r="A85" i="46"/>
  <c r="A75" i="44"/>
  <c r="A76" i="44"/>
  <c r="A77" i="44"/>
  <c r="A78" i="44"/>
  <c r="A79" i="44"/>
  <c r="A80" i="44"/>
  <c r="A81" i="44"/>
  <c r="A82" i="44"/>
  <c r="A83" i="44"/>
  <c r="A84" i="44"/>
  <c r="A85" i="44"/>
  <c r="A75" i="24"/>
  <c r="A76" i="24"/>
  <c r="A77" i="24"/>
  <c r="A78" i="24"/>
  <c r="A79" i="24"/>
  <c r="A80" i="24"/>
  <c r="A81" i="24"/>
  <c r="A82" i="24"/>
  <c r="A83" i="24"/>
  <c r="A84" i="24"/>
  <c r="A85" i="24"/>
  <c r="A75" i="23"/>
  <c r="A76" i="23"/>
  <c r="A77" i="23"/>
  <c r="A78" i="23"/>
  <c r="A79" i="23"/>
  <c r="A80" i="23"/>
  <c r="A81" i="23"/>
  <c r="A82" i="23"/>
  <c r="A83" i="23"/>
  <c r="A84" i="23"/>
  <c r="A85" i="23"/>
  <c r="A75" i="35"/>
  <c r="A76" i="35"/>
  <c r="A77" i="35"/>
  <c r="A78" i="35"/>
  <c r="A79" i="35"/>
  <c r="A80" i="35"/>
  <c r="A81" i="35"/>
  <c r="A82" i="35"/>
  <c r="A83" i="35"/>
  <c r="A84" i="35"/>
  <c r="A85" i="35"/>
  <c r="A75" i="34"/>
  <c r="A76" i="34"/>
  <c r="A77" i="34"/>
  <c r="A78" i="34"/>
  <c r="A79" i="34"/>
  <c r="A80" i="34"/>
  <c r="A81" i="34"/>
  <c r="A82" i="34"/>
  <c r="A83" i="34"/>
  <c r="A84" i="34"/>
  <c r="A85" i="34"/>
  <c r="A75" i="32"/>
  <c r="A76" i="32"/>
  <c r="A77" i="32"/>
  <c r="A78" i="32"/>
  <c r="A79" i="32"/>
  <c r="A80" i="32"/>
  <c r="A81" i="32"/>
  <c r="A82" i="32"/>
  <c r="A83" i="32"/>
  <c r="A84" i="32"/>
  <c r="A85" i="32"/>
  <c r="A75" i="31"/>
  <c r="A76" i="31"/>
  <c r="A77" i="31"/>
  <c r="A78" i="31"/>
  <c r="A79" i="31"/>
  <c r="A80" i="31"/>
  <c r="A81" i="31"/>
  <c r="A82" i="31"/>
  <c r="A83" i="31"/>
  <c r="A84" i="31"/>
  <c r="A85" i="31"/>
  <c r="A75" i="38"/>
  <c r="A76" i="38"/>
  <c r="A77" i="38"/>
  <c r="A78" i="38"/>
  <c r="A79" i="38"/>
  <c r="A80" i="38"/>
  <c r="A81" i="38"/>
  <c r="A82" i="38"/>
  <c r="A83" i="38"/>
  <c r="A84" i="38"/>
  <c r="A85" i="38"/>
  <c r="A75" i="20"/>
  <c r="A76" i="20"/>
  <c r="A77" i="20"/>
  <c r="A78" i="20"/>
  <c r="A79" i="20"/>
  <c r="A80" i="20"/>
  <c r="A81" i="20"/>
  <c r="A82" i="20"/>
  <c r="A83" i="20"/>
  <c r="A84" i="20"/>
  <c r="A85" i="20"/>
  <c r="A75" i="37"/>
  <c r="A76" i="37"/>
  <c r="A77" i="37"/>
  <c r="A78" i="37"/>
  <c r="A79" i="37"/>
  <c r="A80" i="37"/>
  <c r="A81" i="37"/>
  <c r="A82" i="37"/>
  <c r="A83" i="37"/>
  <c r="A84" i="37"/>
  <c r="A85" i="37"/>
  <c r="A75" i="36"/>
  <c r="A76" i="36"/>
  <c r="A77" i="36"/>
  <c r="A78" i="36"/>
  <c r="A79" i="36"/>
  <c r="A80" i="36"/>
  <c r="A81" i="36"/>
  <c r="A82" i="36"/>
  <c r="A83" i="36"/>
  <c r="A84" i="36"/>
  <c r="A85" i="36"/>
  <c r="A75" i="28"/>
  <c r="A76" i="28"/>
  <c r="A77" i="28"/>
  <c r="A78" i="28"/>
  <c r="A79" i="28"/>
  <c r="A80" i="28"/>
  <c r="A81" i="28"/>
  <c r="A82" i="28"/>
  <c r="A83" i="28"/>
  <c r="A84" i="28"/>
  <c r="A85" i="28"/>
  <c r="A75" i="27"/>
  <c r="A76" i="27"/>
  <c r="A77" i="27"/>
  <c r="A78" i="27"/>
  <c r="A79" i="27"/>
  <c r="A80" i="27"/>
  <c r="A81" i="27"/>
  <c r="A82" i="27"/>
  <c r="A83" i="27"/>
  <c r="A84" i="27"/>
  <c r="A85" i="27"/>
  <c r="A75" i="15"/>
  <c r="A76" i="15"/>
  <c r="A77" i="15"/>
  <c r="A78" i="15"/>
  <c r="A79" i="15"/>
  <c r="A80" i="15"/>
  <c r="A81" i="15"/>
  <c r="A82" i="15"/>
  <c r="A83" i="15"/>
  <c r="A84" i="15"/>
  <c r="A85" i="15"/>
  <c r="A75" i="21"/>
  <c r="A76" i="21"/>
  <c r="A77" i="21"/>
  <c r="A78" i="21"/>
  <c r="A79" i="21"/>
  <c r="A80" i="21"/>
  <c r="A81" i="21"/>
  <c r="A82" i="21"/>
  <c r="A83" i="21"/>
  <c r="A84" i="21"/>
  <c r="A85" i="21"/>
  <c r="A75" i="26"/>
  <c r="A76" i="26"/>
  <c r="A77" i="26"/>
  <c r="A78" i="26"/>
  <c r="A79" i="26"/>
  <c r="A80" i="26"/>
  <c r="A81" i="26"/>
  <c r="A82" i="26"/>
  <c r="A83" i="26"/>
  <c r="A84" i="26"/>
  <c r="A85" i="26"/>
  <c r="A63" i="26"/>
  <c r="A64" i="26"/>
  <c r="A65" i="26"/>
  <c r="A66" i="26"/>
  <c r="A67" i="26"/>
  <c r="A68" i="26"/>
  <c r="A69" i="26"/>
  <c r="A70" i="26"/>
  <c r="A71" i="26"/>
  <c r="A72" i="26"/>
  <c r="A73" i="26"/>
  <c r="A51" i="26"/>
  <c r="A52" i="26"/>
  <c r="A53" i="26"/>
  <c r="A54" i="26"/>
  <c r="A55" i="26"/>
  <c r="A56" i="26"/>
  <c r="A57" i="26"/>
  <c r="A58" i="26"/>
  <c r="A59" i="26"/>
  <c r="A60" i="26"/>
  <c r="A61" i="26"/>
  <c r="A39" i="26"/>
  <c r="A40" i="26"/>
  <c r="A41" i="26"/>
  <c r="A42" i="26"/>
  <c r="A43" i="26"/>
  <c r="A44" i="26"/>
  <c r="A45" i="26"/>
  <c r="A46" i="26"/>
  <c r="A47" i="26"/>
  <c r="A48" i="26"/>
  <c r="A49" i="26"/>
  <c r="A27" i="26"/>
  <c r="A28" i="26"/>
  <c r="A29" i="26"/>
  <c r="A30" i="26"/>
  <c r="A31" i="26"/>
  <c r="A32" i="26"/>
  <c r="A33" i="26"/>
  <c r="A34" i="26"/>
  <c r="A35" i="26"/>
  <c r="A36" i="26"/>
  <c r="A37" i="26"/>
  <c r="A15" i="26"/>
  <c r="A16" i="26"/>
  <c r="A17" i="26"/>
  <c r="A18" i="26"/>
  <c r="A19" i="26"/>
  <c r="A20" i="26"/>
  <c r="A21" i="26"/>
  <c r="A22" i="26"/>
  <c r="A23" i="26"/>
  <c r="A24" i="26"/>
  <c r="A25" i="26"/>
  <c r="A3" i="26"/>
  <c r="A4" i="26"/>
  <c r="A5" i="26"/>
  <c r="A6" i="26"/>
  <c r="A7" i="26"/>
  <c r="A8" i="26"/>
  <c r="A9" i="26"/>
  <c r="A10" i="26"/>
  <c r="A11" i="26"/>
  <c r="A12" i="26"/>
  <c r="A13" i="26"/>
  <c r="A75" i="53"/>
  <c r="A76" i="53"/>
  <c r="A77" i="53"/>
  <c r="A78" i="53"/>
  <c r="A79" i="53"/>
  <c r="A80" i="53"/>
  <c r="A81" i="53"/>
  <c r="A82" i="53"/>
  <c r="A83" i="53"/>
  <c r="A84" i="53"/>
  <c r="A75" i="40"/>
  <c r="A76" i="40"/>
  <c r="A77" i="40"/>
  <c r="A78" i="40"/>
  <c r="A79" i="40"/>
  <c r="A80" i="40"/>
  <c r="A81" i="40"/>
  <c r="A82" i="40"/>
  <c r="A83" i="40"/>
  <c r="A84" i="40"/>
  <c r="A75" i="39"/>
  <c r="A76" i="39"/>
  <c r="A77" i="39"/>
  <c r="A78" i="39"/>
  <c r="A79" i="39"/>
  <c r="A80" i="39"/>
  <c r="A81" i="39"/>
  <c r="A82" i="39"/>
  <c r="A83" i="39"/>
  <c r="A84" i="39"/>
  <c r="A85" i="39"/>
  <c r="A75" i="10"/>
  <c r="A76" i="10"/>
  <c r="A77" i="10"/>
  <c r="A78" i="10"/>
  <c r="A79" i="10"/>
  <c r="A80" i="10"/>
  <c r="A81" i="10"/>
  <c r="A82" i="10"/>
  <c r="A83" i="10"/>
  <c r="A84" i="10"/>
  <c r="A85" i="10"/>
  <c r="A75" i="9"/>
  <c r="A76" i="9"/>
  <c r="A77" i="9"/>
  <c r="A78" i="9"/>
  <c r="A79" i="9"/>
  <c r="A80" i="9"/>
  <c r="A81" i="9"/>
  <c r="A82" i="9"/>
  <c r="A83" i="9"/>
  <c r="A84" i="9"/>
  <c r="A85" i="9"/>
  <c r="A75" i="25"/>
  <c r="A76" i="25"/>
  <c r="A77" i="25"/>
  <c r="A78" i="25"/>
  <c r="A79" i="25"/>
  <c r="A80" i="25"/>
  <c r="A81" i="25"/>
  <c r="A82" i="25"/>
  <c r="A83" i="25"/>
  <c r="A84" i="25"/>
  <c r="A85" i="25"/>
  <c r="A75" i="30"/>
  <c r="A76" i="30"/>
  <c r="A77" i="30"/>
  <c r="A78" i="30"/>
  <c r="A79" i="30"/>
  <c r="A80" i="30"/>
  <c r="A81" i="30"/>
  <c r="A82" i="30"/>
  <c r="A83" i="30"/>
  <c r="A84" i="30"/>
  <c r="A85" i="30"/>
  <c r="A75" i="29"/>
  <c r="A76" i="29"/>
  <c r="A77" i="29"/>
  <c r="A78" i="29"/>
  <c r="A79" i="29"/>
  <c r="A80" i="29"/>
  <c r="A81" i="29"/>
  <c r="A82" i="29"/>
  <c r="A83" i="29"/>
  <c r="A84" i="29"/>
  <c r="A85" i="29"/>
  <c r="A75" i="13"/>
  <c r="A76" i="13"/>
  <c r="A77" i="13"/>
  <c r="A78" i="13"/>
  <c r="A79" i="13"/>
  <c r="A80" i="13"/>
  <c r="A81" i="13"/>
  <c r="A82" i="13"/>
  <c r="A83" i="13"/>
  <c r="A84" i="13"/>
  <c r="A85" i="13"/>
  <c r="A75" i="12"/>
  <c r="A76" i="12"/>
  <c r="A77" i="12"/>
  <c r="A78" i="12"/>
  <c r="A79" i="12"/>
  <c r="A80" i="12"/>
  <c r="A81" i="12"/>
  <c r="A82" i="12"/>
  <c r="A83" i="12"/>
  <c r="A84" i="12"/>
  <c r="A85" i="12"/>
  <c r="A75" i="2"/>
  <c r="A76" i="2"/>
  <c r="A77" i="2"/>
  <c r="A78" i="2"/>
  <c r="A79" i="2"/>
  <c r="A80" i="2"/>
  <c r="A81" i="2"/>
  <c r="A82" i="2"/>
  <c r="A83" i="2"/>
  <c r="A84" i="2"/>
  <c r="A85" i="2"/>
  <c r="A75" i="3"/>
  <c r="A76" i="3"/>
  <c r="A77" i="3"/>
  <c r="A78" i="3"/>
  <c r="A79" i="3"/>
  <c r="A80" i="3"/>
  <c r="A81" i="3"/>
  <c r="A82" i="3"/>
  <c r="A83" i="3"/>
  <c r="A84" i="3"/>
  <c r="A85" i="3"/>
  <c r="A75" i="4"/>
  <c r="A76" i="4"/>
  <c r="A77" i="4"/>
  <c r="A78" i="4"/>
  <c r="A79" i="4"/>
  <c r="A80" i="4"/>
  <c r="A81" i="4"/>
  <c r="A82" i="4"/>
  <c r="A83" i="4"/>
  <c r="A84" i="4"/>
  <c r="A85" i="4"/>
  <c r="A51" i="42"/>
  <c r="A52" i="42"/>
  <c r="A53" i="42"/>
  <c r="A54" i="42"/>
  <c r="A55" i="42"/>
  <c r="A56" i="42"/>
  <c r="A57" i="42"/>
  <c r="A58" i="42"/>
  <c r="A59" i="42"/>
  <c r="A60" i="42"/>
  <c r="A61" i="42"/>
  <c r="A39" i="42"/>
  <c r="A40" i="42"/>
  <c r="A41" i="42"/>
  <c r="A42" i="42"/>
  <c r="A43" i="42"/>
  <c r="A44" i="42"/>
  <c r="A45" i="42"/>
  <c r="A46" i="42"/>
  <c r="A47" i="42"/>
  <c r="A48" i="42"/>
  <c r="A49" i="42"/>
  <c r="A27" i="42"/>
  <c r="A28" i="42"/>
  <c r="A29" i="42"/>
  <c r="A30" i="42"/>
  <c r="A31" i="42"/>
  <c r="A32" i="42"/>
  <c r="A33" i="42"/>
  <c r="A34" i="42"/>
  <c r="A35" i="42"/>
  <c r="A36" i="42"/>
  <c r="A37" i="42"/>
  <c r="A15" i="42"/>
  <c r="A16" i="42"/>
  <c r="A17" i="42"/>
  <c r="A18" i="42"/>
  <c r="A19" i="42"/>
  <c r="A20" i="42"/>
  <c r="A21" i="42"/>
  <c r="A22" i="42"/>
  <c r="A23" i="42"/>
  <c r="A24" i="42"/>
  <c r="A25" i="42"/>
  <c r="A3" i="42"/>
  <c r="A4" i="42"/>
  <c r="A5" i="42"/>
  <c r="A6" i="42"/>
  <c r="A7" i="42"/>
  <c r="A8" i="42"/>
  <c r="A9" i="42"/>
  <c r="A10" i="42"/>
  <c r="A11" i="42"/>
  <c r="A12" i="42"/>
  <c r="A13" i="42"/>
  <c r="A63" i="54"/>
  <c r="A64" i="54"/>
  <c r="A65" i="54"/>
  <c r="A66" i="54"/>
  <c r="A67" i="54"/>
  <c r="A68" i="54"/>
  <c r="A69" i="54"/>
  <c r="A70" i="54"/>
  <c r="A71" i="54"/>
  <c r="A72" i="54"/>
  <c r="A73" i="54"/>
  <c r="A51" i="54"/>
  <c r="A52" i="54"/>
  <c r="A53" i="54"/>
  <c r="A54" i="54"/>
  <c r="A55" i="54"/>
  <c r="A56" i="54"/>
  <c r="A57" i="54"/>
  <c r="A58" i="54"/>
  <c r="A59" i="54"/>
  <c r="A60" i="54"/>
  <c r="A61" i="54"/>
  <c r="A39" i="54"/>
  <c r="A40" i="54"/>
  <c r="A41" i="54"/>
  <c r="A42" i="54"/>
  <c r="A43" i="54"/>
  <c r="A44" i="54"/>
  <c r="A45" i="54"/>
  <c r="A46" i="54"/>
  <c r="A47" i="54"/>
  <c r="A48" i="54"/>
  <c r="A49" i="54"/>
  <c r="A27" i="54"/>
  <c r="A28" i="54"/>
  <c r="A29" i="54"/>
  <c r="A30" i="54"/>
  <c r="A31" i="54"/>
  <c r="A32" i="54"/>
  <c r="A33" i="54"/>
  <c r="A34" i="54"/>
  <c r="A35" i="54"/>
  <c r="A36" i="54"/>
  <c r="A37" i="54"/>
  <c r="A15" i="54"/>
  <c r="A16" i="54"/>
  <c r="A17" i="54"/>
  <c r="A18" i="54"/>
  <c r="A19" i="54"/>
  <c r="A20" i="54"/>
  <c r="A21" i="54"/>
  <c r="A22" i="54"/>
  <c r="A23" i="54"/>
  <c r="A24" i="54"/>
  <c r="A25" i="54"/>
  <c r="A3" i="54"/>
  <c r="A4" i="54"/>
  <c r="A5" i="54"/>
  <c r="A6" i="54"/>
  <c r="A7" i="54"/>
  <c r="A8" i="54"/>
  <c r="A9" i="54"/>
  <c r="A10" i="54"/>
  <c r="A11" i="54"/>
  <c r="A12" i="54"/>
  <c r="A13" i="54"/>
  <c r="A63" i="47"/>
  <c r="A64" i="47"/>
  <c r="A65" i="47"/>
  <c r="A66" i="47"/>
  <c r="A67" i="47"/>
  <c r="A68" i="47"/>
  <c r="A69" i="47"/>
  <c r="A70" i="47"/>
  <c r="A71" i="47"/>
  <c r="A72" i="47"/>
  <c r="A73" i="47"/>
  <c r="A51" i="47"/>
  <c r="A52" i="47"/>
  <c r="A53" i="47"/>
  <c r="A54" i="47"/>
  <c r="A55" i="47"/>
  <c r="A56" i="47"/>
  <c r="A57" i="47"/>
  <c r="A58" i="47"/>
  <c r="A59" i="47"/>
  <c r="A60" i="47"/>
  <c r="A61" i="47"/>
  <c r="A63" i="46"/>
  <c r="A64" i="46"/>
  <c r="A65" i="46"/>
  <c r="A66" i="46"/>
  <c r="A67" i="46"/>
  <c r="A68" i="46"/>
  <c r="A69" i="46"/>
  <c r="A70" i="46"/>
  <c r="A71" i="46"/>
  <c r="A72" i="46"/>
  <c r="A73" i="46"/>
  <c r="A51" i="46"/>
  <c r="A52" i="46"/>
  <c r="A53" i="46"/>
  <c r="A54" i="46"/>
  <c r="A55" i="46"/>
  <c r="A56" i="46"/>
  <c r="A57" i="46"/>
  <c r="A58" i="46"/>
  <c r="A59" i="46"/>
  <c r="A60" i="46"/>
  <c r="A61" i="46"/>
  <c r="A63" i="44"/>
  <c r="A64" i="44"/>
  <c r="A65" i="44"/>
  <c r="A66" i="44"/>
  <c r="A67" i="44"/>
  <c r="A68" i="44"/>
  <c r="A69" i="44"/>
  <c r="A70" i="44"/>
  <c r="A71" i="44"/>
  <c r="A72" i="44"/>
  <c r="A73" i="44"/>
  <c r="A51" i="44"/>
  <c r="A52" i="44"/>
  <c r="A53" i="44"/>
  <c r="A54" i="44"/>
  <c r="A55" i="44"/>
  <c r="A56" i="44"/>
  <c r="A57" i="44"/>
  <c r="A58" i="44"/>
  <c r="A59" i="44"/>
  <c r="A60" i="44"/>
  <c r="A61" i="44"/>
  <c r="A63" i="24"/>
  <c r="A64" i="24"/>
  <c r="A65" i="24"/>
  <c r="A66" i="24"/>
  <c r="A67" i="24"/>
  <c r="A68" i="24"/>
  <c r="A69" i="24"/>
  <c r="A70" i="24"/>
  <c r="A71" i="24"/>
  <c r="A72" i="24"/>
  <c r="A73" i="24"/>
  <c r="A51" i="24"/>
  <c r="A52" i="24"/>
  <c r="A53" i="24"/>
  <c r="A54" i="24"/>
  <c r="A55" i="24"/>
  <c r="A56" i="24"/>
  <c r="A57" i="24"/>
  <c r="A58" i="24"/>
  <c r="A59" i="24"/>
  <c r="A60" i="24"/>
  <c r="A61" i="24"/>
  <c r="A63" i="23"/>
  <c r="A64" i="23"/>
  <c r="A65" i="23"/>
  <c r="A66" i="23"/>
  <c r="A67" i="23"/>
  <c r="A68" i="23"/>
  <c r="A69" i="23"/>
  <c r="A70" i="23"/>
  <c r="A71" i="23"/>
  <c r="A72" i="23"/>
  <c r="A73" i="23"/>
  <c r="A51" i="23"/>
  <c r="A52" i="23"/>
  <c r="A53" i="23"/>
  <c r="A54" i="23"/>
  <c r="A55" i="23"/>
  <c r="A56" i="23"/>
  <c r="A57" i="23"/>
  <c r="A58" i="23"/>
  <c r="A59" i="23"/>
  <c r="A60" i="23"/>
  <c r="A61" i="23"/>
  <c r="A63" i="35"/>
  <c r="A64" i="35"/>
  <c r="A65" i="35"/>
  <c r="A66" i="35"/>
  <c r="A67" i="35"/>
  <c r="A68" i="35"/>
  <c r="A69" i="35"/>
  <c r="A70" i="35"/>
  <c r="A71" i="35"/>
  <c r="A72" i="35"/>
  <c r="A73" i="35"/>
  <c r="A51" i="35"/>
  <c r="A52" i="35"/>
  <c r="A53" i="35"/>
  <c r="A54" i="35"/>
  <c r="A55" i="35"/>
  <c r="A56" i="35"/>
  <c r="A57" i="35"/>
  <c r="A58" i="35"/>
  <c r="A59" i="35"/>
  <c r="A60" i="35"/>
  <c r="A61" i="35"/>
  <c r="A63" i="34"/>
  <c r="A64" i="34"/>
  <c r="A65" i="34"/>
  <c r="A66" i="34"/>
  <c r="A67" i="34"/>
  <c r="A68" i="34"/>
  <c r="A69" i="34"/>
  <c r="A70" i="34"/>
  <c r="A71" i="34"/>
  <c r="A72" i="34"/>
  <c r="A73" i="34"/>
  <c r="A51" i="34"/>
  <c r="A52" i="34"/>
  <c r="A53" i="34"/>
  <c r="A54" i="34"/>
  <c r="A55" i="34"/>
  <c r="A56" i="34"/>
  <c r="A57" i="34"/>
  <c r="A58" i="34"/>
  <c r="A59" i="34"/>
  <c r="A60" i="34"/>
  <c r="A61" i="34"/>
  <c r="A63" i="32"/>
  <c r="A64" i="32"/>
  <c r="A65" i="32"/>
  <c r="A66" i="32"/>
  <c r="A67" i="32"/>
  <c r="A68" i="32"/>
  <c r="A69" i="32"/>
  <c r="A70" i="32"/>
  <c r="A71" i="32"/>
  <c r="A72" i="32"/>
  <c r="A73" i="32"/>
  <c r="A51" i="32"/>
  <c r="A52" i="32"/>
  <c r="A53" i="32"/>
  <c r="A54" i="32"/>
  <c r="A55" i="32"/>
  <c r="A56" i="32"/>
  <c r="A57" i="32"/>
  <c r="A58" i="32"/>
  <c r="A59" i="32"/>
  <c r="A60" i="32"/>
  <c r="A61" i="32"/>
  <c r="A63" i="31"/>
  <c r="A64" i="31"/>
  <c r="A65" i="31"/>
  <c r="A66" i="31"/>
  <c r="A67" i="31"/>
  <c r="A68" i="31"/>
  <c r="A69" i="31"/>
  <c r="A70" i="31"/>
  <c r="A71" i="31"/>
  <c r="A72" i="31"/>
  <c r="A73" i="31"/>
  <c r="A51" i="31"/>
  <c r="A52" i="31"/>
  <c r="A53" i="31"/>
  <c r="A54" i="31"/>
  <c r="A55" i="31"/>
  <c r="A56" i="31"/>
  <c r="A57" i="31"/>
  <c r="A58" i="31"/>
  <c r="A59" i="31"/>
  <c r="A60" i="31"/>
  <c r="A61" i="31"/>
  <c r="A63" i="38"/>
  <c r="A64" i="38"/>
  <c r="A65" i="38"/>
  <c r="A66" i="38"/>
  <c r="A67" i="38"/>
  <c r="A68" i="38"/>
  <c r="A69" i="38"/>
  <c r="A70" i="38"/>
  <c r="A71" i="38"/>
  <c r="A72" i="38"/>
  <c r="A73" i="38"/>
  <c r="A51" i="38"/>
  <c r="A52" i="38"/>
  <c r="A53" i="38"/>
  <c r="A54" i="38"/>
  <c r="A55" i="38"/>
  <c r="A56" i="38"/>
  <c r="A57" i="38"/>
  <c r="A58" i="38"/>
  <c r="A59" i="38"/>
  <c r="A60" i="38"/>
  <c r="A61" i="38"/>
  <c r="A63" i="20"/>
  <c r="A64" i="20"/>
  <c r="A65" i="20"/>
  <c r="A66" i="20"/>
  <c r="A67" i="20"/>
  <c r="A68" i="20"/>
  <c r="A69" i="20"/>
  <c r="A70" i="20"/>
  <c r="A71" i="20"/>
  <c r="A72" i="20"/>
  <c r="A73" i="20"/>
  <c r="A51" i="20"/>
  <c r="A52" i="20"/>
  <c r="A53" i="20"/>
  <c r="A54" i="20"/>
  <c r="A55" i="20"/>
  <c r="A56" i="20"/>
  <c r="A57" i="20"/>
  <c r="A58" i="20"/>
  <c r="A59" i="20"/>
  <c r="A60" i="20"/>
  <c r="A61" i="20"/>
  <c r="A63" i="37"/>
  <c r="A64" i="37"/>
  <c r="A65" i="37"/>
  <c r="A66" i="37"/>
  <c r="A67" i="37"/>
  <c r="A68" i="37"/>
  <c r="A69" i="37"/>
  <c r="A70" i="37"/>
  <c r="A71" i="37"/>
  <c r="A72" i="37"/>
  <c r="A73" i="37"/>
  <c r="A51" i="37"/>
  <c r="A52" i="37"/>
  <c r="A53" i="37"/>
  <c r="A54" i="37"/>
  <c r="A55" i="37"/>
  <c r="A56" i="37"/>
  <c r="A57" i="37"/>
  <c r="A58" i="37"/>
  <c r="A59" i="37"/>
  <c r="A60" i="37"/>
  <c r="A61" i="37"/>
  <c r="A63" i="36"/>
  <c r="A64" i="36"/>
  <c r="A65" i="36"/>
  <c r="A66" i="36"/>
  <c r="A67" i="36"/>
  <c r="A68" i="36"/>
  <c r="A69" i="36"/>
  <c r="A70" i="36"/>
  <c r="A71" i="36"/>
  <c r="A72" i="36"/>
  <c r="A73" i="36"/>
  <c r="A51" i="36"/>
  <c r="A52" i="36"/>
  <c r="A53" i="36"/>
  <c r="A54" i="36"/>
  <c r="A55" i="36"/>
  <c r="A56" i="36"/>
  <c r="A57" i="36"/>
  <c r="A58" i="36"/>
  <c r="A59" i="36"/>
  <c r="A60" i="36"/>
  <c r="A61" i="36"/>
  <c r="A63" i="28"/>
  <c r="A64" i="28"/>
  <c r="A65" i="28"/>
  <c r="A66" i="28"/>
  <c r="A67" i="28"/>
  <c r="A68" i="28"/>
  <c r="A69" i="28"/>
  <c r="A70" i="28"/>
  <c r="A71" i="28"/>
  <c r="A72" i="28"/>
  <c r="A73" i="28"/>
  <c r="A51" i="28"/>
  <c r="A52" i="28"/>
  <c r="A53" i="28"/>
  <c r="A54" i="28"/>
  <c r="A55" i="28"/>
  <c r="A56" i="28"/>
  <c r="A57" i="28"/>
  <c r="A58" i="28"/>
  <c r="A59" i="28"/>
  <c r="A60" i="28"/>
  <c r="A61" i="28"/>
  <c r="A63" i="27"/>
  <c r="A64" i="27"/>
  <c r="A65" i="27"/>
  <c r="A66" i="27"/>
  <c r="A67" i="27"/>
  <c r="A68" i="27"/>
  <c r="A69" i="27"/>
  <c r="A70" i="27"/>
  <c r="A71" i="27"/>
  <c r="A72" i="27"/>
  <c r="A73" i="27"/>
  <c r="A51" i="27"/>
  <c r="A52" i="27"/>
  <c r="A53" i="27"/>
  <c r="A54" i="27"/>
  <c r="A55" i="27"/>
  <c r="A56" i="27"/>
  <c r="A57" i="27"/>
  <c r="A58" i="27"/>
  <c r="A59" i="27"/>
  <c r="A60" i="27"/>
  <c r="A61" i="27"/>
  <c r="A63" i="15"/>
  <c r="A64" i="15"/>
  <c r="A65" i="15"/>
  <c r="A66" i="15"/>
  <c r="A67" i="15"/>
  <c r="A68" i="15"/>
  <c r="A69" i="15"/>
  <c r="A70" i="15"/>
  <c r="A71" i="15"/>
  <c r="A72" i="15"/>
  <c r="A73" i="15"/>
  <c r="A51" i="15"/>
  <c r="A52" i="15"/>
  <c r="A53" i="15"/>
  <c r="A54" i="15"/>
  <c r="A55" i="15"/>
  <c r="A56" i="15"/>
  <c r="A57" i="15"/>
  <c r="A58" i="15"/>
  <c r="A59" i="15"/>
  <c r="A60" i="15"/>
  <c r="A61" i="15"/>
  <c r="A63" i="21"/>
  <c r="A64" i="21"/>
  <c r="A65" i="21"/>
  <c r="A66" i="21"/>
  <c r="A67" i="21"/>
  <c r="A68" i="21"/>
  <c r="A69" i="21"/>
  <c r="A70" i="21"/>
  <c r="A71" i="21"/>
  <c r="A72" i="21"/>
  <c r="A73" i="21"/>
  <c r="A51" i="21"/>
  <c r="A52" i="21"/>
  <c r="A53" i="21"/>
  <c r="A54" i="21"/>
  <c r="A55" i="21"/>
  <c r="A56" i="21"/>
  <c r="A57" i="21"/>
  <c r="A58" i="21"/>
  <c r="A59" i="21"/>
  <c r="A60" i="21"/>
  <c r="A61" i="21"/>
  <c r="A63" i="53"/>
  <c r="A64" i="53"/>
  <c r="A65" i="53"/>
  <c r="A66" i="53"/>
  <c r="A67" i="53"/>
  <c r="A68" i="53"/>
  <c r="A69" i="53"/>
  <c r="A70" i="53"/>
  <c r="A71" i="53"/>
  <c r="A72" i="53"/>
  <c r="A73" i="53"/>
  <c r="A51" i="53"/>
  <c r="A52" i="53"/>
  <c r="A53" i="53"/>
  <c r="A54" i="53"/>
  <c r="A55" i="53"/>
  <c r="A56" i="53"/>
  <c r="A57" i="53"/>
  <c r="A58" i="53"/>
  <c r="A59" i="53"/>
  <c r="A60" i="53"/>
  <c r="A61" i="53"/>
  <c r="A39" i="53"/>
  <c r="A40" i="53"/>
  <c r="A41" i="53"/>
  <c r="A42" i="53"/>
  <c r="A43" i="53"/>
  <c r="A44" i="53"/>
  <c r="A45" i="53"/>
  <c r="A46" i="53"/>
  <c r="A47" i="53"/>
  <c r="A48" i="53"/>
  <c r="A49" i="53"/>
  <c r="A27" i="53"/>
  <c r="A28" i="53"/>
  <c r="A29" i="53"/>
  <c r="A30" i="53"/>
  <c r="A31" i="53"/>
  <c r="A32" i="53"/>
  <c r="A33" i="53"/>
  <c r="A34" i="53"/>
  <c r="A35" i="53"/>
  <c r="A36" i="53"/>
  <c r="A37" i="53"/>
  <c r="A15" i="53"/>
  <c r="A16" i="53"/>
  <c r="A17" i="53"/>
  <c r="A18" i="53"/>
  <c r="A19" i="53"/>
  <c r="A20" i="53"/>
  <c r="A21" i="53"/>
  <c r="A22" i="53"/>
  <c r="A23" i="53"/>
  <c r="A24" i="53"/>
  <c r="A25" i="53"/>
  <c r="A3" i="53"/>
  <c r="A4" i="53"/>
  <c r="A5" i="53"/>
  <c r="A6" i="53"/>
  <c r="A7" i="53"/>
  <c r="A8" i="53"/>
  <c r="A9" i="53"/>
  <c r="A10" i="53"/>
  <c r="A11" i="53"/>
  <c r="A12" i="53"/>
  <c r="A13" i="53"/>
  <c r="A63" i="40"/>
  <c r="A64" i="40"/>
  <c r="A65" i="40"/>
  <c r="A66" i="40"/>
  <c r="A67" i="40"/>
  <c r="A68" i="40"/>
  <c r="A69" i="40"/>
  <c r="A70" i="40"/>
  <c r="A71" i="40"/>
  <c r="A72" i="40"/>
  <c r="A73" i="40"/>
  <c r="A51" i="40"/>
  <c r="A52" i="40"/>
  <c r="A53" i="40"/>
  <c r="A54" i="40"/>
  <c r="A55" i="40"/>
  <c r="A56" i="40"/>
  <c r="A57" i="40"/>
  <c r="A58" i="40"/>
  <c r="A59" i="40"/>
  <c r="A60" i="40"/>
  <c r="A61" i="40"/>
  <c r="A63" i="39"/>
  <c r="A64" i="39"/>
  <c r="A65" i="39"/>
  <c r="A66" i="39"/>
  <c r="A67" i="39"/>
  <c r="A68" i="39"/>
  <c r="A69" i="39"/>
  <c r="A70" i="39"/>
  <c r="A71" i="39"/>
  <c r="A72" i="39"/>
  <c r="A73" i="39"/>
  <c r="A51" i="39"/>
  <c r="A52" i="39"/>
  <c r="A53" i="39"/>
  <c r="A54" i="39"/>
  <c r="A55" i="39"/>
  <c r="A56" i="39"/>
  <c r="A57" i="39"/>
  <c r="A58" i="39"/>
  <c r="A59" i="39"/>
  <c r="A60" i="39"/>
  <c r="A61" i="39"/>
  <c r="A63" i="10"/>
  <c r="A64" i="10"/>
  <c r="A65" i="10"/>
  <c r="A66" i="10"/>
  <c r="A67" i="10"/>
  <c r="A68" i="10"/>
  <c r="A69" i="10"/>
  <c r="A70" i="10"/>
  <c r="A71" i="10"/>
  <c r="A72" i="10"/>
  <c r="A73" i="10"/>
  <c r="A51" i="10"/>
  <c r="A52" i="10"/>
  <c r="A53" i="10"/>
  <c r="A54" i="10"/>
  <c r="A55" i="10"/>
  <c r="A56" i="10"/>
  <c r="A57" i="10"/>
  <c r="A58" i="10"/>
  <c r="A59" i="10"/>
  <c r="A60" i="10"/>
  <c r="A61" i="10"/>
  <c r="A63" i="9"/>
  <c r="A64" i="9"/>
  <c r="A65" i="9"/>
  <c r="A66" i="9"/>
  <c r="A67" i="9"/>
  <c r="A68" i="9"/>
  <c r="A69" i="9"/>
  <c r="A70" i="9"/>
  <c r="A71" i="9"/>
  <c r="A72" i="9"/>
  <c r="A73" i="9"/>
  <c r="A51" i="9"/>
  <c r="A52" i="9"/>
  <c r="A53" i="9"/>
  <c r="A54" i="9"/>
  <c r="A55" i="9"/>
  <c r="A56" i="9"/>
  <c r="A57" i="9"/>
  <c r="A58" i="9"/>
  <c r="A59" i="9"/>
  <c r="A60" i="9"/>
  <c r="A61" i="9"/>
  <c r="A63" i="25"/>
  <c r="A64" i="25"/>
  <c r="A65" i="25"/>
  <c r="A66" i="25"/>
  <c r="A67" i="25"/>
  <c r="A68" i="25"/>
  <c r="A69" i="25"/>
  <c r="A70" i="25"/>
  <c r="A71" i="25"/>
  <c r="A72" i="25"/>
  <c r="A73" i="25"/>
  <c r="A51" i="25"/>
  <c r="A52" i="25"/>
  <c r="A53" i="25"/>
  <c r="A54" i="25"/>
  <c r="A55" i="25"/>
  <c r="A56" i="25"/>
  <c r="A57" i="25"/>
  <c r="A58" i="25"/>
  <c r="A59" i="25"/>
  <c r="A60" i="25"/>
  <c r="A61" i="25"/>
  <c r="A63" i="30"/>
  <c r="A64" i="30"/>
  <c r="A65" i="30"/>
  <c r="A66" i="30"/>
  <c r="A67" i="30"/>
  <c r="A68" i="30"/>
  <c r="A69" i="30"/>
  <c r="A70" i="30"/>
  <c r="A71" i="30"/>
  <c r="A72" i="30"/>
  <c r="A73" i="30"/>
  <c r="A63" i="29"/>
  <c r="A64" i="29"/>
  <c r="A65" i="29"/>
  <c r="A66" i="29"/>
  <c r="A67" i="29"/>
  <c r="A68" i="29"/>
  <c r="A69" i="29"/>
  <c r="A70" i="29"/>
  <c r="A71" i="29"/>
  <c r="A72" i="29"/>
  <c r="A73" i="29"/>
  <c r="A51" i="30"/>
  <c r="A52" i="30"/>
  <c r="A53" i="30"/>
  <c r="A54" i="30"/>
  <c r="A55" i="30"/>
  <c r="A56" i="30"/>
  <c r="A57" i="30"/>
  <c r="A58" i="30"/>
  <c r="A59" i="30"/>
  <c r="A60" i="30"/>
  <c r="A61" i="30"/>
  <c r="A51" i="29"/>
  <c r="A52" i="29"/>
  <c r="A53" i="29"/>
  <c r="A54" i="29"/>
  <c r="A55" i="29"/>
  <c r="A56" i="29"/>
  <c r="A57" i="29"/>
  <c r="A58" i="29"/>
  <c r="A59" i="29"/>
  <c r="A60" i="29"/>
  <c r="A61" i="29"/>
  <c r="A63" i="13"/>
  <c r="A64" i="13"/>
  <c r="A65" i="13"/>
  <c r="A66" i="13"/>
  <c r="A67" i="13"/>
  <c r="A68" i="13"/>
  <c r="A69" i="13"/>
  <c r="A70" i="13"/>
  <c r="A71" i="13"/>
  <c r="A72" i="13"/>
  <c r="A73" i="13"/>
  <c r="A51" i="13"/>
  <c r="A52" i="13"/>
  <c r="A53" i="13"/>
  <c r="A54" i="13"/>
  <c r="A55" i="13"/>
  <c r="A56" i="13"/>
  <c r="A57" i="13"/>
  <c r="A58" i="13"/>
  <c r="A59" i="13"/>
  <c r="A60" i="13"/>
  <c r="A61" i="13"/>
  <c r="A63" i="12"/>
  <c r="A64" i="12"/>
  <c r="A65" i="12"/>
  <c r="A66" i="12"/>
  <c r="A67" i="12"/>
  <c r="A68" i="12"/>
  <c r="A69" i="12"/>
  <c r="A70" i="12"/>
  <c r="A71" i="12"/>
  <c r="A72" i="12"/>
  <c r="A73" i="12"/>
  <c r="A51" i="12"/>
  <c r="A52" i="12"/>
  <c r="A53" i="12"/>
  <c r="A54" i="12"/>
  <c r="A55" i="12"/>
  <c r="A56" i="12"/>
  <c r="A57" i="12"/>
  <c r="A58" i="12"/>
  <c r="A59" i="12"/>
  <c r="A60" i="12"/>
  <c r="A61" i="12"/>
  <c r="A63" i="11"/>
  <c r="A64" i="11"/>
  <c r="A65" i="11"/>
  <c r="A66" i="11"/>
  <c r="A67" i="11"/>
  <c r="A68" i="11"/>
  <c r="A69" i="11"/>
  <c r="A70" i="11"/>
  <c r="A71" i="11"/>
  <c r="A72" i="11"/>
  <c r="A73" i="11"/>
  <c r="A51" i="11"/>
  <c r="A52" i="11"/>
  <c r="A53" i="11"/>
  <c r="A54" i="11"/>
  <c r="A55" i="11"/>
  <c r="A56" i="11"/>
  <c r="A57" i="11"/>
  <c r="A58" i="11"/>
  <c r="A59" i="11"/>
  <c r="A60" i="11"/>
  <c r="A61" i="11"/>
  <c r="A63" i="3"/>
  <c r="A64" i="3"/>
  <c r="A65" i="3"/>
  <c r="A66" i="3"/>
  <c r="A67" i="3"/>
  <c r="A68" i="3"/>
  <c r="A69" i="3"/>
  <c r="A70" i="3"/>
  <c r="A71" i="3"/>
  <c r="A72" i="3"/>
  <c r="A73" i="3"/>
  <c r="A63" i="2"/>
  <c r="A64" i="2"/>
  <c r="A65" i="2"/>
  <c r="A66" i="2"/>
  <c r="A67" i="2"/>
  <c r="A68" i="2"/>
  <c r="A69" i="2"/>
  <c r="A70" i="2"/>
  <c r="A71" i="2"/>
  <c r="A72" i="2"/>
  <c r="A73" i="2"/>
  <c r="A63" i="4"/>
  <c r="A64" i="4"/>
  <c r="A65" i="4"/>
  <c r="A66" i="4"/>
  <c r="A67" i="4"/>
  <c r="A68" i="4"/>
  <c r="A69" i="4"/>
  <c r="A70" i="4"/>
  <c r="A71" i="4"/>
  <c r="A72" i="4"/>
  <c r="A73" i="4"/>
  <c r="A51" i="4"/>
  <c r="A52" i="4"/>
  <c r="A53" i="4"/>
  <c r="A54" i="4"/>
  <c r="A55" i="4"/>
  <c r="A56" i="4"/>
  <c r="A57" i="4"/>
  <c r="A58" i="4"/>
  <c r="A59" i="4"/>
  <c r="A60" i="4"/>
  <c r="A61" i="4"/>
  <c r="A63" i="43"/>
  <c r="A64" i="43"/>
  <c r="A65" i="43"/>
  <c r="A66" i="43"/>
  <c r="A67" i="43"/>
  <c r="A68" i="43"/>
  <c r="A69" i="43"/>
  <c r="A70" i="43"/>
  <c r="A71" i="43"/>
  <c r="A72" i="43"/>
  <c r="A73" i="43"/>
  <c r="A51" i="3"/>
  <c r="A52" i="3"/>
  <c r="A53" i="3"/>
  <c r="A54" i="3"/>
  <c r="A55" i="3"/>
  <c r="A56" i="3"/>
  <c r="A57" i="3"/>
  <c r="A58" i="3"/>
  <c r="A59" i="3"/>
  <c r="A60" i="3"/>
  <c r="A61" i="3"/>
  <c r="A51" i="2"/>
  <c r="A52" i="2"/>
  <c r="A53" i="2"/>
  <c r="A54" i="2"/>
  <c r="A55" i="2"/>
  <c r="A56" i="2"/>
  <c r="A57" i="2"/>
  <c r="A58" i="2"/>
  <c r="A59" i="2"/>
  <c r="A60" i="2"/>
  <c r="A61" i="2"/>
  <c r="A27" i="2"/>
  <c r="A28" i="2"/>
  <c r="A29" i="2"/>
  <c r="A30" i="2"/>
  <c r="A31" i="2"/>
  <c r="A32" i="2"/>
  <c r="A33" i="2"/>
  <c r="A34" i="2"/>
  <c r="A35" i="2"/>
  <c r="A36" i="2"/>
  <c r="A37" i="2"/>
  <c r="A3" i="46"/>
  <c r="A4" i="46"/>
  <c r="A5" i="46"/>
  <c r="A6" i="46"/>
  <c r="A7" i="46"/>
  <c r="A8" i="46"/>
  <c r="A9" i="46"/>
  <c r="A10" i="46"/>
  <c r="A11" i="46"/>
  <c r="A12" i="46"/>
  <c r="A13" i="46"/>
  <c r="A15" i="46"/>
  <c r="A16" i="46"/>
  <c r="A17" i="46"/>
  <c r="A18" i="46"/>
  <c r="A19" i="46"/>
  <c r="A20" i="46"/>
  <c r="A21" i="46"/>
  <c r="A22" i="46"/>
  <c r="A23" i="46"/>
  <c r="A24" i="46"/>
  <c r="A25" i="46"/>
  <c r="A27" i="46"/>
  <c r="A28" i="46"/>
  <c r="A29" i="46"/>
  <c r="A30" i="46"/>
  <c r="A31" i="46"/>
  <c r="A32" i="46"/>
  <c r="A33" i="46"/>
  <c r="A34" i="46"/>
  <c r="A35" i="46"/>
  <c r="A36" i="46"/>
  <c r="A37" i="46"/>
  <c r="A39" i="46"/>
  <c r="A40" i="46"/>
  <c r="A41" i="46"/>
  <c r="A42" i="46"/>
  <c r="A43" i="46"/>
  <c r="A44" i="46"/>
  <c r="A45" i="46"/>
  <c r="A46" i="46"/>
  <c r="A47" i="46"/>
  <c r="A48" i="46"/>
  <c r="A49" i="46"/>
  <c r="A39" i="34"/>
  <c r="A40" i="34"/>
  <c r="A41" i="34"/>
  <c r="A42" i="34"/>
  <c r="A43" i="34"/>
  <c r="A44" i="34"/>
  <c r="A45" i="34"/>
  <c r="A46" i="34"/>
  <c r="A47" i="34"/>
  <c r="A48" i="34"/>
  <c r="A49" i="34"/>
  <c r="A39" i="47"/>
  <c r="A40" i="47"/>
  <c r="A41" i="47"/>
  <c r="A42" i="47"/>
  <c r="A43" i="47"/>
  <c r="A44" i="47"/>
  <c r="A45" i="47"/>
  <c r="A46" i="47"/>
  <c r="A47" i="47"/>
  <c r="A48" i="47"/>
  <c r="A49" i="47"/>
  <c r="A39" i="44"/>
  <c r="A40" i="44"/>
  <c r="A41" i="44"/>
  <c r="A42" i="44"/>
  <c r="A43" i="44"/>
  <c r="A44" i="44"/>
  <c r="A45" i="44"/>
  <c r="A46" i="44"/>
  <c r="A47" i="44"/>
  <c r="A48" i="44"/>
  <c r="A49" i="44"/>
  <c r="A39" i="43"/>
  <c r="A40" i="43"/>
  <c r="A41" i="43"/>
  <c r="A42" i="43"/>
  <c r="A43" i="43"/>
  <c r="A44" i="43"/>
  <c r="A45" i="43"/>
  <c r="A46" i="43"/>
  <c r="A47" i="43"/>
  <c r="A48" i="43"/>
  <c r="A49" i="43"/>
  <c r="A39" i="40"/>
  <c r="A40" i="40"/>
  <c r="A41" i="40"/>
  <c r="A42" i="40"/>
  <c r="A43" i="40"/>
  <c r="A44" i="40"/>
  <c r="A45" i="40"/>
  <c r="A46" i="40"/>
  <c r="A47" i="40"/>
  <c r="A48" i="40"/>
  <c r="A49" i="40"/>
  <c r="A39" i="38"/>
  <c r="A40" i="38"/>
  <c r="A41" i="38"/>
  <c r="A42" i="38"/>
  <c r="A43" i="38"/>
  <c r="A44" i="38"/>
  <c r="A45" i="38"/>
  <c r="A46" i="38"/>
  <c r="A47" i="38"/>
  <c r="A48" i="38"/>
  <c r="A49" i="38"/>
  <c r="A39" i="20"/>
  <c r="A40" i="20"/>
  <c r="A41" i="20"/>
  <c r="A42" i="20"/>
  <c r="A43" i="20"/>
  <c r="A44" i="20"/>
  <c r="A45" i="20"/>
  <c r="A46" i="20"/>
  <c r="A47" i="20"/>
  <c r="A48" i="20"/>
  <c r="A49" i="20"/>
  <c r="A39" i="39"/>
  <c r="A40" i="39"/>
  <c r="A41" i="39"/>
  <c r="A42" i="39"/>
  <c r="A43" i="39"/>
  <c r="A44" i="39"/>
  <c r="A45" i="39"/>
  <c r="A46" i="39"/>
  <c r="A47" i="39"/>
  <c r="A48" i="39"/>
  <c r="A49" i="39"/>
  <c r="A39" i="37"/>
  <c r="A40" i="37"/>
  <c r="A41" i="37"/>
  <c r="A42" i="37"/>
  <c r="A43" i="37"/>
  <c r="A44" i="37"/>
  <c r="A45" i="37"/>
  <c r="A46" i="37"/>
  <c r="A47" i="37"/>
  <c r="A48" i="37"/>
  <c r="A49" i="37"/>
  <c r="A39" i="36"/>
  <c r="A40" i="36"/>
  <c r="A41" i="36"/>
  <c r="A42" i="36"/>
  <c r="A43" i="36"/>
  <c r="A44" i="36"/>
  <c r="A45" i="36"/>
  <c r="A46" i="36"/>
  <c r="A47" i="36"/>
  <c r="A48" i="36"/>
  <c r="A49" i="36"/>
  <c r="A39" i="35"/>
  <c r="A40" i="35"/>
  <c r="A41" i="35"/>
  <c r="A42" i="35"/>
  <c r="A43" i="35"/>
  <c r="A44" i="35"/>
  <c r="A45" i="35"/>
  <c r="A46" i="35"/>
  <c r="A47" i="35"/>
  <c r="A48" i="35"/>
  <c r="A49" i="35"/>
  <c r="A39" i="32"/>
  <c r="A40" i="32"/>
  <c r="A41" i="32"/>
  <c r="A42" i="32"/>
  <c r="A43" i="32"/>
  <c r="A44" i="32"/>
  <c r="A45" i="32"/>
  <c r="A46" i="32"/>
  <c r="A47" i="32"/>
  <c r="A48" i="32"/>
  <c r="A49" i="32"/>
  <c r="A39" i="31"/>
  <c r="A40" i="31"/>
  <c r="A41" i="31"/>
  <c r="A42" i="31"/>
  <c r="A43" i="31"/>
  <c r="A44" i="31"/>
  <c r="A45" i="31"/>
  <c r="A46" i="31"/>
  <c r="A47" i="31"/>
  <c r="A48" i="31"/>
  <c r="A49" i="31"/>
  <c r="A39" i="30"/>
  <c r="A40" i="30"/>
  <c r="A41" i="30"/>
  <c r="A42" i="30"/>
  <c r="A43" i="30"/>
  <c r="A44" i="30"/>
  <c r="A45" i="30"/>
  <c r="A46" i="30"/>
  <c r="A47" i="30"/>
  <c r="A48" i="30"/>
  <c r="A49" i="30"/>
  <c r="A39" i="29"/>
  <c r="A40" i="29"/>
  <c r="A41" i="29"/>
  <c r="A42" i="29"/>
  <c r="A43" i="29"/>
  <c r="A44" i="29"/>
  <c r="A45" i="29"/>
  <c r="A46" i="29"/>
  <c r="A47" i="29"/>
  <c r="A48" i="29"/>
  <c r="A49" i="29"/>
  <c r="A39" i="28"/>
  <c r="A40" i="28"/>
  <c r="A41" i="28"/>
  <c r="A42" i="28"/>
  <c r="A43" i="28"/>
  <c r="A44" i="28"/>
  <c r="A45" i="28"/>
  <c r="A46" i="28"/>
  <c r="A47" i="28"/>
  <c r="A48" i="28"/>
  <c r="A49" i="28"/>
  <c r="A39" i="27"/>
  <c r="A40" i="27"/>
  <c r="A41" i="27"/>
  <c r="A42" i="27"/>
  <c r="A43" i="27"/>
  <c r="A44" i="27"/>
  <c r="A45" i="27"/>
  <c r="A46" i="27"/>
  <c r="A47" i="27"/>
  <c r="A48" i="27"/>
  <c r="A49" i="27"/>
  <c r="A39" i="25"/>
  <c r="A40" i="25"/>
  <c r="A41" i="25"/>
  <c r="A42" i="25"/>
  <c r="A43" i="25"/>
  <c r="A44" i="25"/>
  <c r="A45" i="25"/>
  <c r="A46" i="25"/>
  <c r="A47" i="25"/>
  <c r="A48" i="25"/>
  <c r="A49" i="25"/>
  <c r="A39" i="24"/>
  <c r="A40" i="24"/>
  <c r="A41" i="24"/>
  <c r="A42" i="24"/>
  <c r="A43" i="24"/>
  <c r="A44" i="24"/>
  <c r="A45" i="24"/>
  <c r="A46" i="24"/>
  <c r="A47" i="24"/>
  <c r="A48" i="24"/>
  <c r="A49" i="24"/>
  <c r="A39" i="23"/>
  <c r="A40" i="23"/>
  <c r="A41" i="23"/>
  <c r="A42" i="23"/>
  <c r="A43" i="23"/>
  <c r="A44" i="23"/>
  <c r="A45" i="23"/>
  <c r="A46" i="23"/>
  <c r="A47" i="23"/>
  <c r="A48" i="23"/>
  <c r="A49" i="23"/>
  <c r="A39" i="21"/>
  <c r="A40" i="21"/>
  <c r="A41" i="21"/>
  <c r="A42" i="21"/>
  <c r="A43" i="21"/>
  <c r="A44" i="21"/>
  <c r="A45" i="21"/>
  <c r="A46" i="21"/>
  <c r="A47" i="21"/>
  <c r="A48" i="21"/>
  <c r="A49" i="21"/>
  <c r="A39" i="15"/>
  <c r="A40" i="15"/>
  <c r="A41" i="15"/>
  <c r="A42" i="15"/>
  <c r="A43" i="15"/>
  <c r="A44" i="15"/>
  <c r="A45" i="15"/>
  <c r="A46" i="15"/>
  <c r="A47" i="15"/>
  <c r="A48" i="15"/>
  <c r="A49" i="15"/>
  <c r="A39" i="13"/>
  <c r="A40" i="13"/>
  <c r="A41" i="13"/>
  <c r="A42" i="13"/>
  <c r="A43" i="13"/>
  <c r="A44" i="13"/>
  <c r="A45" i="13"/>
  <c r="A46" i="13"/>
  <c r="A47" i="13"/>
  <c r="A48" i="13"/>
  <c r="A49" i="13"/>
  <c r="A39" i="12"/>
  <c r="A40" i="12"/>
  <c r="A41" i="12"/>
  <c r="A42" i="12"/>
  <c r="A43" i="12"/>
  <c r="A44" i="12"/>
  <c r="A45" i="12"/>
  <c r="A46" i="12"/>
  <c r="A47" i="12"/>
  <c r="A48" i="12"/>
  <c r="A49" i="12"/>
  <c r="A39" i="11"/>
  <c r="A40" i="11"/>
  <c r="A41" i="11"/>
  <c r="A42" i="11"/>
  <c r="A43" i="11"/>
  <c r="A44" i="11"/>
  <c r="A45" i="11"/>
  <c r="A46" i="11"/>
  <c r="A47" i="11"/>
  <c r="A48" i="11"/>
  <c r="A49" i="11"/>
  <c r="A39" i="10"/>
  <c r="A40" i="10"/>
  <c r="A41" i="10"/>
  <c r="A42" i="10"/>
  <c r="A43" i="10"/>
  <c r="A44" i="10"/>
  <c r="A45" i="10"/>
  <c r="A46" i="10"/>
  <c r="A47" i="10"/>
  <c r="A48" i="10"/>
  <c r="A49" i="10"/>
  <c r="A39" i="4"/>
  <c r="A40" i="4"/>
  <c r="A41" i="4"/>
  <c r="A42" i="4"/>
  <c r="A43" i="4"/>
  <c r="A44" i="4"/>
  <c r="A45" i="4"/>
  <c r="A46" i="4"/>
  <c r="A47" i="4"/>
  <c r="A48" i="4"/>
  <c r="A49" i="4"/>
  <c r="A39" i="3"/>
  <c r="A40" i="3"/>
  <c r="A41" i="3"/>
  <c r="A42" i="3"/>
  <c r="A43" i="3"/>
  <c r="A44" i="3"/>
  <c r="A45" i="3"/>
  <c r="A46" i="3"/>
  <c r="A47" i="3"/>
  <c r="A48" i="3"/>
  <c r="A49" i="3"/>
  <c r="A27" i="11"/>
  <c r="A28" i="11"/>
  <c r="A29" i="11"/>
  <c r="A30" i="11"/>
  <c r="A31" i="11"/>
  <c r="A32" i="11"/>
  <c r="A33" i="11"/>
  <c r="A34" i="11"/>
  <c r="A35" i="11"/>
  <c r="A36" i="11"/>
  <c r="A37" i="11"/>
  <c r="A15" i="11"/>
  <c r="A16" i="11"/>
  <c r="A17" i="11"/>
  <c r="A18" i="11"/>
  <c r="A19" i="11"/>
  <c r="A20" i="11"/>
  <c r="A21" i="11"/>
  <c r="A22" i="11"/>
  <c r="A23" i="11"/>
  <c r="A24" i="11"/>
  <c r="A25" i="11"/>
  <c r="A3" i="11"/>
  <c r="A4" i="11"/>
  <c r="A5" i="11"/>
  <c r="A6" i="11"/>
  <c r="A7" i="11"/>
  <c r="A8" i="11"/>
  <c r="A9" i="11"/>
  <c r="A10" i="11"/>
  <c r="A11" i="11"/>
  <c r="A12" i="11"/>
  <c r="A13" i="11"/>
  <c r="A27" i="47"/>
  <c r="A28" i="47"/>
  <c r="A29" i="47"/>
  <c r="A30" i="47"/>
  <c r="A31" i="47"/>
  <c r="A32" i="47"/>
  <c r="A33" i="47"/>
  <c r="A34" i="47"/>
  <c r="A35" i="47"/>
  <c r="A36" i="47"/>
  <c r="A37" i="47"/>
  <c r="A15" i="47"/>
  <c r="A16" i="47"/>
  <c r="A17" i="47"/>
  <c r="A18" i="47"/>
  <c r="A19" i="47"/>
  <c r="A20" i="47"/>
  <c r="A21" i="47"/>
  <c r="A22" i="47"/>
  <c r="A23" i="47"/>
  <c r="A24" i="47"/>
  <c r="A25" i="47"/>
  <c r="A3" i="47"/>
  <c r="A4" i="47"/>
  <c r="A5" i="47"/>
  <c r="A6" i="47"/>
  <c r="A7" i="47"/>
  <c r="A8" i="47"/>
  <c r="A9" i="47"/>
  <c r="A10" i="47"/>
  <c r="A11" i="47"/>
  <c r="A12" i="47"/>
  <c r="A13" i="47"/>
  <c r="A15" i="44"/>
  <c r="A16" i="44"/>
  <c r="A17" i="44"/>
  <c r="A18" i="44"/>
  <c r="A19" i="44"/>
  <c r="A20" i="44"/>
  <c r="A21" i="44"/>
  <c r="A22" i="44"/>
  <c r="A23" i="44"/>
  <c r="A24" i="44"/>
  <c r="A25" i="44"/>
  <c r="A27" i="44"/>
  <c r="A28" i="44"/>
  <c r="A29" i="44"/>
  <c r="A30" i="44"/>
  <c r="A31" i="44"/>
  <c r="A32" i="44"/>
  <c r="A33" i="44"/>
  <c r="A34" i="44"/>
  <c r="A35" i="44"/>
  <c r="A36" i="44"/>
  <c r="A37" i="44"/>
  <c r="A3" i="44"/>
  <c r="A4" i="44"/>
  <c r="A5" i="44"/>
  <c r="A6" i="44"/>
  <c r="A7" i="44"/>
  <c r="A8" i="44"/>
  <c r="A9" i="44"/>
  <c r="A10" i="44"/>
  <c r="A11" i="44"/>
  <c r="A12" i="44"/>
  <c r="A13" i="44"/>
  <c r="A27" i="43"/>
  <c r="A28" i="43"/>
  <c r="A29" i="43"/>
  <c r="A30" i="43"/>
  <c r="A31" i="43"/>
  <c r="A32" i="43"/>
  <c r="A33" i="43"/>
  <c r="A34" i="43"/>
  <c r="A35" i="43"/>
  <c r="A36" i="43"/>
  <c r="A37" i="43"/>
  <c r="A15" i="43"/>
  <c r="A16" i="43"/>
  <c r="A17" i="43"/>
  <c r="A18" i="43"/>
  <c r="A19" i="43"/>
  <c r="A20" i="43"/>
  <c r="A21" i="43"/>
  <c r="A22" i="43"/>
  <c r="A23" i="43"/>
  <c r="A24" i="43"/>
  <c r="A25" i="43"/>
  <c r="A3" i="43"/>
  <c r="A4" i="43"/>
  <c r="A5" i="43"/>
  <c r="A6" i="43"/>
  <c r="A7" i="43"/>
  <c r="A8" i="43"/>
  <c r="A9" i="43"/>
  <c r="A10" i="43"/>
  <c r="A11" i="43"/>
  <c r="A12" i="43"/>
  <c r="A13" i="43"/>
  <c r="A27" i="40"/>
  <c r="A28" i="40"/>
  <c r="A29" i="40"/>
  <c r="A30" i="40"/>
  <c r="A31" i="40"/>
  <c r="A32" i="40"/>
  <c r="A33" i="40"/>
  <c r="A34" i="40"/>
  <c r="A35" i="40"/>
  <c r="A36" i="40"/>
  <c r="A37" i="40"/>
  <c r="A15" i="40"/>
  <c r="A16" i="40"/>
  <c r="A17" i="40"/>
  <c r="A18" i="40"/>
  <c r="A19" i="40"/>
  <c r="A20" i="40"/>
  <c r="A21" i="40"/>
  <c r="A22" i="40"/>
  <c r="A23" i="40"/>
  <c r="A24" i="40"/>
  <c r="A25" i="40"/>
  <c r="A3" i="40"/>
  <c r="A4" i="40"/>
  <c r="A5" i="40"/>
  <c r="A6" i="40"/>
  <c r="A7" i="40"/>
  <c r="A8" i="40"/>
  <c r="A9" i="40"/>
  <c r="A10" i="40"/>
  <c r="A11" i="40"/>
  <c r="A12" i="40"/>
  <c r="A13" i="40"/>
  <c r="A27" i="38"/>
  <c r="A28" i="38"/>
  <c r="A29" i="38"/>
  <c r="A30" i="38"/>
  <c r="A31" i="38"/>
  <c r="A32" i="38"/>
  <c r="A33" i="38"/>
  <c r="A34" i="38"/>
  <c r="A35" i="38"/>
  <c r="A36" i="38"/>
  <c r="A37" i="38"/>
  <c r="A15" i="38"/>
  <c r="A16" i="38"/>
  <c r="A17" i="38"/>
  <c r="A18" i="38"/>
  <c r="A19" i="38"/>
  <c r="A20" i="38"/>
  <c r="A21" i="38"/>
  <c r="A22" i="38"/>
  <c r="A23" i="38"/>
  <c r="A24" i="38"/>
  <c r="A25" i="38"/>
  <c r="A3" i="38"/>
  <c r="A4" i="38"/>
  <c r="A5" i="38"/>
  <c r="A6" i="38"/>
  <c r="A7" i="38"/>
  <c r="A8" i="38"/>
  <c r="A9" i="38"/>
  <c r="A10" i="38"/>
  <c r="A11" i="38"/>
  <c r="A12" i="38"/>
  <c r="A13" i="38"/>
  <c r="A27" i="37"/>
  <c r="A28" i="37"/>
  <c r="A29" i="37"/>
  <c r="A30" i="37"/>
  <c r="A31" i="37"/>
  <c r="A32" i="37"/>
  <c r="A33" i="37"/>
  <c r="A34" i="37"/>
  <c r="A35" i="37"/>
  <c r="A36" i="37"/>
  <c r="A37" i="37"/>
  <c r="A15" i="37"/>
  <c r="A16" i="37"/>
  <c r="A17" i="37"/>
  <c r="A18" i="37"/>
  <c r="A19" i="37"/>
  <c r="A20" i="37"/>
  <c r="A21" i="37"/>
  <c r="A22" i="37"/>
  <c r="A23" i="37"/>
  <c r="A24" i="37"/>
  <c r="A25" i="37"/>
  <c r="A3" i="37"/>
  <c r="A4" i="37"/>
  <c r="A5" i="37"/>
  <c r="A6" i="37"/>
  <c r="A7" i="37"/>
  <c r="A8" i="37"/>
  <c r="A9" i="37"/>
  <c r="A10" i="37"/>
  <c r="A11" i="37"/>
  <c r="A12" i="37"/>
  <c r="A13" i="37"/>
  <c r="A27" i="36"/>
  <c r="A28" i="36"/>
  <c r="A29" i="36"/>
  <c r="A30" i="36"/>
  <c r="A31" i="36"/>
  <c r="A32" i="36"/>
  <c r="A33" i="36"/>
  <c r="A34" i="36"/>
  <c r="A35" i="36"/>
  <c r="A36" i="36"/>
  <c r="A37" i="36"/>
  <c r="A15" i="36"/>
  <c r="A16" i="36"/>
  <c r="A17" i="36"/>
  <c r="A18" i="36"/>
  <c r="A19" i="36"/>
  <c r="A20" i="36"/>
  <c r="A21" i="36"/>
  <c r="A22" i="36"/>
  <c r="A23" i="36"/>
  <c r="A24" i="36"/>
  <c r="A25" i="36"/>
  <c r="A3" i="36"/>
  <c r="A4" i="36"/>
  <c r="A5" i="36"/>
  <c r="A6" i="36"/>
  <c r="A7" i="36"/>
  <c r="A8" i="36"/>
  <c r="A9" i="36"/>
  <c r="A10" i="36"/>
  <c r="A11" i="36"/>
  <c r="A12" i="36"/>
  <c r="A13" i="36"/>
  <c r="A27" i="39"/>
  <c r="A28" i="39"/>
  <c r="A29" i="39"/>
  <c r="A30" i="39"/>
  <c r="A31" i="39"/>
  <c r="A32" i="39"/>
  <c r="A33" i="39"/>
  <c r="A34" i="39"/>
  <c r="A35" i="39"/>
  <c r="A36" i="39"/>
  <c r="A37" i="39"/>
  <c r="A15" i="39"/>
  <c r="A16" i="39"/>
  <c r="A17" i="39"/>
  <c r="A18" i="39"/>
  <c r="A19" i="39"/>
  <c r="A20" i="39"/>
  <c r="A21" i="39"/>
  <c r="A22" i="39"/>
  <c r="A23" i="39"/>
  <c r="A24" i="39"/>
  <c r="A25" i="39"/>
  <c r="A3" i="39"/>
  <c r="A4" i="39"/>
  <c r="A5" i="39"/>
  <c r="A6" i="39"/>
  <c r="A7" i="39"/>
  <c r="A8" i="39"/>
  <c r="A9" i="39"/>
  <c r="A10" i="39"/>
  <c r="A11" i="39"/>
  <c r="A12" i="39"/>
  <c r="A13" i="39"/>
  <c r="A27" i="35"/>
  <c r="A28" i="35"/>
  <c r="A29" i="35"/>
  <c r="A30" i="35"/>
  <c r="A31" i="35"/>
  <c r="A32" i="35"/>
  <c r="A33" i="35"/>
  <c r="A34" i="35"/>
  <c r="A35" i="35"/>
  <c r="A36" i="35"/>
  <c r="A37" i="35"/>
  <c r="A15" i="35"/>
  <c r="A16" i="35"/>
  <c r="A17" i="35"/>
  <c r="A18" i="35"/>
  <c r="A19" i="35"/>
  <c r="A20" i="35"/>
  <c r="A21" i="35"/>
  <c r="A22" i="35"/>
  <c r="A23" i="35"/>
  <c r="A24" i="35"/>
  <c r="A25" i="35"/>
  <c r="A3" i="35"/>
  <c r="A4" i="35"/>
  <c r="A5" i="35"/>
  <c r="A6" i="35"/>
  <c r="A7" i="35"/>
  <c r="A8" i="35"/>
  <c r="A9" i="35"/>
  <c r="A10" i="35"/>
  <c r="A11" i="35"/>
  <c r="A12" i="35"/>
  <c r="A13" i="35"/>
  <c r="A27" i="34"/>
  <c r="A28" i="34"/>
  <c r="A29" i="34"/>
  <c r="A30" i="34"/>
  <c r="A31" i="34"/>
  <c r="A32" i="34"/>
  <c r="A33" i="34"/>
  <c r="A34" i="34"/>
  <c r="A35" i="34"/>
  <c r="A36" i="34"/>
  <c r="A37" i="34"/>
  <c r="A15" i="34"/>
  <c r="A16" i="34"/>
  <c r="A17" i="34"/>
  <c r="A18" i="34"/>
  <c r="A19" i="34"/>
  <c r="A20" i="34"/>
  <c r="A21" i="34"/>
  <c r="A22" i="34"/>
  <c r="A23" i="34"/>
  <c r="A24" i="34"/>
  <c r="A25" i="34"/>
  <c r="A3" i="34"/>
  <c r="A4" i="34"/>
  <c r="A5" i="34"/>
  <c r="A6" i="34"/>
  <c r="A7" i="34"/>
  <c r="A8" i="34"/>
  <c r="A9" i="34"/>
  <c r="A10" i="34"/>
  <c r="A11" i="34"/>
  <c r="A12" i="34"/>
  <c r="A13" i="34"/>
  <c r="A27" i="32"/>
  <c r="A28" i="32"/>
  <c r="A29" i="32"/>
  <c r="A30" i="32"/>
  <c r="A31" i="32"/>
  <c r="A32" i="32"/>
  <c r="A33" i="32"/>
  <c r="A34" i="32"/>
  <c r="A35" i="32"/>
  <c r="A36" i="32"/>
  <c r="A37" i="32"/>
  <c r="A15" i="32"/>
  <c r="A16" i="32"/>
  <c r="A17" i="32"/>
  <c r="A18" i="32"/>
  <c r="A19" i="32"/>
  <c r="A20" i="32"/>
  <c r="A21" i="32"/>
  <c r="A22" i="32"/>
  <c r="A23" i="32"/>
  <c r="A24" i="32"/>
  <c r="A25" i="32"/>
  <c r="A3" i="32"/>
  <c r="A4" i="32"/>
  <c r="A5" i="32"/>
  <c r="A6" i="32"/>
  <c r="A7" i="32"/>
  <c r="A8" i="32"/>
  <c r="A9" i="32"/>
  <c r="A10" i="32"/>
  <c r="A11" i="32"/>
  <c r="A12" i="32"/>
  <c r="A13" i="32"/>
  <c r="A27" i="31"/>
  <c r="A28" i="31"/>
  <c r="A29" i="31"/>
  <c r="A30" i="31"/>
  <c r="A31" i="31"/>
  <c r="A32" i="31"/>
  <c r="A33" i="31"/>
  <c r="A34" i="31"/>
  <c r="A35" i="31"/>
  <c r="A36" i="31"/>
  <c r="A37" i="31"/>
  <c r="A15" i="31"/>
  <c r="A16" i="31"/>
  <c r="A17" i="31"/>
  <c r="A18" i="31"/>
  <c r="A19" i="31"/>
  <c r="A20" i="31"/>
  <c r="A21" i="31"/>
  <c r="A22" i="31"/>
  <c r="A23" i="31"/>
  <c r="A24" i="31"/>
  <c r="A25" i="31"/>
  <c r="A3" i="31"/>
  <c r="A4" i="31"/>
  <c r="A5" i="31"/>
  <c r="A6" i="31"/>
  <c r="A7" i="31"/>
  <c r="A8" i="31"/>
  <c r="A9" i="31"/>
  <c r="A10" i="31"/>
  <c r="A11" i="31"/>
  <c r="A12" i="31"/>
  <c r="A13" i="31"/>
  <c r="A27" i="30"/>
  <c r="A28" i="30"/>
  <c r="A29" i="30"/>
  <c r="A30" i="30"/>
  <c r="A31" i="30"/>
  <c r="A32" i="30"/>
  <c r="A33" i="30"/>
  <c r="A34" i="30"/>
  <c r="A35" i="30"/>
  <c r="A36" i="30"/>
  <c r="A37" i="30"/>
  <c r="A15" i="30"/>
  <c r="A16" i="30"/>
  <c r="A17" i="30"/>
  <c r="A18" i="30"/>
  <c r="A19" i="30"/>
  <c r="A20" i="30"/>
  <c r="A21" i="30"/>
  <c r="A22" i="30"/>
  <c r="A23" i="30"/>
  <c r="A24" i="30"/>
  <c r="A25" i="30"/>
  <c r="A3" i="30"/>
  <c r="A4" i="30"/>
  <c r="A5" i="30"/>
  <c r="A6" i="30"/>
  <c r="A7" i="30"/>
  <c r="A8" i="30"/>
  <c r="A9" i="30"/>
  <c r="A10" i="30"/>
  <c r="A11" i="30"/>
  <c r="A12" i="30"/>
  <c r="A13" i="30"/>
  <c r="A27" i="29"/>
  <c r="A28" i="29"/>
  <c r="A29" i="29"/>
  <c r="A30" i="29"/>
  <c r="A31" i="29"/>
  <c r="A32" i="29"/>
  <c r="A33" i="29"/>
  <c r="A34" i="29"/>
  <c r="A35" i="29"/>
  <c r="A36" i="29"/>
  <c r="A37" i="29"/>
  <c r="A15" i="29"/>
  <c r="A16" i="29"/>
  <c r="A17" i="29"/>
  <c r="A18" i="29"/>
  <c r="A19" i="29"/>
  <c r="A20" i="29"/>
  <c r="A21" i="29"/>
  <c r="A22" i="29"/>
  <c r="A23" i="29"/>
  <c r="A24" i="29"/>
  <c r="A25" i="29"/>
  <c r="A3" i="29"/>
  <c r="A4" i="29"/>
  <c r="A5" i="29"/>
  <c r="A6" i="29"/>
  <c r="A7" i="29"/>
  <c r="A8" i="29"/>
  <c r="A9" i="29"/>
  <c r="A10" i="29"/>
  <c r="A11" i="29"/>
  <c r="A12" i="29"/>
  <c r="A13" i="29"/>
  <c r="A27" i="28"/>
  <c r="A28" i="28"/>
  <c r="A29" i="28"/>
  <c r="A30" i="28"/>
  <c r="A31" i="28"/>
  <c r="A32" i="28"/>
  <c r="A33" i="28"/>
  <c r="A34" i="28"/>
  <c r="A35" i="28"/>
  <c r="A36" i="28"/>
  <c r="A37" i="28"/>
  <c r="A15" i="28"/>
  <c r="A16" i="28"/>
  <c r="A17" i="28"/>
  <c r="A18" i="28"/>
  <c r="A19" i="28"/>
  <c r="A20" i="28"/>
  <c r="A21" i="28"/>
  <c r="A22" i="28"/>
  <c r="A23" i="28"/>
  <c r="A24" i="28"/>
  <c r="A25" i="28"/>
  <c r="A3" i="28"/>
  <c r="A4" i="28"/>
  <c r="A5" i="28"/>
  <c r="A6" i="28"/>
  <c r="A7" i="28"/>
  <c r="A8" i="28"/>
  <c r="A9" i="28"/>
  <c r="A10" i="28"/>
  <c r="A11" i="28"/>
  <c r="A12" i="28"/>
  <c r="A13" i="28"/>
  <c r="A27" i="27"/>
  <c r="A28" i="27"/>
  <c r="A29" i="27"/>
  <c r="A30" i="27"/>
  <c r="A31" i="27"/>
  <c r="A32" i="27"/>
  <c r="A33" i="27"/>
  <c r="A34" i="27"/>
  <c r="A35" i="27"/>
  <c r="A36" i="27"/>
  <c r="A37" i="27"/>
  <c r="A15" i="27"/>
  <c r="A16" i="27"/>
  <c r="A17" i="27"/>
  <c r="A18" i="27"/>
  <c r="A19" i="27"/>
  <c r="A20" i="27"/>
  <c r="A21" i="27"/>
  <c r="A22" i="27"/>
  <c r="A23" i="27"/>
  <c r="A24" i="27"/>
  <c r="A25" i="27"/>
  <c r="A3" i="27"/>
  <c r="A4" i="27"/>
  <c r="A5" i="27"/>
  <c r="A6" i="27"/>
  <c r="A7" i="27"/>
  <c r="A8" i="27"/>
  <c r="A9" i="27"/>
  <c r="A10" i="27"/>
  <c r="A11" i="27"/>
  <c r="A12" i="27"/>
  <c r="A13" i="27"/>
  <c r="A27" i="25"/>
  <c r="A28" i="25"/>
  <c r="A29" i="25"/>
  <c r="A30" i="25"/>
  <c r="A31" i="25"/>
  <c r="A32" i="25"/>
  <c r="A33" i="25"/>
  <c r="A34" i="25"/>
  <c r="A35" i="25"/>
  <c r="A36" i="25"/>
  <c r="A37" i="25"/>
  <c r="A15" i="25"/>
  <c r="A16" i="25"/>
  <c r="A17" i="25"/>
  <c r="A18" i="25"/>
  <c r="A19" i="25"/>
  <c r="A20" i="25"/>
  <c r="A21" i="25"/>
  <c r="A22" i="25"/>
  <c r="A23" i="25"/>
  <c r="A24" i="25"/>
  <c r="A25" i="25"/>
  <c r="A3" i="25"/>
  <c r="A4" i="25"/>
  <c r="A5" i="25"/>
  <c r="A6" i="25"/>
  <c r="A7" i="25"/>
  <c r="A8" i="25"/>
  <c r="A9" i="25"/>
  <c r="A10" i="25"/>
  <c r="A11" i="25"/>
  <c r="A12" i="25"/>
  <c r="A13" i="25"/>
  <c r="A27" i="24"/>
  <c r="A28" i="24"/>
  <c r="A29" i="24"/>
  <c r="A30" i="24"/>
  <c r="A31" i="24"/>
  <c r="A32" i="24"/>
  <c r="A33" i="24"/>
  <c r="A34" i="24"/>
  <c r="A35" i="24"/>
  <c r="A36" i="24"/>
  <c r="A37" i="24"/>
  <c r="A15" i="24"/>
  <c r="A16" i="24"/>
  <c r="A17" i="24"/>
  <c r="A18" i="24"/>
  <c r="A19" i="24"/>
  <c r="A20" i="24"/>
  <c r="A21" i="24"/>
  <c r="A22" i="24"/>
  <c r="A23" i="24"/>
  <c r="A24" i="24"/>
  <c r="A25" i="24"/>
  <c r="A3" i="24"/>
  <c r="A4" i="24"/>
  <c r="A5" i="24"/>
  <c r="A6" i="24"/>
  <c r="A7" i="24"/>
  <c r="A8" i="24"/>
  <c r="A9" i="24"/>
  <c r="A10" i="24"/>
  <c r="A11" i="24"/>
  <c r="A12" i="24"/>
  <c r="A13" i="24"/>
  <c r="A27" i="23"/>
  <c r="A28" i="23"/>
  <c r="A29" i="23"/>
  <c r="A30" i="23"/>
  <c r="A31" i="23"/>
  <c r="A32" i="23"/>
  <c r="A33" i="23"/>
  <c r="A34" i="23"/>
  <c r="A35" i="23"/>
  <c r="A36" i="23"/>
  <c r="A37" i="23"/>
  <c r="A15" i="23"/>
  <c r="A16" i="23"/>
  <c r="A17" i="23"/>
  <c r="A18" i="23"/>
  <c r="A19" i="23"/>
  <c r="A20" i="23"/>
  <c r="A21" i="23"/>
  <c r="A22" i="23"/>
  <c r="A23" i="23"/>
  <c r="A24" i="23"/>
  <c r="A25" i="23"/>
  <c r="A3" i="23"/>
  <c r="A4" i="23"/>
  <c r="A5" i="23"/>
  <c r="A6" i="23"/>
  <c r="A7" i="23"/>
  <c r="A8" i="23"/>
  <c r="A9" i="23"/>
  <c r="A10" i="23"/>
  <c r="A11" i="23"/>
  <c r="A12" i="23"/>
  <c r="A13" i="23"/>
  <c r="A27" i="21"/>
  <c r="A28" i="21"/>
  <c r="A29" i="21"/>
  <c r="A30" i="21"/>
  <c r="A31" i="21"/>
  <c r="A32" i="21"/>
  <c r="A33" i="21"/>
  <c r="A34" i="21"/>
  <c r="A35" i="21"/>
  <c r="A36" i="21"/>
  <c r="A37" i="21"/>
  <c r="A15" i="21"/>
  <c r="A16" i="21"/>
  <c r="A17" i="21"/>
  <c r="A18" i="21"/>
  <c r="A19" i="21"/>
  <c r="A20" i="21"/>
  <c r="A21" i="21"/>
  <c r="A22" i="21"/>
  <c r="A23" i="21"/>
  <c r="A24" i="21"/>
  <c r="A25" i="21"/>
  <c r="A3" i="21"/>
  <c r="A4" i="21"/>
  <c r="A5" i="21"/>
  <c r="A6" i="21"/>
  <c r="A7" i="21"/>
  <c r="A8" i="21"/>
  <c r="A9" i="21"/>
  <c r="A10" i="21"/>
  <c r="A11" i="21"/>
  <c r="A12" i="21"/>
  <c r="A13" i="21"/>
  <c r="A27" i="20"/>
  <c r="A28" i="20"/>
  <c r="A29" i="20"/>
  <c r="A30" i="20"/>
  <c r="A31" i="20"/>
  <c r="A32" i="20"/>
  <c r="A33" i="20"/>
  <c r="A34" i="20"/>
  <c r="A35" i="20"/>
  <c r="A36" i="20"/>
  <c r="A37" i="20"/>
  <c r="A15" i="20"/>
  <c r="A16" i="20"/>
  <c r="A17" i="20"/>
  <c r="A18" i="20"/>
  <c r="A19" i="20"/>
  <c r="A20" i="20"/>
  <c r="A21" i="20"/>
  <c r="A22" i="20"/>
  <c r="A23" i="20"/>
  <c r="A24" i="20"/>
  <c r="A25" i="20"/>
  <c r="A3" i="20"/>
  <c r="A4" i="20"/>
  <c r="A5" i="20"/>
  <c r="A6" i="20"/>
  <c r="A7" i="20"/>
  <c r="A8" i="20"/>
  <c r="A9" i="20"/>
  <c r="A10" i="20"/>
  <c r="A11" i="20"/>
  <c r="A12" i="20"/>
  <c r="A13" i="20"/>
  <c r="A27" i="15"/>
  <c r="A28" i="15"/>
  <c r="A29" i="15"/>
  <c r="A30" i="15"/>
  <c r="A31" i="15"/>
  <c r="A32" i="15"/>
  <c r="A33" i="15"/>
  <c r="A34" i="15"/>
  <c r="A35" i="15"/>
  <c r="A36" i="15"/>
  <c r="A37" i="15"/>
  <c r="A15" i="15"/>
  <c r="A16" i="15"/>
  <c r="A17" i="15"/>
  <c r="A18" i="15"/>
  <c r="A19" i="15"/>
  <c r="A20" i="15"/>
  <c r="A21" i="15"/>
  <c r="A22" i="15"/>
  <c r="A23" i="15"/>
  <c r="A24" i="15"/>
  <c r="A25" i="15"/>
  <c r="A3" i="15"/>
  <c r="A4" i="15"/>
  <c r="A5" i="15"/>
  <c r="A6" i="15"/>
  <c r="A7" i="15"/>
  <c r="A8" i="15"/>
  <c r="A9" i="15"/>
  <c r="A10" i="15"/>
  <c r="A11" i="15"/>
  <c r="A12" i="15"/>
  <c r="A13" i="15"/>
  <c r="A27" i="13"/>
  <c r="A28" i="13"/>
  <c r="A29" i="13"/>
  <c r="A30" i="13"/>
  <c r="A31" i="13"/>
  <c r="A32" i="13"/>
  <c r="A33" i="13"/>
  <c r="A34" i="13"/>
  <c r="A35" i="13"/>
  <c r="A36" i="13"/>
  <c r="A37" i="13"/>
  <c r="A15" i="13"/>
  <c r="A16" i="13"/>
  <c r="A17" i="13"/>
  <c r="A18" i="13"/>
  <c r="A19" i="13"/>
  <c r="A20" i="13"/>
  <c r="A21" i="13"/>
  <c r="A22" i="13"/>
  <c r="A23" i="13"/>
  <c r="A24" i="13"/>
  <c r="A25" i="13"/>
  <c r="A3" i="13"/>
  <c r="A4" i="13"/>
  <c r="A5" i="13"/>
  <c r="A6" i="13"/>
  <c r="A7" i="13"/>
  <c r="A8" i="13"/>
  <c r="A9" i="13"/>
  <c r="A10" i="13"/>
  <c r="A11" i="13"/>
  <c r="A12" i="13"/>
  <c r="A13" i="13"/>
  <c r="A27" i="12"/>
  <c r="A28" i="12"/>
  <c r="A29" i="12"/>
  <c r="A30" i="12"/>
  <c r="A31" i="12"/>
  <c r="A32" i="12"/>
  <c r="A33" i="12"/>
  <c r="A34" i="12"/>
  <c r="A35" i="12"/>
  <c r="A36" i="12"/>
  <c r="A37" i="12"/>
  <c r="A15" i="12"/>
  <c r="A16" i="12"/>
  <c r="A17" i="12"/>
  <c r="A18" i="12"/>
  <c r="A19" i="12"/>
  <c r="A20" i="12"/>
  <c r="A21" i="12"/>
  <c r="A22" i="12"/>
  <c r="A23" i="12"/>
  <c r="A24" i="12"/>
  <c r="A25" i="12"/>
  <c r="A3" i="12"/>
  <c r="A4" i="12"/>
  <c r="A5" i="12"/>
  <c r="A6" i="12"/>
  <c r="A7" i="12"/>
  <c r="A8" i="12"/>
  <c r="A9" i="12"/>
  <c r="A10" i="12"/>
  <c r="A11" i="12"/>
  <c r="A12" i="12"/>
  <c r="A13" i="12"/>
  <c r="A27" i="10"/>
  <c r="A28" i="10"/>
  <c r="A29" i="10"/>
  <c r="A30" i="10"/>
  <c r="A31" i="10"/>
  <c r="A32" i="10"/>
  <c r="A33" i="10"/>
  <c r="A34" i="10"/>
  <c r="A35" i="10"/>
  <c r="A36" i="10"/>
  <c r="A37" i="10"/>
  <c r="A15" i="10"/>
  <c r="A16" i="10"/>
  <c r="A17" i="10"/>
  <c r="A18" i="10"/>
  <c r="A19" i="10"/>
  <c r="A20" i="10"/>
  <c r="A21" i="10"/>
  <c r="A22" i="10"/>
  <c r="A23" i="10"/>
  <c r="A24" i="10"/>
  <c r="A25" i="10"/>
  <c r="A3" i="10"/>
  <c r="A4" i="10"/>
  <c r="A5" i="10"/>
  <c r="A6" i="10"/>
  <c r="A7" i="10"/>
  <c r="A8" i="10"/>
  <c r="A9" i="10"/>
  <c r="A10" i="10"/>
  <c r="A11" i="10"/>
  <c r="A12" i="10"/>
  <c r="A13" i="10"/>
  <c r="A27" i="4"/>
  <c r="A28" i="4"/>
  <c r="A29" i="4"/>
  <c r="A30" i="4"/>
  <c r="A31" i="4"/>
  <c r="A32" i="4"/>
  <c r="A33" i="4"/>
  <c r="A34" i="4"/>
  <c r="A35" i="4"/>
  <c r="A36" i="4"/>
  <c r="A37" i="4"/>
  <c r="A15" i="4"/>
  <c r="A16" i="4"/>
  <c r="A17" i="4"/>
  <c r="A18" i="4"/>
  <c r="A19" i="4"/>
  <c r="A20" i="4"/>
  <c r="A21" i="4"/>
  <c r="A22" i="4"/>
  <c r="A23" i="4"/>
  <c r="A24" i="4"/>
  <c r="A25" i="4"/>
  <c r="A3" i="4"/>
  <c r="A4" i="4"/>
  <c r="A5" i="4"/>
  <c r="A6" i="4"/>
  <c r="A7" i="4"/>
  <c r="A8" i="4"/>
  <c r="A9" i="4"/>
  <c r="A10" i="4"/>
  <c r="A11" i="4"/>
  <c r="A12" i="4"/>
  <c r="A13" i="4"/>
  <c r="A27" i="3"/>
  <c r="A28" i="3"/>
  <c r="A29" i="3"/>
  <c r="A30" i="3"/>
  <c r="A31" i="3"/>
  <c r="A32" i="3"/>
  <c r="A33" i="3"/>
  <c r="A34" i="3"/>
  <c r="A35" i="3"/>
  <c r="A36" i="3"/>
  <c r="A37" i="3"/>
  <c r="A15" i="3"/>
  <c r="A16" i="3"/>
  <c r="A17" i="3"/>
  <c r="A18" i="3"/>
  <c r="A19" i="3"/>
  <c r="A20" i="3"/>
  <c r="A21" i="3"/>
  <c r="A22" i="3"/>
  <c r="A23" i="3"/>
  <c r="A24" i="3"/>
  <c r="A25" i="3"/>
  <c r="A3" i="3"/>
  <c r="A4" i="3"/>
  <c r="A5" i="3"/>
  <c r="A6" i="3"/>
  <c r="A7" i="3"/>
  <c r="A8" i="3"/>
  <c r="A9" i="3"/>
  <c r="A10" i="3"/>
  <c r="A11" i="3"/>
  <c r="A12" i="3"/>
  <c r="A13" i="3"/>
  <c r="A15" i="2"/>
  <c r="A16" i="2"/>
  <c r="A17" i="2"/>
  <c r="A18" i="2"/>
  <c r="A19" i="2"/>
  <c r="A20" i="2"/>
  <c r="A21" i="2"/>
  <c r="A22" i="2"/>
  <c r="A23" i="2"/>
  <c r="A24" i="2"/>
  <c r="A25" i="2"/>
  <c r="A3" i="2"/>
  <c r="A4" i="2"/>
  <c r="A5" i="2"/>
  <c r="A6" i="2"/>
  <c r="A7" i="2"/>
  <c r="A8" i="2"/>
  <c r="A9" i="2"/>
  <c r="A10" i="2"/>
  <c r="A11" i="2"/>
  <c r="A12" i="2"/>
  <c r="A13" i="2"/>
</calcChain>
</file>

<file path=xl/sharedStrings.xml><?xml version="1.0" encoding="utf-8"?>
<sst xmlns="http://schemas.openxmlformats.org/spreadsheetml/2006/main" count="312" uniqueCount="236">
  <si>
    <t>Año</t>
  </si>
  <si>
    <t>Mes</t>
  </si>
  <si>
    <t>Deficit público CC.AA  Cantabria</t>
  </si>
  <si>
    <t>Deficit público CC.AA Cantabria. Var interanual</t>
  </si>
  <si>
    <t>Deficit público CC.AA Cantabria. Tendencia</t>
  </si>
  <si>
    <t>Deficit público CC.AA España</t>
  </si>
  <si>
    <t>Deficit público CC.AA España. Var interanual</t>
  </si>
  <si>
    <t>Deficit público CC.AA España. Tendencia</t>
  </si>
  <si>
    <t>Afiliados Cantabria</t>
  </si>
  <si>
    <t>Afiliados Cantabria. Var interanual</t>
  </si>
  <si>
    <t>Afiliados España</t>
  </si>
  <si>
    <t>Afiliados España. Var interanual</t>
  </si>
  <si>
    <t>Afiliados  Cantabria. Tendencia</t>
  </si>
  <si>
    <t>Afiliados  España. Tendencia</t>
  </si>
  <si>
    <t>Afiliados asalariados Cantabria</t>
  </si>
  <si>
    <t>Afiliados asalariados Cantabria. Var interanual</t>
  </si>
  <si>
    <t>Afiliados asalariados España</t>
  </si>
  <si>
    <t>Afiliados asalariados España. Var interanual</t>
  </si>
  <si>
    <t>Afiliados asalariados Cantabria. Tendencia</t>
  </si>
  <si>
    <t>Afiliados asalariados España. Tendencia</t>
  </si>
  <si>
    <t>Afiliados no asalariados Cantabria</t>
  </si>
  <si>
    <t>Afiliados no asalariados Cantabria. Var interanual</t>
  </si>
  <si>
    <t>Afiliados. No asalariados España</t>
  </si>
  <si>
    <t>Afiliados no asalariados España. Var interanual</t>
  </si>
  <si>
    <t>Afiliados no asalariados Cantabria. Tendencia</t>
  </si>
  <si>
    <t>Afiliados no asalariados España. Tendencia</t>
  </si>
  <si>
    <t>Contratos Cantabria</t>
  </si>
  <si>
    <t>Contratos Cantabria. Var interanual</t>
  </si>
  <si>
    <t>Contratos España</t>
  </si>
  <si>
    <t>Contratos España. Var interanual</t>
  </si>
  <si>
    <t>Contratos Cantabria. Tendencia</t>
  </si>
  <si>
    <t>Contratos España. Tendencia</t>
  </si>
  <si>
    <t>Paro Cantabria</t>
  </si>
  <si>
    <t>Paro Cantabria. Var interanual</t>
  </si>
  <si>
    <t>Paro España</t>
  </si>
  <si>
    <t>Paro España. Var interanual</t>
  </si>
  <si>
    <t>Paro Cantabria. Tendencia</t>
  </si>
  <si>
    <t>Paro España. Tendencia</t>
  </si>
  <si>
    <t>Empresas inscritas en la Seguridad Social Cantabria</t>
  </si>
  <si>
    <t>Empresas inscritas en la Seguridad Social Cantabria. Var interanual</t>
  </si>
  <si>
    <t>Empresas inscritas en la Seguridad Social Cantabria. Tendencia</t>
  </si>
  <si>
    <t>Empresas inscritas en la Seguridad Social España</t>
  </si>
  <si>
    <t>Empresas inscritas en la Seguridad Social España. Var interanual</t>
  </si>
  <si>
    <t>Empresas inscritas en la Seguridad Social España. Tendencia</t>
  </si>
  <si>
    <t>Empresas personas físicas inscritas en la Seguridad Social Cantabria</t>
  </si>
  <si>
    <t>Empresas personas físicas inscritas en la Seguridad Social Cantabria. Var interanual</t>
  </si>
  <si>
    <t>Empresas personas físicas inscritas en la Seguridad Social Cantabria. Tendencia</t>
  </si>
  <si>
    <t>Personas físicas inscritas en la Seguridad Social España</t>
  </si>
  <si>
    <t>Empresas personas físicas inscritas en la Seguridad Social España. Var interanual</t>
  </si>
  <si>
    <t>Empresas personas físicass inscritas en la Seguridad Social España. Tendencia</t>
  </si>
  <si>
    <t>Personas jurídicas inscritas en la Seguridad Social Cantabria</t>
  </si>
  <si>
    <t>Empresas personas jurídicas inscritas en la Seguridad Social Cantabria. Var interanual</t>
  </si>
  <si>
    <t>Empresas personas jurídicas inscritas en la Seguridad Social Cantabria. Tendencia</t>
  </si>
  <si>
    <t>Empresas personas jurídicas inscritas en la Seguridad Social España</t>
  </si>
  <si>
    <t>Empresas personas jurídicas inscritas en la Seguridad Social España. Var interanual</t>
  </si>
  <si>
    <t>Empresas personas jurídicas inscritas en la Seguridad Social España. Tendencia</t>
  </si>
  <si>
    <t>Sociedades mercantiles constituidas Cantabria</t>
  </si>
  <si>
    <t>Sociedades mercantiles constituidas Cantabria. Var interanual</t>
  </si>
  <si>
    <t>Sociedades mercantiles constituidas Cantabria. Tendencia</t>
  </si>
  <si>
    <t>Sociedades mercantiles constituidas España</t>
  </si>
  <si>
    <t>Sociedades mercantiles constituidas España. Var interanual</t>
  </si>
  <si>
    <t>Sociedades mercantiles constituidas España. Tendencia</t>
  </si>
  <si>
    <t>Sociedades mercantiles disueltas Cantabria</t>
  </si>
  <si>
    <t>Sociedades mercantiles disueltas Cantabria. Var interanual</t>
  </si>
  <si>
    <t>Sociedades mercantiles disueltas Cantabria. Tendencia</t>
  </si>
  <si>
    <t>Sociedades mercantiles disueltas España</t>
  </si>
  <si>
    <t>Sociedades mercantiles disueltas España. Var interanual</t>
  </si>
  <si>
    <t>Sociedades mercantiles disueltas España. Tendencia</t>
  </si>
  <si>
    <t>Índice de Producción Industrial  Cantabria</t>
  </si>
  <si>
    <t>Índice de Producción Industrial  Cantabria. Var interanual</t>
  </si>
  <si>
    <t>Índice de Producción Industrial  Cantabria. Tendencia</t>
  </si>
  <si>
    <t>Índice de Producción Industrial  España</t>
  </si>
  <si>
    <t>Índice de Producción Industrial s España. Var interanual</t>
  </si>
  <si>
    <t>Índice de Producción Industrial s España. Tendencia</t>
  </si>
  <si>
    <t>Matriculación de vehículos Cantabria</t>
  </si>
  <si>
    <t>Matriculación de vehículos Cantabria. Var interanual</t>
  </si>
  <si>
    <t>Matriculación de vehículos Cantabria. Tendencia</t>
  </si>
  <si>
    <t>Matriculación de vehículos España</t>
  </si>
  <si>
    <t>Matriculación de vehículos España. Var interanual</t>
  </si>
  <si>
    <t>Matriculación de vehículos España. Tendencia</t>
  </si>
  <si>
    <t>Consumo de productos petrolíferos Cantabria</t>
  </si>
  <si>
    <t>Consumo de productos petrolíferos Cantabria. Var interanual</t>
  </si>
  <si>
    <t>Consumo de productos petrolíferos Cantabria. Tendencia</t>
  </si>
  <si>
    <t>Consumo de productos petrolíferos España</t>
  </si>
  <si>
    <t>Consumo de productos petrolíferos España. Var interanual</t>
  </si>
  <si>
    <t>Consumo de productos petrolíferos España. Tendencia</t>
  </si>
  <si>
    <t>Indicador de clima industrial Cantabria</t>
  </si>
  <si>
    <t>Indicador de clima industrial Cantabria. Var interanual</t>
  </si>
  <si>
    <t>Indicador de clima industrial Cantabria. Tendencia</t>
  </si>
  <si>
    <t>Indicador de clima industrial España</t>
  </si>
  <si>
    <t>Indicador de clima industrial España. Var interanual</t>
  </si>
  <si>
    <t>Indicador de clima industrial España. Tendencia</t>
  </si>
  <si>
    <t>Índice de cifra de negocios en la industria Cantabria</t>
  </si>
  <si>
    <t>Índice de cifra de negocios en la industria Cantabria. Var interanual</t>
  </si>
  <si>
    <t>Índice de cifra de negocios en la industria Cantabria. Tendencia</t>
  </si>
  <si>
    <t>Índice de cifra de negocios en la industria España</t>
  </si>
  <si>
    <t>Índice de cifra de negocios en la industria España. Var interanual</t>
  </si>
  <si>
    <t>Índice de cifra de negocios en la industria España. Tendencia</t>
  </si>
  <si>
    <t>Consumo de gas natural Cantabria</t>
  </si>
  <si>
    <t>Consumo de gas natural Cantabria. Var interanual</t>
  </si>
  <si>
    <t>Consumo de gas natural Cantabria. Tendencia</t>
  </si>
  <si>
    <t>Consumo de gas natural España</t>
  </si>
  <si>
    <t>Consumo de gas natural España. Var interanual</t>
  </si>
  <si>
    <t>Consumo de gas natural España. Tendencia</t>
  </si>
  <si>
    <t>Producción neta de energía eléctrica Cantabria</t>
  </si>
  <si>
    <t>Producción neta de energía eléctrica Cantabria. Var interanual</t>
  </si>
  <si>
    <t>Producción neta de energía eléctrica Cantabria. Tendencia</t>
  </si>
  <si>
    <t>Producción neta de energía eléctrica España</t>
  </si>
  <si>
    <t>Producción neta de energía eléctrica España. Var interanual</t>
  </si>
  <si>
    <t>Producción neta de energía eléctrica España. Tendencia</t>
  </si>
  <si>
    <t>Tráfico aéreo de pasajeros Cantabria</t>
  </si>
  <si>
    <t>Tráfico aéreo de pasajeros Cantabria. Var interanual</t>
  </si>
  <si>
    <t>Tráfico aéreo de pasajeros Cantabria. Tendencia</t>
  </si>
  <si>
    <t>Tráfico aéreo de pasajeros España</t>
  </si>
  <si>
    <t>Tráfico aéreo de pasajeros España. Var interanual</t>
  </si>
  <si>
    <t>Tráfico aéreo de pasajeros España. Tendencia</t>
  </si>
  <si>
    <t>Pernoctaciones extrahoteleras Cantabria</t>
  </si>
  <si>
    <t>Pernoctaciones extrahoteleras Cantabria. Var interanual</t>
  </si>
  <si>
    <t>Pernoctaciones extrahoteleras Cantabria. Tendencia</t>
  </si>
  <si>
    <t>Pernoctaciones extrahoteleras España</t>
  </si>
  <si>
    <t>Pernoctaciones extrahoteleras España. Var interanual</t>
  </si>
  <si>
    <t>Pernoctaciones extrahoteleras España. Tendencia</t>
  </si>
  <si>
    <t>Pernoctaciones hoteleras Cantabria</t>
  </si>
  <si>
    <t>Pernoctaciones hoteleras Cantabria. Var interanual</t>
  </si>
  <si>
    <t>Pernoctaciones hoteleras Cantabria. Tendencia</t>
  </si>
  <si>
    <t>Pernoctaciones hoteleras España</t>
  </si>
  <si>
    <t>Pernoctaciones hoteleras España. Var interanual</t>
  </si>
  <si>
    <t>Pernoctaciones hoteleras España. Tendencia</t>
  </si>
  <si>
    <t>Tráfico portuario de pasajeros Cantabria</t>
  </si>
  <si>
    <t>Tráfico portuario de pasajeros Cantabria. Var interanual</t>
  </si>
  <si>
    <t>Tráfico portuario de pasajeros Cantabria. Tendencia</t>
  </si>
  <si>
    <t>Tráfico portuario de pasajeros España</t>
  </si>
  <si>
    <t>Tráfico portuario de pasajeros España. Var interanual</t>
  </si>
  <si>
    <t>Tráfico portuario de pasajeros España. Tendencia</t>
  </si>
  <si>
    <t>Tráfico portuario Cantabria</t>
  </si>
  <si>
    <t>Tráfico portuario Cantabria. Var interanual</t>
  </si>
  <si>
    <t>Tráfico portuario Cantabria. Tendencia</t>
  </si>
  <si>
    <t>Tráfico portuario España</t>
  </si>
  <si>
    <t>Tráfico portuario España. Var interanual</t>
  </si>
  <si>
    <t>Tráfico portuario España. Tendencia</t>
  </si>
  <si>
    <t>Índice de cifra de negocios del sector servicios Cantabria</t>
  </si>
  <si>
    <t>Índice de cifra de negocios del sector servicios Cantabria. Var interanual</t>
  </si>
  <si>
    <t>Índice de cifra de negocios del sector servicios Cantabria. Tendencia</t>
  </si>
  <si>
    <t>Índice de cifra de negocios del sector servicios España</t>
  </si>
  <si>
    <t>Índice de cifra de negocios del sector servicios España. Var interanual</t>
  </si>
  <si>
    <t>Índice de cifra de negocios del sector servicios España. Tendencia</t>
  </si>
  <si>
    <t>Índice de ocupación del sector servicios Cantabria</t>
  </si>
  <si>
    <t>Índice de ocupación del sector servicios Cantabria. Var interanual</t>
  </si>
  <si>
    <t>Índice de ocupación del sector servicios Cantabria. Tendencia</t>
  </si>
  <si>
    <t>Índice de ocupación del sector servicios España</t>
  </si>
  <si>
    <t>Índice de ocupación del sector servicios España. Var interanual</t>
  </si>
  <si>
    <t>Índice de ocupación del sector servicios España. Tendencia</t>
  </si>
  <si>
    <t>Índice de comercio al por menor a precios constantes Cantabria</t>
  </si>
  <si>
    <t>Índice de comercio al por menor a precios constantes Cantabria. Var interanual</t>
  </si>
  <si>
    <t>Índice de comercio al por menor a precios constantes Cantabria. Tendencia</t>
  </si>
  <si>
    <t>Índice de comercio al por menor a precios constantes España</t>
  </si>
  <si>
    <t>Índice de comercio al por menor a precios constantes España. Var interanual</t>
  </si>
  <si>
    <t>Índice de comercio al por menor a precios constantes España. Tendencia</t>
  </si>
  <si>
    <t>Índice de ocupacion del comercio al por menor Cantabria</t>
  </si>
  <si>
    <t>Índice de ocupacion del comercio al por menor Cantabria. Var interanual</t>
  </si>
  <si>
    <t>Índice de ocupacion del comercio al por menor Cantabria. Tendencia</t>
  </si>
  <si>
    <t>Índice de ocupacion del comercio al por menor España</t>
  </si>
  <si>
    <t>Índice de ocupacion del comercio al por menors España. Var interanual</t>
  </si>
  <si>
    <t>Índice de ocupacion del comercio al por menor España. Tendencia</t>
  </si>
  <si>
    <t>Exportaciones Cantabria</t>
  </si>
  <si>
    <t>Exportaciones Cantabria. Var interanual</t>
  </si>
  <si>
    <t>Exportaciones Cantabria. Tendencia</t>
  </si>
  <si>
    <t>Exportaciones España</t>
  </si>
  <si>
    <t>Exportaciones España. Var interanual</t>
  </si>
  <si>
    <t>Exportaciones España. Tendencia</t>
  </si>
  <si>
    <t>Importaciones Cantabria</t>
  </si>
  <si>
    <t>Importaciones Cantabria. Var interanual</t>
  </si>
  <si>
    <t>Importaciones Cantabria. Tendencia</t>
  </si>
  <si>
    <t>Importaciones España</t>
  </si>
  <si>
    <t>Importaciones España. Var interanual</t>
  </si>
  <si>
    <t>Importaciones España. Tendencia</t>
  </si>
  <si>
    <t>Saldo comercial Cantabria</t>
  </si>
  <si>
    <t>Saldo comercial Cantabria. Var interanual</t>
  </si>
  <si>
    <t>Saldo comercial Cantabria. Tendencia</t>
  </si>
  <si>
    <t>Saldo comercial España</t>
  </si>
  <si>
    <t>Saldo comercial España. Var interanual</t>
  </si>
  <si>
    <t>Saldo comercial España. Tendencia</t>
  </si>
  <si>
    <t>Tasa cobertura Cantabria</t>
  </si>
  <si>
    <t>Tasa cobertura Cantabria. Var interanual</t>
  </si>
  <si>
    <t>Tasa cobertura Cantabria. Tendencia</t>
  </si>
  <si>
    <t>Tasa cobertura España</t>
  </si>
  <si>
    <t>Tasa cobertura España. Var interanual</t>
  </si>
  <si>
    <t>Tasa cobertura España. Tendencia</t>
  </si>
  <si>
    <t>Ipc Cantabria</t>
  </si>
  <si>
    <t>Ipc Cantabria. Var interanual</t>
  </si>
  <si>
    <t>Ipc Cantabria. Tendencia</t>
  </si>
  <si>
    <t>Ipc España</t>
  </si>
  <si>
    <t>Ipc España. Var interanual</t>
  </si>
  <si>
    <t>Ipc España. Tendencia</t>
  </si>
  <si>
    <t>Beneficiarios prestaciones por desempleo Cantabria</t>
  </si>
  <si>
    <t>Beneficiarios prestaciones por desempleo Cantabria. Var interanual</t>
  </si>
  <si>
    <t>Beneficiarios prestaciones por desempleo Cantabria. Tendencia</t>
  </si>
  <si>
    <t>Beneficiarios prestaciones por desempleos España</t>
  </si>
  <si>
    <t>Beneficiarios prestaciones por desempleos España. Var interanual</t>
  </si>
  <si>
    <t>Beneficiarios prestaciones por desempleos España. Tendencia</t>
  </si>
  <si>
    <t>Gasto prestaciones por desempleo Cantabria</t>
  </si>
  <si>
    <t>Gasto prestaciones por desempleo Cantabria. Var interanual</t>
  </si>
  <si>
    <t>Gasto prestaciones por desempleo Cantabria. Tendencia</t>
  </si>
  <si>
    <t>Gasto prestaciones por desempleos España</t>
  </si>
  <si>
    <t>Gasto prestaciones por desempleos España. Var interanual</t>
  </si>
  <si>
    <t>Gasto prestaciones por desempleos España. Tendencia</t>
  </si>
  <si>
    <t>Pensiones Contributivas Cantabria</t>
  </si>
  <si>
    <t>Pensiones Contributivas Cantabria. Var interanual</t>
  </si>
  <si>
    <t>Pensiones Conbtributivas Cantabria. Tendencia</t>
  </si>
  <si>
    <t>Pensiones Contributivas España</t>
  </si>
  <si>
    <t>Pensiones Contributivas España. Var interanual</t>
  </si>
  <si>
    <t>Pensiones Contributivas España. Tendencia</t>
  </si>
  <si>
    <t>Pensiones no Contributivas Cantabria</t>
  </si>
  <si>
    <t>Pensiones no Contributivas Cantabria. Var interanual</t>
  </si>
  <si>
    <t>Pensiones no Conbtributivas Cantabria. Tendencia</t>
  </si>
  <si>
    <t>Pensiones no Contributivas España</t>
  </si>
  <si>
    <t>Pensiones no Contributivas España. Var interanual</t>
  </si>
  <si>
    <t>Pensiones no Contributivas España. Tendencia</t>
  </si>
  <si>
    <t>Gasto en productos farmacéuticos y sanitarios Cantabria</t>
  </si>
  <si>
    <t>Gasto en productos farmacéuticos y sanitarios Cantabria. Var interanual</t>
  </si>
  <si>
    <t>Gasto en productos farmacéuticos y sanitarios Cantabria. Tendencia</t>
  </si>
  <si>
    <t>Gasto en productos farmacéuticos y sanitarios España</t>
  </si>
  <si>
    <t>Gasto en productos farmacéuticos y sanitarios España. Var interanual</t>
  </si>
  <si>
    <t>Gasto en productos farmacéuticos y sanitarios España. Tendencia</t>
  </si>
  <si>
    <t>Consumo de cemento Zona Oeste</t>
  </si>
  <si>
    <t>Consumo de cemento Zona Oeste. Var interanual</t>
  </si>
  <si>
    <t>Consumo de cemento Zona Oeste. Tendencia</t>
  </si>
  <si>
    <t>Consumo de cemento España</t>
  </si>
  <si>
    <t>Consumo de cemento España. Var interanual</t>
  </si>
  <si>
    <t>Consumo de cemento España. Tendencia</t>
  </si>
  <si>
    <t>Licitación oficial en construcción Cantabria</t>
  </si>
  <si>
    <t>Licitación oficial en construcción Cantabria. Var interanual</t>
  </si>
  <si>
    <t>Licitación oficial en construcción Cantabria. Tendencia</t>
  </si>
  <si>
    <t>Licitación oficial en construcción España</t>
  </si>
  <si>
    <t>Licitación oficial en construcción España. Var interanual</t>
  </si>
  <si>
    <t>Licitación oficial en construcción España. 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</si>
</sst>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3" fontId="1" fillId="0" borderId="0" xfId="0" applyNumberFormat="1" applyFont="1"/>
    <xf numFmtId="4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 applyAlignment="1">
      <alignment wrapText="1"/>
    </xf>
    <xf numFmtId="2" fontId="1" fillId="0" borderId="0" xfId="0" applyNumberFormat="1" applyFont="1" applyAlignment="1">
      <alignment wrapText="1"/>
    </xf>
    <xf numFmtId="1" fontId="1" fillId="0" borderId="0" xfId="0" applyNumberFormat="1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H97"/>
  <sheetViews>
    <sheetView topLeftCell="A67" zoomScale="110" zoomScaleNormal="110" workbookViewId="0">
      <selection activeCell="A88" sqref="A88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441406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66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2">
        <v>2018</v>
      </c>
      <c r="B2" s="3">
        <v>1</v>
      </c>
      <c r="C2" s="3">
        <v>-11</v>
      </c>
      <c r="D2" s="3">
        <v>-1200</v>
      </c>
      <c r="E2" s="3">
        <v>-74.375151852403604</v>
      </c>
      <c r="F2" s="3">
        <v>-976</v>
      </c>
      <c r="G2" s="3">
        <v>40.451494813910919</v>
      </c>
      <c r="H2" s="3">
        <v>-200.98988723595434</v>
      </c>
    </row>
    <row r="3" spans="1:8" x14ac:dyDescent="0.25">
      <c r="A3" s="2">
        <f>A2</f>
        <v>2018</v>
      </c>
      <c r="B3" s="3">
        <v>2</v>
      </c>
      <c r="C3" s="3">
        <v>-11</v>
      </c>
      <c r="D3" s="3">
        <v>-1000</v>
      </c>
      <c r="E3" s="3">
        <v>-78.05253323510442</v>
      </c>
      <c r="F3" s="3">
        <v>-980</v>
      </c>
      <c r="G3" s="3">
        <v>41.874258600237248</v>
      </c>
      <c r="H3" s="3">
        <v>-223.99503174164528</v>
      </c>
    </row>
    <row r="4" spans="1:8" x14ac:dyDescent="0.25">
      <c r="A4" s="2">
        <f t="shared" ref="A4:A13" si="0">A3</f>
        <v>2018</v>
      </c>
      <c r="B4" s="3">
        <v>3</v>
      </c>
      <c r="C4" s="3">
        <v>-20</v>
      </c>
      <c r="D4" s="3">
        <v>13.043478260869565</v>
      </c>
      <c r="E4" s="3">
        <v>-81.474410807100114</v>
      </c>
      <c r="F4" s="3">
        <v>-1609</v>
      </c>
      <c r="G4" s="3">
        <v>40.932452276064609</v>
      </c>
      <c r="H4" s="3">
        <v>-247.93063023496259</v>
      </c>
    </row>
    <row r="5" spans="1:8" x14ac:dyDescent="0.25">
      <c r="A5" s="2">
        <f t="shared" si="0"/>
        <v>2018</v>
      </c>
      <c r="B5" s="3">
        <v>4</v>
      </c>
      <c r="C5" s="3">
        <v>-32</v>
      </c>
      <c r="D5" s="3">
        <v>-88.235294117647058</v>
      </c>
      <c r="E5" s="3">
        <v>-84.68651541976989</v>
      </c>
      <c r="F5" s="3">
        <v>-2359</v>
      </c>
      <c r="G5" s="3">
        <v>40.698843640020108</v>
      </c>
      <c r="H5" s="3">
        <v>-272.69431843775999</v>
      </c>
    </row>
    <row r="6" spans="1:8" x14ac:dyDescent="0.25">
      <c r="A6" s="2">
        <f t="shared" si="0"/>
        <v>2018</v>
      </c>
      <c r="B6" s="3">
        <v>5</v>
      </c>
      <c r="C6" s="3">
        <v>-59</v>
      </c>
      <c r="D6" s="3">
        <v>-15.686274509803921</v>
      </c>
      <c r="E6" s="3">
        <v>-87.728014182196574</v>
      </c>
      <c r="F6" s="3">
        <v>-3946</v>
      </c>
      <c r="G6" s="3">
        <v>28.436706565107002</v>
      </c>
      <c r="H6" s="3">
        <v>-298.16367213560568</v>
      </c>
    </row>
    <row r="7" spans="1:8" x14ac:dyDescent="0.25">
      <c r="A7" s="2">
        <f t="shared" si="0"/>
        <v>2018</v>
      </c>
      <c r="B7" s="3">
        <v>6</v>
      </c>
      <c r="C7" s="3">
        <v>-108</v>
      </c>
      <c r="D7" s="3">
        <v>-14.893617021276595</v>
      </c>
      <c r="E7" s="3">
        <v>-90.638320646428127</v>
      </c>
      <c r="F7" s="3">
        <v>-7734</v>
      </c>
      <c r="G7" s="3">
        <v>14.560318161732214</v>
      </c>
      <c r="H7" s="3">
        <v>-324.19450370003472</v>
      </c>
    </row>
    <row r="8" spans="1:8" x14ac:dyDescent="0.25">
      <c r="A8" s="2">
        <f t="shared" si="0"/>
        <v>2018</v>
      </c>
      <c r="B8" s="3">
        <v>7</v>
      </c>
      <c r="C8" s="3">
        <v>8</v>
      </c>
      <c r="D8" s="3">
        <v>100</v>
      </c>
      <c r="E8" s="3">
        <v>-93.451845465924123</v>
      </c>
      <c r="F8" s="3">
        <v>18</v>
      </c>
      <c r="G8" s="3">
        <v>101.32743362831857</v>
      </c>
      <c r="H8" s="3">
        <v>-350.61994492072785</v>
      </c>
    </row>
    <row r="9" spans="1:8" x14ac:dyDescent="0.25">
      <c r="A9" s="2">
        <f t="shared" si="0"/>
        <v>2018</v>
      </c>
      <c r="B9" s="3">
        <v>8</v>
      </c>
      <c r="C9" s="3">
        <v>32</v>
      </c>
      <c r="D9" s="3">
        <v>100</v>
      </c>
      <c r="E9" s="3">
        <v>-96.197739245281269</v>
      </c>
      <c r="F9" s="3">
        <v>1166</v>
      </c>
      <c r="G9" s="3">
        <v>143.93305439330544</v>
      </c>
      <c r="H9" s="3">
        <v>-377.24960294695876</v>
      </c>
    </row>
    <row r="10" spans="1:8" x14ac:dyDescent="0.25">
      <c r="A10" s="2">
        <f t="shared" si="0"/>
        <v>2018</v>
      </c>
      <c r="B10" s="3">
        <v>9</v>
      </c>
      <c r="C10" s="3">
        <v>27</v>
      </c>
      <c r="D10" s="3">
        <v>-38.636363636363633</v>
      </c>
      <c r="E10" s="3">
        <v>-98.891718433161159</v>
      </c>
      <c r="F10" s="3">
        <v>1638</v>
      </c>
      <c r="G10" s="3">
        <v>444.18604651162792</v>
      </c>
      <c r="H10" s="3">
        <v>-403.86169969337976</v>
      </c>
    </row>
    <row r="11" spans="1:8" x14ac:dyDescent="0.25">
      <c r="A11" s="2">
        <f t="shared" si="0"/>
        <v>2018</v>
      </c>
      <c r="B11" s="3">
        <v>10</v>
      </c>
      <c r="C11" s="3">
        <v>25</v>
      </c>
      <c r="D11" s="3">
        <v>-28.571428571428569</v>
      </c>
      <c r="E11" s="3">
        <v>-101.53587463522223</v>
      </c>
      <c r="F11" s="3">
        <v>1685</v>
      </c>
      <c r="G11" s="3">
        <v>389.82558139534882</v>
      </c>
      <c r="H11" s="3">
        <v>-430.19826383455</v>
      </c>
    </row>
    <row r="12" spans="1:8" x14ac:dyDescent="0.25">
      <c r="A12" s="2">
        <f t="shared" si="0"/>
        <v>2018</v>
      </c>
      <c r="B12" s="3">
        <v>11</v>
      </c>
      <c r="C12" s="3">
        <v>28</v>
      </c>
      <c r="D12" s="3">
        <v>21.739130434782609</v>
      </c>
      <c r="E12" s="3">
        <v>-104.12811505748425</v>
      </c>
      <c r="F12" s="3">
        <v>1237</v>
      </c>
      <c r="G12" s="3">
        <v>237.97814207650271</v>
      </c>
      <c r="H12" s="3">
        <v>-455.94243184043108</v>
      </c>
    </row>
    <row r="13" spans="1:8" x14ac:dyDescent="0.25">
      <c r="A13" s="2">
        <f t="shared" si="0"/>
        <v>2018</v>
      </c>
      <c r="B13" s="3">
        <v>12</v>
      </c>
      <c r="C13" s="3">
        <v>-39</v>
      </c>
      <c r="D13" s="3">
        <v>33.898305084745758</v>
      </c>
      <c r="E13" s="3">
        <v>-106.66127993054592</v>
      </c>
      <c r="F13" s="3">
        <v>-3287</v>
      </c>
      <c r="G13" s="3">
        <v>21.080432172869148</v>
      </c>
      <c r="H13" s="3">
        <v>-480.72039408062147</v>
      </c>
    </row>
    <row r="14" spans="1:8" x14ac:dyDescent="0.25">
      <c r="A14" s="2">
        <v>2019</v>
      </c>
      <c r="B14" s="3">
        <v>1</v>
      </c>
      <c r="C14" s="3">
        <v>1</v>
      </c>
      <c r="D14" s="3">
        <v>109.09090909090908</v>
      </c>
      <c r="E14" s="3">
        <v>-109.11946870406891</v>
      </c>
      <c r="F14" s="3">
        <v>-580</v>
      </c>
      <c r="G14" s="3">
        <v>40.57377049180328</v>
      </c>
      <c r="H14" s="3">
        <v>-504.11015199597523</v>
      </c>
    </row>
    <row r="15" spans="1:8" x14ac:dyDescent="0.25">
      <c r="A15" s="2">
        <f>A14</f>
        <v>2019</v>
      </c>
      <c r="B15" s="3">
        <v>2</v>
      </c>
      <c r="C15" s="3">
        <v>3</v>
      </c>
      <c r="D15" s="3">
        <v>127.27272727272727</v>
      </c>
      <c r="E15" s="3">
        <v>-111.47701974542221</v>
      </c>
      <c r="F15" s="3">
        <v>-513</v>
      </c>
      <c r="G15" s="3">
        <v>47.653061224489797</v>
      </c>
      <c r="H15" s="3">
        <v>-525.6548597477456</v>
      </c>
    </row>
    <row r="16" spans="1:8" x14ac:dyDescent="0.25">
      <c r="A16" s="2">
        <f t="shared" ref="A16:A25" si="1">A15</f>
        <v>2019</v>
      </c>
      <c r="B16" s="3">
        <v>3</v>
      </c>
      <c r="C16" s="3">
        <v>-2</v>
      </c>
      <c r="D16" s="3">
        <v>90</v>
      </c>
      <c r="E16" s="3">
        <v>-113.69311792351684</v>
      </c>
      <c r="F16" s="3">
        <v>-1706</v>
      </c>
      <c r="G16" s="3">
        <v>-6.0285891858297083</v>
      </c>
      <c r="H16" s="3">
        <v>-544.85984622479089</v>
      </c>
    </row>
    <row r="17" spans="1:8" x14ac:dyDescent="0.25">
      <c r="A17" s="2">
        <f t="shared" si="1"/>
        <v>2019</v>
      </c>
      <c r="B17" s="3">
        <v>4</v>
      </c>
      <c r="C17" s="3">
        <v>22</v>
      </c>
      <c r="D17" s="3">
        <v>168.75</v>
      </c>
      <c r="E17" s="3">
        <v>-115.71036826372085</v>
      </c>
      <c r="F17" s="3">
        <v>-2890</v>
      </c>
      <c r="G17" s="3">
        <v>-22.509537939805004</v>
      </c>
      <c r="H17" s="3">
        <v>-561.19062726590175</v>
      </c>
    </row>
    <row r="18" spans="1:8" x14ac:dyDescent="0.25">
      <c r="A18" s="2">
        <f t="shared" si="1"/>
        <v>2019</v>
      </c>
      <c r="B18" s="3">
        <v>5</v>
      </c>
      <c r="C18" s="3">
        <v>-41</v>
      </c>
      <c r="D18" s="3">
        <v>30.508474576271187</v>
      </c>
      <c r="E18" s="3">
        <v>-117.45723043599098</v>
      </c>
      <c r="F18" s="3">
        <v>-4624</v>
      </c>
      <c r="G18" s="3">
        <v>-17.181956411556008</v>
      </c>
      <c r="H18" s="3">
        <v>-574.07529987257465</v>
      </c>
    </row>
    <row r="19" spans="1:8" x14ac:dyDescent="0.25">
      <c r="A19" s="2">
        <f t="shared" si="1"/>
        <v>2019</v>
      </c>
      <c r="B19" s="3">
        <v>6</v>
      </c>
      <c r="C19" s="3">
        <v>-88</v>
      </c>
      <c r="D19" s="3">
        <v>18.518518518518519</v>
      </c>
      <c r="E19" s="3">
        <v>-118.8424099180434</v>
      </c>
      <c r="F19" s="3">
        <v>-8640</v>
      </c>
      <c r="G19" s="3">
        <v>-11.714507370054307</v>
      </c>
      <c r="H19" s="3">
        <v>-582.90455263732497</v>
      </c>
    </row>
    <row r="20" spans="1:8" x14ac:dyDescent="0.25">
      <c r="A20" s="2">
        <f t="shared" si="1"/>
        <v>2019</v>
      </c>
      <c r="B20" s="3">
        <v>7</v>
      </c>
      <c r="C20" s="3">
        <v>-85</v>
      </c>
      <c r="D20" s="3">
        <v>-1162.5</v>
      </c>
      <c r="E20" s="3">
        <v>-119.7643367914129</v>
      </c>
      <c r="F20" s="3">
        <v>-3386</v>
      </c>
      <c r="G20" s="3">
        <v>-18911.111111111113</v>
      </c>
      <c r="H20" s="3">
        <v>-587.03040100381679</v>
      </c>
    </row>
    <row r="21" spans="1:8" x14ac:dyDescent="0.25">
      <c r="A21" s="2">
        <f t="shared" si="1"/>
        <v>2019</v>
      </c>
      <c r="B21" s="3">
        <v>8</v>
      </c>
      <c r="C21" s="3">
        <v>-69</v>
      </c>
      <c r="D21" s="3">
        <v>-315.625</v>
      </c>
      <c r="E21" s="3">
        <v>-120.11190218427063</v>
      </c>
      <c r="F21" s="3">
        <v>-3229</v>
      </c>
      <c r="G21" s="3">
        <v>-376.9296740994854</v>
      </c>
      <c r="H21" s="3">
        <v>-585.76519444034841</v>
      </c>
    </row>
    <row r="22" spans="1:8" x14ac:dyDescent="0.25">
      <c r="A22" s="2">
        <f t="shared" si="1"/>
        <v>2019</v>
      </c>
      <c r="B22" s="3">
        <v>9</v>
      </c>
      <c r="C22" s="3">
        <v>-77</v>
      </c>
      <c r="D22" s="3">
        <v>-385.18518518518516</v>
      </c>
      <c r="E22" s="3">
        <v>-119.84640942362171</v>
      </c>
      <c r="F22" s="3">
        <v>-3764</v>
      </c>
      <c r="G22" s="3">
        <v>-329.7924297924298</v>
      </c>
      <c r="H22" s="3">
        <v>-579.6937880200868</v>
      </c>
    </row>
    <row r="23" spans="1:8" x14ac:dyDescent="0.25">
      <c r="A23" s="2">
        <f t="shared" si="1"/>
        <v>2019</v>
      </c>
      <c r="B23" s="3">
        <v>10</v>
      </c>
      <c r="C23" s="3">
        <v>-80</v>
      </c>
      <c r="D23" s="3">
        <v>-420</v>
      </c>
      <c r="E23" s="3">
        <v>-118.94273913493066</v>
      </c>
      <c r="F23" s="3">
        <v>-4712</v>
      </c>
      <c r="G23" s="3">
        <v>-379.64391691394661</v>
      </c>
      <c r="H23" s="3">
        <v>-569.38653434950857</v>
      </c>
    </row>
    <row r="24" spans="1:8" x14ac:dyDescent="0.25">
      <c r="A24" s="2">
        <f t="shared" si="1"/>
        <v>2019</v>
      </c>
      <c r="B24" s="3">
        <v>11</v>
      </c>
      <c r="C24" s="3">
        <v>-52</v>
      </c>
      <c r="D24" s="3">
        <v>-285.71428571428572</v>
      </c>
      <c r="E24" s="3">
        <v>-117.39419824753435</v>
      </c>
      <c r="F24" s="3">
        <v>-3302</v>
      </c>
      <c r="G24" s="3">
        <v>-366.93613581244949</v>
      </c>
      <c r="H24" s="3">
        <v>-555.39643177410233</v>
      </c>
    </row>
    <row r="25" spans="1:8" x14ac:dyDescent="0.25">
      <c r="A25" s="2">
        <f t="shared" si="1"/>
        <v>2019</v>
      </c>
      <c r="B25" s="3">
        <v>12</v>
      </c>
      <c r="C25" s="3">
        <v>-135</v>
      </c>
      <c r="D25" s="3">
        <v>-246.15384615384616</v>
      </c>
      <c r="E25" s="3">
        <v>-115.21500044499639</v>
      </c>
      <c r="F25" s="3">
        <v>-7337</v>
      </c>
      <c r="G25" s="3">
        <v>-123.21265591724978</v>
      </c>
      <c r="H25" s="3">
        <v>-538.26330206870159</v>
      </c>
    </row>
    <row r="26" spans="1:8" x14ac:dyDescent="0.25">
      <c r="A26" s="2">
        <v>2020</v>
      </c>
      <c r="B26" s="3">
        <v>1</v>
      </c>
      <c r="C26" s="3">
        <v>-14</v>
      </c>
      <c r="D26" s="3">
        <v>-1500</v>
      </c>
      <c r="E26" s="3">
        <v>-112.4310483058434</v>
      </c>
      <c r="F26" s="3">
        <v>-871</v>
      </c>
      <c r="G26" s="3">
        <v>-50.172413793103445</v>
      </c>
      <c r="H26" s="3">
        <v>-518.51387948758691</v>
      </c>
    </row>
    <row r="27" spans="1:8" x14ac:dyDescent="0.25">
      <c r="A27" s="2">
        <f>A26</f>
        <v>2020</v>
      </c>
      <c r="B27" s="3">
        <v>2</v>
      </c>
      <c r="C27" s="3">
        <v>5</v>
      </c>
      <c r="D27" s="3">
        <v>66.666666666666657</v>
      </c>
      <c r="E27" s="3">
        <v>-109.07733738399841</v>
      </c>
      <c r="F27" s="3">
        <v>-596</v>
      </c>
      <c r="G27" s="3">
        <v>-16.179337231968809</v>
      </c>
      <c r="H27" s="3">
        <v>-496.64607532350044</v>
      </c>
    </row>
    <row r="28" spans="1:8" x14ac:dyDescent="0.25">
      <c r="A28" s="2">
        <f t="shared" ref="A28:A37" si="2">A27</f>
        <v>2020</v>
      </c>
      <c r="B28" s="3">
        <v>3</v>
      </c>
      <c r="C28" s="3">
        <v>-1</v>
      </c>
      <c r="D28" s="3">
        <v>50</v>
      </c>
      <c r="E28" s="3">
        <v>-105.28522218836319</v>
      </c>
      <c r="F28" s="3">
        <v>-2542</v>
      </c>
      <c r="G28" s="3">
        <v>-49.003516998827671</v>
      </c>
      <c r="H28" s="3">
        <v>-473.12527715628897</v>
      </c>
    </row>
    <row r="29" spans="1:8" x14ac:dyDescent="0.25">
      <c r="A29" s="2">
        <f t="shared" si="2"/>
        <v>2020</v>
      </c>
      <c r="B29" s="3">
        <v>4</v>
      </c>
      <c r="C29" s="3">
        <v>31</v>
      </c>
      <c r="D29" s="3">
        <v>40.909090909090914</v>
      </c>
      <c r="E29" s="3">
        <v>-101.17385278311382</v>
      </c>
      <c r="F29" s="3">
        <v>-484</v>
      </c>
      <c r="G29" s="3">
        <v>83.252595155709344</v>
      </c>
      <c r="H29" s="3">
        <v>-448.38350682009855</v>
      </c>
    </row>
    <row r="30" spans="1:8" x14ac:dyDescent="0.25">
      <c r="A30" s="2">
        <f t="shared" si="2"/>
        <v>2020</v>
      </c>
      <c r="B30" s="3">
        <v>5</v>
      </c>
      <c r="C30" s="3">
        <v>-3</v>
      </c>
      <c r="D30" s="3">
        <v>92.682926829268297</v>
      </c>
      <c r="E30" s="3">
        <v>-96.851595536441025</v>
      </c>
      <c r="F30" s="3">
        <v>-1985</v>
      </c>
      <c r="G30" s="3">
        <v>57.071799307958479</v>
      </c>
      <c r="H30" s="3">
        <v>-422.82333324906421</v>
      </c>
    </row>
    <row r="31" spans="1:8" x14ac:dyDescent="0.25">
      <c r="A31" s="2">
        <f t="shared" si="2"/>
        <v>2020</v>
      </c>
      <c r="B31" s="3">
        <v>6</v>
      </c>
      <c r="C31" s="3">
        <v>-76</v>
      </c>
      <c r="D31" s="3">
        <v>13.636363636363635</v>
      </c>
      <c r="E31" s="3">
        <v>-92.416949945445836</v>
      </c>
      <c r="F31" s="3">
        <v>-7822</v>
      </c>
      <c r="G31" s="3">
        <v>9.4675925925925934</v>
      </c>
      <c r="H31" s="3">
        <v>-396.81040620357265</v>
      </c>
    </row>
    <row r="32" spans="1:8" x14ac:dyDescent="0.25">
      <c r="A32" s="2">
        <f t="shared" si="2"/>
        <v>2020</v>
      </c>
      <c r="B32" s="3">
        <v>7</v>
      </c>
      <c r="C32" s="3">
        <v>96</v>
      </c>
      <c r="D32" s="3">
        <v>212.94117647058823</v>
      </c>
      <c r="E32" s="3">
        <v>-87.955253387620544</v>
      </c>
      <c r="F32" s="3">
        <v>2744</v>
      </c>
      <c r="G32" s="3">
        <v>181.03957471943295</v>
      </c>
      <c r="H32" s="3">
        <v>-370.67704939313865</v>
      </c>
    </row>
    <row r="33" spans="1:8" x14ac:dyDescent="0.25">
      <c r="A33" s="2">
        <f t="shared" si="2"/>
        <v>2020</v>
      </c>
      <c r="B33" s="3">
        <v>8</v>
      </c>
      <c r="C33" s="3">
        <v>97</v>
      </c>
      <c r="D33" s="3">
        <v>240.57971014492753</v>
      </c>
      <c r="E33" s="3">
        <v>-83.544478427014269</v>
      </c>
      <c r="F33" s="3">
        <v>1469</v>
      </c>
      <c r="G33" s="3">
        <v>145.49396097863115</v>
      </c>
      <c r="H33" s="3">
        <v>-344.72737277736053</v>
      </c>
    </row>
    <row r="34" spans="1:8" x14ac:dyDescent="0.25">
      <c r="A34" s="2">
        <f t="shared" si="2"/>
        <v>2020</v>
      </c>
      <c r="B34" s="3">
        <v>9</v>
      </c>
      <c r="C34" s="3">
        <v>106</v>
      </c>
      <c r="D34" s="3">
        <v>237.66233766233765</v>
      </c>
      <c r="E34" s="3">
        <v>-79.241702042269296</v>
      </c>
      <c r="F34" s="3">
        <v>1609</v>
      </c>
      <c r="G34" s="3">
        <v>142.7470775770457</v>
      </c>
      <c r="H34" s="3">
        <v>-319.22717266138437</v>
      </c>
    </row>
    <row r="35" spans="1:8" x14ac:dyDescent="0.25">
      <c r="A35" s="2">
        <f t="shared" si="2"/>
        <v>2020</v>
      </c>
      <c r="B35" s="3">
        <v>10</v>
      </c>
      <c r="C35" s="3">
        <v>89</v>
      </c>
      <c r="D35" s="3">
        <v>211.24999999999997</v>
      </c>
      <c r="E35" s="3">
        <v>-75.081492587821529</v>
      </c>
      <c r="F35" s="3">
        <v>-372</v>
      </c>
      <c r="G35" s="3">
        <v>92.10526315789474</v>
      </c>
      <c r="H35" s="3">
        <v>-294.40820220217881</v>
      </c>
    </row>
    <row r="36" spans="1:8" x14ac:dyDescent="0.25">
      <c r="A36" s="2">
        <f t="shared" si="2"/>
        <v>2020</v>
      </c>
      <c r="B36" s="3">
        <v>11</v>
      </c>
      <c r="C36" s="3">
        <v>110</v>
      </c>
      <c r="D36" s="3">
        <v>311.53846153846155</v>
      </c>
      <c r="E36" s="3">
        <v>-71.076411193127399</v>
      </c>
      <c r="F36" s="3">
        <v>1289</v>
      </c>
      <c r="G36" s="3">
        <v>139.03694730466384</v>
      </c>
      <c r="H36" s="3">
        <v>-270.47013301155704</v>
      </c>
    </row>
    <row r="37" spans="1:8" x14ac:dyDescent="0.25">
      <c r="A37" s="2">
        <f t="shared" si="2"/>
        <v>2020</v>
      </c>
      <c r="B37" s="3">
        <v>12</v>
      </c>
      <c r="C37" s="3">
        <v>47</v>
      </c>
      <c r="D37" s="3">
        <v>134.81481481481481</v>
      </c>
      <c r="E37" s="3">
        <v>-67.219134856213628</v>
      </c>
      <c r="F37" s="3">
        <v>-1984</v>
      </c>
      <c r="G37" s="3">
        <v>72.958975057925585</v>
      </c>
      <c r="H37" s="3">
        <v>-247.58579548845998</v>
      </c>
    </row>
    <row r="38" spans="1:8" x14ac:dyDescent="0.25">
      <c r="A38" s="2">
        <v>2021</v>
      </c>
      <c r="B38" s="3">
        <v>1</v>
      </c>
      <c r="C38" s="3">
        <v>-13</v>
      </c>
      <c r="D38" s="3">
        <v>7.1428571428571423</v>
      </c>
      <c r="E38" s="3">
        <v>-63.47577009783388</v>
      </c>
      <c r="F38" s="3">
        <v>-1195</v>
      </c>
      <c r="G38" s="3">
        <v>-37.198622273249136</v>
      </c>
      <c r="H38" s="3">
        <v>-225.89958204013985</v>
      </c>
    </row>
    <row r="39" spans="1:8" x14ac:dyDescent="0.25">
      <c r="A39" s="2">
        <f>A38</f>
        <v>2021</v>
      </c>
      <c r="B39" s="3">
        <v>2</v>
      </c>
      <c r="C39" s="3">
        <v>-14</v>
      </c>
      <c r="D39" s="3">
        <v>-380</v>
      </c>
      <c r="E39" s="3">
        <v>-59.798393303348007</v>
      </c>
      <c r="F39" s="3">
        <v>-1292</v>
      </c>
      <c r="G39" s="3">
        <v>-116.77852348993289</v>
      </c>
      <c r="H39" s="3">
        <v>-205.53362502033875</v>
      </c>
    </row>
    <row r="40" spans="1:8" x14ac:dyDescent="0.25">
      <c r="A40" s="2">
        <f t="shared" ref="A40:A49" si="3">A39</f>
        <v>2021</v>
      </c>
      <c r="B40" s="3">
        <v>3</v>
      </c>
      <c r="C40" s="3">
        <v>-14</v>
      </c>
      <c r="D40" s="3">
        <v>-1300</v>
      </c>
      <c r="E40" s="3">
        <v>-56.134176786779712</v>
      </c>
      <c r="F40" s="3">
        <v>-3398</v>
      </c>
      <c r="G40" s="3">
        <v>-33.674272226593231</v>
      </c>
      <c r="H40" s="3">
        <v>-186.59695254948164</v>
      </c>
    </row>
    <row r="41" spans="1:8" x14ac:dyDescent="0.25">
      <c r="A41" s="2">
        <f t="shared" si="3"/>
        <v>2021</v>
      </c>
      <c r="B41" s="3">
        <v>4</v>
      </c>
      <c r="C41" s="3">
        <v>-58</v>
      </c>
      <c r="D41" s="3">
        <v>-287.09677419354841</v>
      </c>
      <c r="E41" s="3">
        <v>-52.452529084839959</v>
      </c>
      <c r="F41" s="3">
        <v>-3662</v>
      </c>
      <c r="G41" s="3">
        <v>-656.61157024793386</v>
      </c>
      <c r="H41" s="3">
        <v>-169.19242919927612</v>
      </c>
    </row>
    <row r="42" spans="1:8" x14ac:dyDescent="0.25">
      <c r="A42" s="2">
        <f t="shared" si="3"/>
        <v>2021</v>
      </c>
      <c r="B42" s="3">
        <v>5</v>
      </c>
      <c r="C42" s="3">
        <v>-23</v>
      </c>
      <c r="D42" s="3">
        <v>-666.66666666666674</v>
      </c>
      <c r="E42" s="3">
        <v>-48.809238305296184</v>
      </c>
      <c r="F42" s="3">
        <v>-2685</v>
      </c>
      <c r="G42" s="3">
        <v>-35.264483627204029</v>
      </c>
      <c r="H42" s="3">
        <v>-153.41229991085174</v>
      </c>
    </row>
    <row r="43" spans="1:8" x14ac:dyDescent="0.25">
      <c r="A43" s="2">
        <f t="shared" si="3"/>
        <v>2021</v>
      </c>
      <c r="B43" s="3">
        <v>6</v>
      </c>
      <c r="C43" s="3">
        <v>-70</v>
      </c>
      <c r="D43" s="3">
        <v>7.8947368421052628</v>
      </c>
      <c r="E43" s="3">
        <v>-45.276387295159473</v>
      </c>
      <c r="F43" s="3">
        <v>-8676</v>
      </c>
      <c r="G43" s="3">
        <v>-10.917923804653542</v>
      </c>
      <c r="H43" s="3">
        <v>-139.38265817679979</v>
      </c>
    </row>
    <row r="44" spans="1:8" x14ac:dyDescent="0.25">
      <c r="A44" s="2">
        <f t="shared" si="3"/>
        <v>2021</v>
      </c>
      <c r="B44" s="3">
        <v>7</v>
      </c>
      <c r="C44" s="3">
        <v>25</v>
      </c>
      <c r="D44" s="3">
        <v>-73.958333333333343</v>
      </c>
      <c r="E44" s="3">
        <v>-41.968965667299344</v>
      </c>
      <c r="F44" s="3">
        <v>942</v>
      </c>
      <c r="G44" s="3">
        <v>-65.670553935860056</v>
      </c>
      <c r="H44" s="3">
        <v>-127.22139278024738</v>
      </c>
    </row>
    <row r="45" spans="1:8" x14ac:dyDescent="0.25">
      <c r="A45" s="2">
        <f t="shared" si="3"/>
        <v>2021</v>
      </c>
      <c r="B45" s="3">
        <v>8</v>
      </c>
      <c r="C45" s="3">
        <v>17</v>
      </c>
      <c r="D45" s="3">
        <v>-82.474226804123703</v>
      </c>
      <c r="E45" s="3">
        <v>-38.99827059540911</v>
      </c>
      <c r="F45" s="3">
        <v>1642</v>
      </c>
      <c r="G45" s="3">
        <v>11.776718856364875</v>
      </c>
      <c r="H45" s="3">
        <v>-117.03747134221248</v>
      </c>
    </row>
    <row r="46" spans="1:8" x14ac:dyDescent="0.25">
      <c r="A46" s="2">
        <f t="shared" si="3"/>
        <v>2021</v>
      </c>
      <c r="B46" s="3">
        <v>9</v>
      </c>
      <c r="C46" s="3">
        <v>163</v>
      </c>
      <c r="D46" s="3">
        <v>53.773584905660378</v>
      </c>
      <c r="E46" s="3">
        <v>-36.477820737047779</v>
      </c>
      <c r="F46" s="3">
        <v>8753</v>
      </c>
      <c r="G46" s="3">
        <v>444.00248601615908</v>
      </c>
      <c r="H46" s="3">
        <v>-108.93558711990437</v>
      </c>
    </row>
    <row r="47" spans="1:8" x14ac:dyDescent="0.25">
      <c r="A47" s="2">
        <f t="shared" si="3"/>
        <v>2021</v>
      </c>
      <c r="B47" s="3">
        <v>10</v>
      </c>
      <c r="C47" s="3">
        <v>235</v>
      </c>
      <c r="D47" s="3">
        <v>164.04494382022472</v>
      </c>
      <c r="E47" s="3">
        <v>-34.524153913399964</v>
      </c>
      <c r="F47" s="3">
        <v>12461</v>
      </c>
      <c r="G47" s="3">
        <v>3449.7311827956992</v>
      </c>
      <c r="H47" s="3">
        <v>-103.01148794065745</v>
      </c>
    </row>
    <row r="48" spans="1:8" x14ac:dyDescent="0.25">
      <c r="A48" s="2">
        <f t="shared" si="3"/>
        <v>2021</v>
      </c>
      <c r="B48" s="3">
        <v>11</v>
      </c>
      <c r="C48" s="3">
        <v>230</v>
      </c>
      <c r="D48" s="3">
        <v>109.09090909090908</v>
      </c>
      <c r="E48" s="3">
        <v>-33.247540486925089</v>
      </c>
      <c r="F48" s="3">
        <v>8738</v>
      </c>
      <c r="G48" s="3">
        <v>577.88983708301009</v>
      </c>
      <c r="H48" s="3">
        <v>-99.322523154504978</v>
      </c>
    </row>
    <row r="49" spans="1:8" x14ac:dyDescent="0.25">
      <c r="A49" s="2">
        <f t="shared" si="3"/>
        <v>2021</v>
      </c>
      <c r="B49" s="3">
        <v>12</v>
      </c>
      <c r="C49" s="3">
        <v>120</v>
      </c>
      <c r="D49" s="3">
        <v>155.31914893617019</v>
      </c>
      <c r="E49" s="3">
        <v>-32.744461299406623</v>
      </c>
      <c r="F49" s="3">
        <v>-337</v>
      </c>
      <c r="G49" s="3">
        <v>83.014112903225808</v>
      </c>
      <c r="H49" s="3">
        <v>-97.679323870456855</v>
      </c>
    </row>
    <row r="50" spans="1:8" x14ac:dyDescent="0.25">
      <c r="A50" s="2">
        <v>2022</v>
      </c>
      <c r="B50" s="3">
        <v>1</v>
      </c>
      <c r="C50" s="3">
        <v>6</v>
      </c>
      <c r="D50" s="3">
        <v>146.15384615384613</v>
      </c>
      <c r="E50" s="3">
        <v>-33.101512578074022</v>
      </c>
      <c r="F50" s="3">
        <v>-808</v>
      </c>
      <c r="G50" s="3">
        <v>32.38493723849372</v>
      </c>
      <c r="H50" s="3">
        <v>-97.845492561395375</v>
      </c>
    </row>
    <row r="51" spans="1:8" x14ac:dyDescent="0.25">
      <c r="A51" s="2">
        <v>2022</v>
      </c>
      <c r="B51" s="3">
        <v>2</v>
      </c>
      <c r="C51" s="3">
        <v>-5</v>
      </c>
      <c r="D51" s="3">
        <v>64.285714285714292</v>
      </c>
      <c r="E51" s="3">
        <v>-34.392230577223721</v>
      </c>
      <c r="F51" s="3">
        <v>-1254</v>
      </c>
      <c r="G51" s="3">
        <v>2.9411764705882351</v>
      </c>
      <c r="H51" s="3">
        <v>-99.572083544871347</v>
      </c>
    </row>
    <row r="52" spans="1:8" x14ac:dyDescent="0.25">
      <c r="A52" s="2">
        <v>2022</v>
      </c>
      <c r="B52" s="3">
        <v>3</v>
      </c>
      <c r="C52" s="3">
        <v>51</v>
      </c>
      <c r="D52" s="3">
        <v>464.28571428571433</v>
      </c>
      <c r="E52" s="3">
        <v>-36.677703262351329</v>
      </c>
      <c r="F52" s="3">
        <v>289</v>
      </c>
      <c r="G52" s="3">
        <v>108.50500294290759</v>
      </c>
      <c r="H52" s="3">
        <v>-102.60110735858837</v>
      </c>
    </row>
    <row r="53" spans="1:8" x14ac:dyDescent="0.25">
      <c r="A53" s="2">
        <v>2022</v>
      </c>
      <c r="B53" s="3">
        <v>4</v>
      </c>
      <c r="C53" s="3">
        <v>21</v>
      </c>
      <c r="D53" s="3">
        <v>136.20689655172413</v>
      </c>
      <c r="E53" s="3">
        <v>-40.012165963892528</v>
      </c>
      <c r="F53" s="3">
        <v>-1803</v>
      </c>
      <c r="G53" s="3">
        <v>50.764609503003818</v>
      </c>
      <c r="H53" s="3">
        <v>-106.66745556386005</v>
      </c>
    </row>
    <row r="54" spans="1:8" x14ac:dyDescent="0.25">
      <c r="A54" s="2">
        <v>2022</v>
      </c>
      <c r="B54" s="3">
        <v>5</v>
      </c>
      <c r="C54" s="3">
        <v>18</v>
      </c>
      <c r="D54" s="3">
        <v>178.26086956521738</v>
      </c>
      <c r="E54" s="3">
        <v>-44.415064886064386</v>
      </c>
      <c r="F54" s="3">
        <v>-2922</v>
      </c>
      <c r="G54" s="3">
        <v>-8.8268156424581008</v>
      </c>
      <c r="H54" s="3">
        <v>-111.49135957545131</v>
      </c>
    </row>
    <row r="55" spans="1:8" x14ac:dyDescent="0.25">
      <c r="A55" s="2">
        <v>2022</v>
      </c>
      <c r="B55" s="3">
        <v>6</v>
      </c>
      <c r="C55" s="3">
        <v>-56</v>
      </c>
      <c r="D55" s="3">
        <v>20</v>
      </c>
      <c r="E55" s="3">
        <v>-49.893608798187053</v>
      </c>
      <c r="F55" s="3">
        <v>-8944</v>
      </c>
      <c r="G55" s="3">
        <v>-3.0889810972798526</v>
      </c>
      <c r="H55" s="3">
        <v>-116.78211802583078</v>
      </c>
    </row>
    <row r="56" spans="1:8" x14ac:dyDescent="0.25">
      <c r="A56" s="2">
        <v>2022</v>
      </c>
      <c r="B56" s="3">
        <v>7</v>
      </c>
      <c r="C56" s="3">
        <v>-27</v>
      </c>
      <c r="D56" s="3">
        <v>-208</v>
      </c>
      <c r="E56" s="3">
        <v>-56.439542863021558</v>
      </c>
      <c r="F56" s="3">
        <v>-4798</v>
      </c>
      <c r="G56" s="3">
        <v>-609.34182590233547</v>
      </c>
      <c r="H56" s="3">
        <v>-122.24190006524948</v>
      </c>
    </row>
    <row r="57" spans="1:8" x14ac:dyDescent="0.25">
      <c r="A57" s="2">
        <v>2022</v>
      </c>
      <c r="B57" s="3">
        <v>8</v>
      </c>
      <c r="C57" s="3">
        <v>-4</v>
      </c>
      <c r="D57" s="3">
        <v>-123.52941176470588</v>
      </c>
      <c r="E57" s="3">
        <v>-64.039758520495724</v>
      </c>
      <c r="F57" s="3">
        <v>-4365</v>
      </c>
      <c r="G57" s="3">
        <v>-365.83434835566379</v>
      </c>
      <c r="H57" s="3">
        <v>-127.56497948722729</v>
      </c>
    </row>
    <row r="58" spans="1:8" x14ac:dyDescent="0.25">
      <c r="A58" s="2">
        <v>2022</v>
      </c>
      <c r="B58" s="3">
        <v>9</v>
      </c>
      <c r="C58" s="3">
        <v>-2</v>
      </c>
      <c r="D58" s="3">
        <v>-101.22699386503066</v>
      </c>
      <c r="E58" s="3">
        <v>-72.691672242282991</v>
      </c>
      <c r="F58" s="3">
        <v>-6238</v>
      </c>
      <c r="G58" s="3">
        <v>-171.26699417342627</v>
      </c>
      <c r="H58" s="3">
        <v>-132.47945646902278</v>
      </c>
    </row>
    <row r="59" spans="1:8" x14ac:dyDescent="0.25">
      <c r="A59" s="2">
        <v>2022</v>
      </c>
      <c r="B59" s="3">
        <v>10</v>
      </c>
      <c r="C59" s="3">
        <v>-5</v>
      </c>
      <c r="D59" s="3">
        <v>-102.12765957446808</v>
      </c>
      <c r="E59" s="3">
        <v>-82.396831725976526</v>
      </c>
      <c r="F59" s="3">
        <v>-6193</v>
      </c>
      <c r="G59" s="3">
        <v>-149.6990610705401</v>
      </c>
      <c r="H59" s="3">
        <v>-136.72997767184367</v>
      </c>
    </row>
    <row r="60" spans="1:8" x14ac:dyDescent="0.25">
      <c r="A60" s="2">
        <v>2022</v>
      </c>
      <c r="B60" s="3">
        <v>11</v>
      </c>
      <c r="C60" s="3">
        <v>14</v>
      </c>
      <c r="D60" s="3">
        <v>-93.913043478260875</v>
      </c>
      <c r="E60" s="3">
        <v>-93.158766288726639</v>
      </c>
      <c r="F60" s="3">
        <v>-7975</v>
      </c>
      <c r="G60" s="3">
        <v>-191.26802471961548</v>
      </c>
      <c r="H60" s="3">
        <v>-140.06388333590496</v>
      </c>
    </row>
    <row r="61" spans="1:8" x14ac:dyDescent="0.25">
      <c r="A61" s="2">
        <v>2022</v>
      </c>
      <c r="B61" s="3">
        <v>12</v>
      </c>
      <c r="C61" s="3">
        <v>-65</v>
      </c>
      <c r="D61" s="3">
        <v>-154.16666666666669</v>
      </c>
      <c r="E61" s="3">
        <v>-104.982375444062</v>
      </c>
      <c r="F61" s="3">
        <v>-15201</v>
      </c>
      <c r="G61" s="3">
        <v>-4410.6824925816018</v>
      </c>
      <c r="H61" s="3">
        <v>-142.22941433221322</v>
      </c>
    </row>
    <row r="62" spans="1:8" x14ac:dyDescent="0.25">
      <c r="A62" s="2">
        <v>2023</v>
      </c>
      <c r="B62" s="3">
        <v>1</v>
      </c>
      <c r="C62" s="3">
        <v>9</v>
      </c>
      <c r="D62" s="3">
        <v>50</v>
      </c>
      <c r="E62" s="3">
        <v>-117.87261108587167</v>
      </c>
      <c r="F62" s="3">
        <v>-1037</v>
      </c>
      <c r="G62" s="3">
        <v>-28.341584158415838</v>
      </c>
      <c r="H62" s="3">
        <v>-142.97836737492668</v>
      </c>
    </row>
    <row r="63" spans="1:8" x14ac:dyDescent="0.25">
      <c r="A63" s="2">
        <f>A62</f>
        <v>2023</v>
      </c>
      <c r="B63" s="3">
        <v>2</v>
      </c>
      <c r="C63" s="3">
        <v>1</v>
      </c>
      <c r="D63" s="3">
        <v>120</v>
      </c>
      <c r="E63" s="3">
        <v>-131.83784068382403</v>
      </c>
      <c r="F63" s="3">
        <v>-1413</v>
      </c>
      <c r="G63" s="3">
        <v>-12.679425837320574</v>
      </c>
      <c r="H63" s="3">
        <v>-142.35895953085972</v>
      </c>
    </row>
    <row r="64" spans="1:8" x14ac:dyDescent="0.25">
      <c r="A64" s="2">
        <f t="shared" ref="A64:A85" si="4">A63</f>
        <v>2023</v>
      </c>
      <c r="B64" s="3">
        <v>3</v>
      </c>
      <c r="C64" s="3">
        <v>-7</v>
      </c>
      <c r="D64" s="3">
        <v>-113.72549019607843</v>
      </c>
      <c r="E64" s="3">
        <v>-146.87477388737318</v>
      </c>
      <c r="F64" s="3">
        <v>-3192</v>
      </c>
      <c r="G64" s="3">
        <v>-1204.4982698961937</v>
      </c>
      <c r="H64" s="3">
        <v>-140.4114469791034</v>
      </c>
    </row>
    <row r="65" spans="1:8" x14ac:dyDescent="0.25">
      <c r="A65" s="2">
        <f t="shared" si="4"/>
        <v>2023</v>
      </c>
      <c r="B65" s="3">
        <v>4</v>
      </c>
      <c r="C65" s="3">
        <v>1</v>
      </c>
      <c r="D65" s="3">
        <v>-95.238095238095227</v>
      </c>
      <c r="E65" s="3">
        <v>-162.96263160703685</v>
      </c>
      <c r="F65" s="3">
        <v>-4742</v>
      </c>
      <c r="G65" s="3">
        <v>-163.00610094287299</v>
      </c>
      <c r="H65" s="3">
        <v>-137.16708037557561</v>
      </c>
    </row>
    <row r="66" spans="1:8" x14ac:dyDescent="0.25">
      <c r="A66" s="2">
        <f t="shared" si="4"/>
        <v>2023</v>
      </c>
      <c r="B66" s="3">
        <v>5</v>
      </c>
      <c r="C66" s="3">
        <v>-31</v>
      </c>
      <c r="D66" s="3">
        <v>-272.22222222222223</v>
      </c>
      <c r="E66" s="3">
        <v>-180.07833271974309</v>
      </c>
      <c r="F66" s="3">
        <v>-7777</v>
      </c>
      <c r="G66" s="3">
        <v>-166.1533196440794</v>
      </c>
      <c r="H66" s="3">
        <v>-132.73100529445236</v>
      </c>
    </row>
    <row r="67" spans="1:8" x14ac:dyDescent="0.25">
      <c r="A67" s="2">
        <f t="shared" si="4"/>
        <v>2023</v>
      </c>
      <c r="B67" s="3">
        <v>6</v>
      </c>
      <c r="C67" s="3">
        <v>-103</v>
      </c>
      <c r="D67" s="3">
        <v>-83.928571428571431</v>
      </c>
      <c r="E67" s="3">
        <v>-198.19409300961658</v>
      </c>
      <c r="F67" s="3">
        <v>-13957</v>
      </c>
      <c r="G67" s="3">
        <v>-56.048747763864036</v>
      </c>
      <c r="H67" s="3">
        <v>-127.21016168633797</v>
      </c>
    </row>
    <row r="68" spans="1:8" x14ac:dyDescent="0.25">
      <c r="A68" s="2">
        <f t="shared" si="4"/>
        <v>2023</v>
      </c>
      <c r="B68" s="3">
        <v>7</v>
      </c>
      <c r="C68" s="3">
        <v>19</v>
      </c>
      <c r="D68" s="3">
        <v>170.37037037037038</v>
      </c>
      <c r="E68" s="3">
        <v>-217.28852714199746</v>
      </c>
      <c r="F68" s="3">
        <v>-3282</v>
      </c>
      <c r="G68" s="3">
        <v>31.596498541058775</v>
      </c>
      <c r="H68" s="3">
        <v>-120.71381049588881</v>
      </c>
    </row>
    <row r="69" spans="1:8" x14ac:dyDescent="0.25">
      <c r="A69" s="2">
        <f t="shared" si="4"/>
        <v>2023</v>
      </c>
      <c r="B69" s="3">
        <v>8</v>
      </c>
      <c r="C69" s="3">
        <v>76</v>
      </c>
      <c r="D69" s="3">
        <v>2000</v>
      </c>
      <c r="E69" s="3">
        <v>-237.33231467656054</v>
      </c>
      <c r="F69" s="3">
        <v>-1906</v>
      </c>
      <c r="G69" s="3">
        <v>56.334478808705612</v>
      </c>
      <c r="H69" s="3">
        <v>-113.34627090290556</v>
      </c>
    </row>
    <row r="70" spans="1:8" x14ac:dyDescent="0.25">
      <c r="A70" s="2">
        <f t="shared" si="4"/>
        <v>2023</v>
      </c>
      <c r="B70" s="3">
        <v>9</v>
      </c>
      <c r="C70" s="3">
        <v>53</v>
      </c>
      <c r="D70" s="3">
        <v>2750</v>
      </c>
      <c r="E70" s="3">
        <v>-258.26921441620897</v>
      </c>
      <c r="F70" s="3">
        <v>-3398</v>
      </c>
      <c r="G70" s="3">
        <v>45.527412632253927</v>
      </c>
      <c r="H70" s="3">
        <v>-105.20128498239468</v>
      </c>
    </row>
    <row r="71" spans="1:8" x14ac:dyDescent="0.25">
      <c r="A71" s="2">
        <f t="shared" si="4"/>
        <v>2023</v>
      </c>
      <c r="B71" s="3">
        <v>10</v>
      </c>
      <c r="C71" s="3">
        <v>57</v>
      </c>
      <c r="D71" s="3">
        <v>1240</v>
      </c>
      <c r="E71" s="3">
        <v>-279.88761486421555</v>
      </c>
      <c r="F71" s="3">
        <v>-3687</v>
      </c>
      <c r="G71" s="3">
        <v>40.465041175520753</v>
      </c>
      <c r="H71" s="3">
        <v>-96.360811423965984</v>
      </c>
    </row>
    <row r="72" spans="1:8" x14ac:dyDescent="0.25">
      <c r="A72" s="2">
        <f t="shared" si="4"/>
        <v>2023</v>
      </c>
      <c r="B72" s="3">
        <v>11</v>
      </c>
      <c r="C72" s="3">
        <v>64</v>
      </c>
      <c r="D72" s="3">
        <v>357.14285714285717</v>
      </c>
      <c r="E72" s="3">
        <v>-301.76699693951872</v>
      </c>
      <c r="F72" s="3">
        <v>-5983</v>
      </c>
      <c r="G72" s="3">
        <v>24.978056426332287</v>
      </c>
      <c r="H72" s="3">
        <v>-86.896341646561609</v>
      </c>
    </row>
    <row r="73" spans="1:8" x14ac:dyDescent="0.25">
      <c r="A73" s="2">
        <f t="shared" si="4"/>
        <v>2023</v>
      </c>
      <c r="B73" s="3">
        <v>12</v>
      </c>
      <c r="C73" s="3">
        <v>11</v>
      </c>
      <c r="D73" s="3">
        <v>116.92307692307693</v>
      </c>
      <c r="E73" s="3">
        <v>-323.38129381002466</v>
      </c>
      <c r="F73" s="3">
        <v>-13726</v>
      </c>
      <c r="G73" s="3">
        <v>9.7033089928294203</v>
      </c>
      <c r="H73" s="3">
        <v>-76.869865273804308</v>
      </c>
    </row>
    <row r="74" spans="1:8" x14ac:dyDescent="0.25">
      <c r="A74" s="2">
        <v>2024</v>
      </c>
      <c r="B74" s="3">
        <v>1</v>
      </c>
      <c r="C74" s="3">
        <v>-29</v>
      </c>
      <c r="D74" s="3">
        <v>-422.22222222222223</v>
      </c>
      <c r="E74" s="3">
        <v>-344.15868101488388</v>
      </c>
      <c r="F74" s="3">
        <v>-1784</v>
      </c>
      <c r="G74" s="3">
        <v>-72.034715525554489</v>
      </c>
      <c r="H74" s="3">
        <v>-66.335602873895098</v>
      </c>
    </row>
    <row r="75" spans="1:8" x14ac:dyDescent="0.25">
      <c r="A75" s="2">
        <f t="shared" si="4"/>
        <v>2024</v>
      </c>
      <c r="B75" s="3">
        <v>2</v>
      </c>
      <c r="C75" s="3">
        <v>-39</v>
      </c>
      <c r="D75" s="3">
        <v>-4000</v>
      </c>
      <c r="E75" s="3">
        <v>-363.49675740083484</v>
      </c>
      <c r="F75" s="3">
        <v>-3645</v>
      </c>
      <c r="G75" s="3">
        <v>-157.96178343949046</v>
      </c>
      <c r="H75" s="3">
        <v>-55.341762989044256</v>
      </c>
    </row>
    <row r="76" spans="1:8" x14ac:dyDescent="0.25">
      <c r="A76" s="2">
        <f t="shared" si="4"/>
        <v>2024</v>
      </c>
      <c r="B76" s="3">
        <v>3</v>
      </c>
      <c r="C76" s="3">
        <v>-91</v>
      </c>
      <c r="D76" s="3">
        <v>-1200</v>
      </c>
      <c r="E76" s="3">
        <v>-380.79854289386651</v>
      </c>
      <c r="F76" s="3">
        <v>-5834</v>
      </c>
      <c r="G76" s="3">
        <v>-82.769423558897245</v>
      </c>
      <c r="H76" s="3">
        <v>-43.936949933173985</v>
      </c>
    </row>
    <row r="77" spans="1:8" x14ac:dyDescent="0.25">
      <c r="A77" s="2">
        <f t="shared" si="4"/>
        <v>2024</v>
      </c>
      <c r="B77" s="3">
        <v>4</v>
      </c>
      <c r="C77" s="3">
        <v>-106</v>
      </c>
      <c r="D77" s="3">
        <v>-10700</v>
      </c>
      <c r="E77" s="3">
        <v>-395.71959236737064</v>
      </c>
      <c r="F77" s="3">
        <v>-7684</v>
      </c>
      <c r="G77" s="3">
        <v>-62.041332770982706</v>
      </c>
      <c r="H77" s="3">
        <v>-32.176894410515544</v>
      </c>
    </row>
    <row r="78" spans="1:8" x14ac:dyDescent="0.25">
      <c r="A78" s="2">
        <f t="shared" si="4"/>
        <v>2024</v>
      </c>
      <c r="B78" s="3">
        <v>5</v>
      </c>
      <c r="C78" s="3">
        <v>-114</v>
      </c>
      <c r="D78" s="3">
        <v>-267.74193548387098</v>
      </c>
      <c r="E78" s="3">
        <v>-407.9723496848157</v>
      </c>
      <c r="F78" s="3">
        <v>-10286</v>
      </c>
      <c r="G78" s="3">
        <v>-32.261797608332259</v>
      </c>
      <c r="H78" s="3">
        <v>-20.120023824857537</v>
      </c>
    </row>
    <row r="79" spans="1:8" x14ac:dyDescent="0.25">
      <c r="A79" s="2">
        <f t="shared" si="4"/>
        <v>2024</v>
      </c>
      <c r="B79" s="3">
        <v>6</v>
      </c>
      <c r="C79" s="3">
        <v>-200</v>
      </c>
      <c r="D79" s="3">
        <v>-94.174757281553397</v>
      </c>
      <c r="E79" s="3">
        <v>-417.98483373797808</v>
      </c>
      <c r="F79" s="3">
        <v>-16283</v>
      </c>
      <c r="G79" s="3">
        <v>-16.665472522748441</v>
      </c>
      <c r="H79" s="3">
        <v>-7.8268394993191572</v>
      </c>
    </row>
    <row r="80" spans="1:8" x14ac:dyDescent="0.25">
      <c r="A80" s="2">
        <f t="shared" si="4"/>
        <v>2024</v>
      </c>
      <c r="B80" s="3">
        <v>7</v>
      </c>
      <c r="C80" s="3">
        <v>58</v>
      </c>
      <c r="D80" s="3">
        <v>205.26315789473685</v>
      </c>
      <c r="E80" s="3">
        <v>-426.17532519542567</v>
      </c>
      <c r="F80" s="3">
        <v>-244</v>
      </c>
      <c r="G80" s="3">
        <v>92.565508836075566</v>
      </c>
      <c r="H80" s="3">
        <v>4.6413140642454449</v>
      </c>
    </row>
    <row r="81" spans="1:8" x14ac:dyDescent="0.25">
      <c r="A81" s="2">
        <f t="shared" si="4"/>
        <v>2024</v>
      </c>
      <c r="B81" s="3">
        <v>8</v>
      </c>
      <c r="C81" s="3">
        <v>85</v>
      </c>
      <c r="D81" s="3">
        <v>11.842105263157894</v>
      </c>
      <c r="E81" s="3">
        <v>-432.93961791486134</v>
      </c>
      <c r="F81" s="3">
        <v>1496</v>
      </c>
      <c r="G81" s="3">
        <v>178.48898216159498</v>
      </c>
      <c r="H81" s="3">
        <v>17.222478570022155</v>
      </c>
    </row>
    <row r="82" spans="1:8" x14ac:dyDescent="0.25">
      <c r="A82" s="2">
        <f t="shared" si="4"/>
        <v>2024</v>
      </c>
      <c r="B82" s="3">
        <v>9</v>
      </c>
      <c r="C82" s="3">
        <v>190</v>
      </c>
      <c r="D82" s="3">
        <v>258.49056603773585</v>
      </c>
      <c r="E82" s="3">
        <v>-438.62965585932898</v>
      </c>
      <c r="F82" s="3">
        <v>7401</v>
      </c>
      <c r="G82" s="3">
        <v>317.80459093584466</v>
      </c>
      <c r="H82" s="3">
        <v>29.860801569056015</v>
      </c>
    </row>
    <row r="83" spans="1:8" x14ac:dyDescent="0.25">
      <c r="A83" s="2">
        <f t="shared" si="4"/>
        <v>2024</v>
      </c>
      <c r="B83" s="3">
        <v>10</v>
      </c>
      <c r="C83" s="3">
        <v>232</v>
      </c>
      <c r="D83" s="3">
        <v>307.01754385964915</v>
      </c>
      <c r="E83" s="3">
        <v>-443.56649537220727</v>
      </c>
      <c r="F83" s="3">
        <v>7785</v>
      </c>
      <c r="G83" s="3">
        <v>311.14727420667208</v>
      </c>
      <c r="H83" s="3">
        <v>42.511629675141485</v>
      </c>
    </row>
    <row r="84" spans="1:8" x14ac:dyDescent="0.25">
      <c r="A84" s="2">
        <f t="shared" si="4"/>
        <v>2024</v>
      </c>
      <c r="B84" s="3">
        <v>11</v>
      </c>
      <c r="C84" s="3">
        <v>227</v>
      </c>
      <c r="D84" s="3">
        <v>254.6875</v>
      </c>
      <c r="E84" s="3">
        <v>-448.02278167035428</v>
      </c>
      <c r="F84" s="3">
        <v>7865</v>
      </c>
      <c r="G84" s="3">
        <v>231.45579140899213</v>
      </c>
      <c r="H84" s="3">
        <v>55.150305598556827</v>
      </c>
    </row>
    <row r="85" spans="1:8" x14ac:dyDescent="0.25">
      <c r="A85" s="2">
        <f t="shared" si="4"/>
        <v>2024</v>
      </c>
      <c r="B85" s="3">
        <v>12</v>
      </c>
      <c r="C85" s="3">
        <v>135</v>
      </c>
      <c r="D85" s="3">
        <v>1127.2727272727273</v>
      </c>
      <c r="E85" s="3">
        <v>-452.21903607901476</v>
      </c>
      <c r="F85" s="3">
        <v>-1925</v>
      </c>
      <c r="G85" s="3">
        <v>85.975520909223363</v>
      </c>
      <c r="H85" s="3">
        <v>67.770827302672771</v>
      </c>
    </row>
    <row r="86" spans="1:8" x14ac:dyDescent="0.25">
      <c r="A86" s="2">
        <v>2025</v>
      </c>
      <c r="B86" s="3">
        <v>1</v>
      </c>
      <c r="C86" s="3">
        <v>-12</v>
      </c>
      <c r="D86" s="3">
        <v>58.620689655172406</v>
      </c>
      <c r="E86" s="3">
        <v>-456.3269805983175</v>
      </c>
      <c r="F86" s="3">
        <v>-1146</v>
      </c>
      <c r="G86" s="3">
        <v>35.762331838565018</v>
      </c>
      <c r="H86" s="3">
        <v>80.379436187374665</v>
      </c>
    </row>
    <row r="87" spans="1:8" x14ac:dyDescent="0.25">
      <c r="A87" s="2">
        <v>2025</v>
      </c>
      <c r="B87" s="2">
        <v>2</v>
      </c>
      <c r="C87" s="3">
        <v>-71</v>
      </c>
      <c r="D87" s="3">
        <v>-82.051282051282044</v>
      </c>
      <c r="E87" s="3">
        <v>-460.40865030038071</v>
      </c>
      <c r="F87" s="3">
        <v>-2569</v>
      </c>
      <c r="G87" s="3">
        <v>29.519890260630998</v>
      </c>
      <c r="H87" s="3">
        <v>92.983637867381645</v>
      </c>
    </row>
    <row r="88" spans="1:8" x14ac:dyDescent="0.25">
      <c r="B88" s="3"/>
      <c r="C88" s="3"/>
      <c r="D88" s="3"/>
      <c r="E88" s="3"/>
      <c r="F88" s="3"/>
      <c r="G88" s="3"/>
      <c r="H88" s="3"/>
    </row>
    <row r="89" spans="1:8" x14ac:dyDescent="0.25"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4" workbookViewId="0">
      <selection activeCell="I118" sqref="I118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77734375" style="2" bestFit="1" customWidth="1"/>
    <col min="4" max="4" width="20.88671875" style="2" bestFit="1" customWidth="1"/>
    <col min="5" max="5" width="18.33203125" style="2" bestFit="1" customWidth="1"/>
    <col min="6" max="6" width="13.664062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56</v>
      </c>
      <c r="D1" s="2" t="s">
        <v>57</v>
      </c>
      <c r="E1" s="2" t="s">
        <v>58</v>
      </c>
      <c r="F1" s="2" t="s">
        <v>59</v>
      </c>
      <c r="G1" s="2" t="s">
        <v>60</v>
      </c>
      <c r="H1" s="2" t="s">
        <v>61</v>
      </c>
    </row>
    <row r="2" spans="1:8" x14ac:dyDescent="0.25">
      <c r="A2" s="2">
        <v>2018</v>
      </c>
      <c r="B2" s="3">
        <v>1</v>
      </c>
      <c r="C2" s="3">
        <v>89</v>
      </c>
      <c r="D2" s="3">
        <v>21.917808219178081</v>
      </c>
      <c r="E2" s="3">
        <v>-6.6594193648488238</v>
      </c>
      <c r="F2" s="3">
        <v>9403</v>
      </c>
      <c r="G2" s="3">
        <v>5.7824277196534934</v>
      </c>
      <c r="H2" s="3">
        <v>-2.478587605170155</v>
      </c>
    </row>
    <row r="3" spans="1:8" x14ac:dyDescent="0.25">
      <c r="A3" s="2">
        <f>A2</f>
        <v>2018</v>
      </c>
      <c r="B3" s="3">
        <v>2</v>
      </c>
      <c r="C3" s="3">
        <v>67</v>
      </c>
      <c r="D3" s="3">
        <v>-6.944444444444442</v>
      </c>
      <c r="E3" s="3">
        <v>-6.7792524662163665</v>
      </c>
      <c r="F3" s="3">
        <v>8738</v>
      </c>
      <c r="G3" s="3">
        <v>-1.1985526910900046</v>
      </c>
      <c r="H3" s="3">
        <v>-2.5090229490990748</v>
      </c>
    </row>
    <row r="4" spans="1:8" x14ac:dyDescent="0.25">
      <c r="A4" s="2">
        <f t="shared" ref="A4:A13" si="0">A3</f>
        <v>2018</v>
      </c>
      <c r="B4" s="3">
        <v>3</v>
      </c>
      <c r="C4" s="3">
        <v>49</v>
      </c>
      <c r="D4" s="3">
        <v>-25.757575757575758</v>
      </c>
      <c r="E4" s="3">
        <v>-6.8467045063441416</v>
      </c>
      <c r="F4" s="3">
        <v>9265</v>
      </c>
      <c r="G4" s="3">
        <v>-12.138454243717401</v>
      </c>
      <c r="H4" s="3">
        <v>-2.5214718194598902</v>
      </c>
    </row>
    <row r="5" spans="1:8" x14ac:dyDescent="0.25">
      <c r="A5" s="2">
        <f t="shared" si="0"/>
        <v>2018</v>
      </c>
      <c r="B5" s="3">
        <v>4</v>
      </c>
      <c r="C5" s="3">
        <v>84</v>
      </c>
      <c r="D5" s="3">
        <v>5.0000000000000044</v>
      </c>
      <c r="E5" s="3">
        <v>-6.862918558375366</v>
      </c>
      <c r="F5" s="3">
        <v>8817</v>
      </c>
      <c r="G5" s="3">
        <v>13.212634822804304</v>
      </c>
      <c r="H5" s="3">
        <v>-2.5159535673041225</v>
      </c>
    </row>
    <row r="6" spans="1:8" x14ac:dyDescent="0.25">
      <c r="A6" s="2">
        <f t="shared" si="0"/>
        <v>2018</v>
      </c>
      <c r="B6" s="3">
        <v>5</v>
      </c>
      <c r="C6" s="3">
        <v>70</v>
      </c>
      <c r="D6" s="3">
        <v>-12.5</v>
      </c>
      <c r="E6" s="3">
        <v>-6.8303509504012583</v>
      </c>
      <c r="F6" s="3">
        <v>8830</v>
      </c>
      <c r="G6" s="3">
        <v>0.50079672205782799</v>
      </c>
      <c r="H6" s="3">
        <v>-2.4931553896849779</v>
      </c>
    </row>
    <row r="7" spans="1:8" x14ac:dyDescent="0.25">
      <c r="A7" s="2">
        <f t="shared" si="0"/>
        <v>2018</v>
      </c>
      <c r="B7" s="3">
        <v>6</v>
      </c>
      <c r="C7" s="3">
        <v>50</v>
      </c>
      <c r="D7" s="3">
        <v>-26.470588235294112</v>
      </c>
      <c r="E7" s="3">
        <v>-6.7506341967242625</v>
      </c>
      <c r="F7" s="3">
        <v>8120</v>
      </c>
      <c r="G7" s="3">
        <v>-2.5093048385160244</v>
      </c>
      <c r="H7" s="3">
        <v>-2.4526722205730165</v>
      </c>
    </row>
    <row r="8" spans="1:8" x14ac:dyDescent="0.25">
      <c r="A8" s="2">
        <f t="shared" si="0"/>
        <v>2018</v>
      </c>
      <c r="B8" s="3">
        <v>7</v>
      </c>
      <c r="C8" s="3">
        <v>50</v>
      </c>
      <c r="D8" s="3">
        <v>-5.6603773584905648</v>
      </c>
      <c r="E8" s="3">
        <v>-6.6257945372752669</v>
      </c>
      <c r="F8" s="3">
        <v>7695</v>
      </c>
      <c r="G8" s="3">
        <v>3.4969737726967098</v>
      </c>
      <c r="H8" s="3">
        <v>-2.3938910805977054</v>
      </c>
    </row>
    <row r="9" spans="1:8" x14ac:dyDescent="0.25">
      <c r="A9" s="2">
        <f t="shared" si="0"/>
        <v>2018</v>
      </c>
      <c r="B9" s="3">
        <v>8</v>
      </c>
      <c r="C9" s="3">
        <v>54</v>
      </c>
      <c r="D9" s="3">
        <v>38.46153846153846</v>
      </c>
      <c r="E9" s="3">
        <v>-6.4592276532378401</v>
      </c>
      <c r="F9" s="3">
        <v>5870</v>
      </c>
      <c r="G9" s="3">
        <v>-0.67681895093062439</v>
      </c>
      <c r="H9" s="3">
        <v>-2.3162029232092021</v>
      </c>
    </row>
    <row r="10" spans="1:8" x14ac:dyDescent="0.25">
      <c r="A10" s="2">
        <f t="shared" si="0"/>
        <v>2018</v>
      </c>
      <c r="B10" s="3">
        <v>9</v>
      </c>
      <c r="C10" s="3">
        <v>42</v>
      </c>
      <c r="D10" s="3">
        <v>-25</v>
      </c>
      <c r="E10" s="3">
        <v>-6.2542621829359124</v>
      </c>
      <c r="F10" s="3">
        <v>5882</v>
      </c>
      <c r="G10" s="3">
        <v>-4.4664609387688792</v>
      </c>
      <c r="H10" s="3">
        <v>-2.2185896140206296</v>
      </c>
    </row>
    <row r="11" spans="1:8" x14ac:dyDescent="0.25">
      <c r="A11" s="2">
        <f t="shared" si="0"/>
        <v>2018</v>
      </c>
      <c r="B11" s="3">
        <v>10</v>
      </c>
      <c r="C11" s="3">
        <v>67</v>
      </c>
      <c r="D11" s="3">
        <v>8.0645161290322509</v>
      </c>
      <c r="E11" s="3">
        <v>-6.0111072670465546</v>
      </c>
      <c r="F11" s="3">
        <v>7723</v>
      </c>
      <c r="G11" s="3">
        <v>6.7302377003869651</v>
      </c>
      <c r="H11" s="3">
        <v>-2.099919172535925</v>
      </c>
    </row>
    <row r="12" spans="1:8" x14ac:dyDescent="0.25">
      <c r="A12" s="2">
        <f t="shared" si="0"/>
        <v>2018</v>
      </c>
      <c r="B12" s="3">
        <v>11</v>
      </c>
      <c r="C12" s="3">
        <v>73</v>
      </c>
      <c r="D12" s="3">
        <v>12.307692307692308</v>
      </c>
      <c r="E12" s="3">
        <v>-5.731273833595246</v>
      </c>
      <c r="F12" s="3">
        <v>7969</v>
      </c>
      <c r="G12" s="3">
        <v>3.2789009849663042</v>
      </c>
      <c r="H12" s="3">
        <v>-1.9592157204343552</v>
      </c>
    </row>
    <row r="13" spans="1:8" x14ac:dyDescent="0.25">
      <c r="A13" s="2">
        <f t="shared" si="0"/>
        <v>2018</v>
      </c>
      <c r="B13" s="3">
        <v>12</v>
      </c>
      <c r="C13" s="3">
        <v>59</v>
      </c>
      <c r="D13" s="3">
        <v>22.916666666666675</v>
      </c>
      <c r="E13" s="3">
        <v>-5.4152953367605168</v>
      </c>
      <c r="F13" s="3">
        <v>6809</v>
      </c>
      <c r="G13" s="3">
        <v>1.0987379361544258</v>
      </c>
      <c r="H13" s="3">
        <v>-1.7948901740567893</v>
      </c>
    </row>
    <row r="14" spans="1:8" x14ac:dyDescent="0.25">
      <c r="A14" s="2">
        <v>2019</v>
      </c>
      <c r="B14" s="3">
        <v>1</v>
      </c>
      <c r="C14" s="3">
        <v>85</v>
      </c>
      <c r="D14" s="3">
        <v>-4.4943820224719104</v>
      </c>
      <c r="E14" s="3">
        <v>-5.0624525247388634</v>
      </c>
      <c r="F14" s="3">
        <v>8995</v>
      </c>
      <c r="G14" s="3">
        <v>-4.3390407316813757</v>
      </c>
      <c r="H14" s="3">
        <v>-1.6049896916395547</v>
      </c>
    </row>
    <row r="15" spans="1:8" x14ac:dyDescent="0.25">
      <c r="A15" s="2">
        <f>A14</f>
        <v>2019</v>
      </c>
      <c r="B15" s="3">
        <v>2</v>
      </c>
      <c r="C15" s="3">
        <v>55</v>
      </c>
      <c r="D15" s="3">
        <v>-17.910447761194025</v>
      </c>
      <c r="E15" s="3">
        <v>-4.6700586483654325</v>
      </c>
      <c r="F15" s="3">
        <v>9382</v>
      </c>
      <c r="G15" s="3">
        <v>7.3701075761043677</v>
      </c>
      <c r="H15" s="3">
        <v>-1.3873604850224361</v>
      </c>
    </row>
    <row r="16" spans="1:8" x14ac:dyDescent="0.25">
      <c r="A16" s="2">
        <f t="shared" ref="A16:A25" si="1">A15</f>
        <v>2019</v>
      </c>
      <c r="B16" s="3">
        <v>3</v>
      </c>
      <c r="C16" s="3">
        <v>63</v>
      </c>
      <c r="D16" s="3">
        <v>28.57142857142858</v>
      </c>
      <c r="E16" s="3">
        <v>-4.2353875091349371</v>
      </c>
      <c r="F16" s="3">
        <v>9437</v>
      </c>
      <c r="G16" s="3">
        <v>1.8564490016189872</v>
      </c>
      <c r="H16" s="3">
        <v>-1.1400386307007766</v>
      </c>
    </row>
    <row r="17" spans="1:8" x14ac:dyDescent="0.25">
      <c r="A17" s="2">
        <f t="shared" si="1"/>
        <v>2019</v>
      </c>
      <c r="B17" s="3">
        <v>4</v>
      </c>
      <c r="C17" s="3">
        <v>55</v>
      </c>
      <c r="D17" s="3">
        <v>-34.523809523809526</v>
      </c>
      <c r="E17" s="3">
        <v>-3.7566323800082575</v>
      </c>
      <c r="F17" s="3">
        <v>8683</v>
      </c>
      <c r="G17" s="3">
        <v>-1.5197913122377171</v>
      </c>
      <c r="H17" s="3">
        <v>-0.86045204766567396</v>
      </c>
    </row>
    <row r="18" spans="1:8" x14ac:dyDescent="0.25">
      <c r="A18" s="2">
        <f t="shared" si="1"/>
        <v>2019</v>
      </c>
      <c r="B18" s="3">
        <v>5</v>
      </c>
      <c r="C18" s="3">
        <v>50</v>
      </c>
      <c r="D18" s="3">
        <v>-28.571428571428569</v>
      </c>
      <c r="E18" s="3">
        <v>-3.2297082828295682</v>
      </c>
      <c r="F18" s="3">
        <v>8585</v>
      </c>
      <c r="G18" s="3">
        <v>-2.7746319365798411</v>
      </c>
      <c r="H18" s="3">
        <v>-0.54582056548931512</v>
      </c>
    </row>
    <row r="19" spans="1:8" x14ac:dyDescent="0.25">
      <c r="A19" s="2">
        <f t="shared" si="1"/>
        <v>2019</v>
      </c>
      <c r="B19" s="3">
        <v>6</v>
      </c>
      <c r="C19" s="3">
        <v>63</v>
      </c>
      <c r="D19" s="3">
        <v>26</v>
      </c>
      <c r="E19" s="3">
        <v>-2.6526668489669198</v>
      </c>
      <c r="F19" s="3">
        <v>7433</v>
      </c>
      <c r="G19" s="3">
        <v>-8.4605911330049253</v>
      </c>
      <c r="H19" s="3">
        <v>-0.19340980119281537</v>
      </c>
    </row>
    <row r="20" spans="1:8" x14ac:dyDescent="0.25">
      <c r="A20" s="2">
        <f t="shared" si="1"/>
        <v>2019</v>
      </c>
      <c r="B20" s="3">
        <v>7</v>
      </c>
      <c r="C20" s="3">
        <v>45</v>
      </c>
      <c r="D20" s="3">
        <v>-9.9999999999999982</v>
      </c>
      <c r="E20" s="3">
        <v>-2.0253195514750706</v>
      </c>
      <c r="F20" s="3">
        <v>7825</v>
      </c>
      <c r="G20" s="3">
        <v>1.6894087069525776</v>
      </c>
      <c r="H20" s="3">
        <v>0.19935984963527323</v>
      </c>
    </row>
    <row r="21" spans="1:8" x14ac:dyDescent="0.25">
      <c r="A21" s="2">
        <f t="shared" si="1"/>
        <v>2019</v>
      </c>
      <c r="B21" s="3">
        <v>8</v>
      </c>
      <c r="C21" s="3">
        <v>31</v>
      </c>
      <c r="D21" s="3">
        <v>-42.592592592592595</v>
      </c>
      <c r="E21" s="3">
        <v>-1.3454880948776005</v>
      </c>
      <c r="F21" s="3">
        <v>5368</v>
      </c>
      <c r="G21" s="3">
        <v>-8.5519591141396951</v>
      </c>
      <c r="H21" s="3">
        <v>0.63449388159168951</v>
      </c>
    </row>
    <row r="22" spans="1:8" x14ac:dyDescent="0.25">
      <c r="A22" s="2">
        <f t="shared" si="1"/>
        <v>2019</v>
      </c>
      <c r="B22" s="3">
        <v>9</v>
      </c>
      <c r="C22" s="3">
        <v>60</v>
      </c>
      <c r="D22" s="3">
        <v>42.857142857142861</v>
      </c>
      <c r="E22" s="3">
        <v>-0.61154798095145901</v>
      </c>
      <c r="F22" s="3">
        <v>5787</v>
      </c>
      <c r="G22" s="3">
        <v>-1.6150969058143505</v>
      </c>
      <c r="H22" s="3">
        <v>1.1141012648882638</v>
      </c>
    </row>
    <row r="23" spans="1:8" x14ac:dyDescent="0.25">
      <c r="A23" s="2">
        <f t="shared" si="1"/>
        <v>2019</v>
      </c>
      <c r="B23" s="3">
        <v>10</v>
      </c>
      <c r="C23" s="3">
        <v>53</v>
      </c>
      <c r="D23" s="3">
        <v>-20.895522388059707</v>
      </c>
      <c r="E23" s="3">
        <v>0.17526090626961865</v>
      </c>
      <c r="F23" s="3">
        <v>8029</v>
      </c>
      <c r="G23" s="3">
        <v>3.9621908584746901</v>
      </c>
      <c r="H23" s="3">
        <v>1.6396530216121228</v>
      </c>
    </row>
    <row r="24" spans="1:8" x14ac:dyDescent="0.25">
      <c r="A24" s="2">
        <f t="shared" si="1"/>
        <v>2019</v>
      </c>
      <c r="B24" s="3">
        <v>11</v>
      </c>
      <c r="C24" s="3">
        <v>37</v>
      </c>
      <c r="D24" s="3">
        <v>-49.315068493150683</v>
      </c>
      <c r="E24" s="3">
        <v>1.0167173418378761</v>
      </c>
      <c r="F24" s="3">
        <v>7332</v>
      </c>
      <c r="G24" s="3">
        <v>-7.9934747145187561</v>
      </c>
      <c r="H24" s="3">
        <v>2.2124306461996501</v>
      </c>
    </row>
    <row r="25" spans="1:8" x14ac:dyDescent="0.25">
      <c r="A25" s="2">
        <f t="shared" si="1"/>
        <v>2019</v>
      </c>
      <c r="B25" s="3">
        <v>12</v>
      </c>
      <c r="C25" s="3">
        <v>45</v>
      </c>
      <c r="D25" s="3">
        <v>-23.728813559322038</v>
      </c>
      <c r="E25" s="3">
        <v>1.9131368519656728</v>
      </c>
      <c r="F25" s="3">
        <v>7095</v>
      </c>
      <c r="G25" s="3">
        <v>4.2003231017770704</v>
      </c>
      <c r="H25" s="3">
        <v>2.8338769204370116</v>
      </c>
    </row>
    <row r="26" spans="1:8" x14ac:dyDescent="0.25">
      <c r="A26" s="2">
        <v>2020</v>
      </c>
      <c r="B26" s="3">
        <v>1</v>
      </c>
      <c r="C26" s="3">
        <v>49</v>
      </c>
      <c r="D26" s="3">
        <v>-42.352941176470594</v>
      </c>
      <c r="E26" s="3">
        <v>2.861339699960161</v>
      </c>
      <c r="F26" s="3">
        <v>8658</v>
      </c>
      <c r="G26" s="3">
        <v>-3.7465258476931607</v>
      </c>
      <c r="H26" s="3">
        <v>3.5047258826825449</v>
      </c>
    </row>
    <row r="27" spans="1:8" x14ac:dyDescent="0.25">
      <c r="A27" s="2">
        <f>A26</f>
        <v>2020</v>
      </c>
      <c r="B27" s="3">
        <v>2</v>
      </c>
      <c r="C27" s="3">
        <v>56</v>
      </c>
      <c r="D27" s="3">
        <v>1.8181818181818077</v>
      </c>
      <c r="E27" s="3">
        <v>3.8563654581277089</v>
      </c>
      <c r="F27" s="3">
        <v>8523</v>
      </c>
      <c r="G27" s="3">
        <v>-9.155830313366021</v>
      </c>
      <c r="H27" s="3">
        <v>4.2258064633905139</v>
      </c>
    </row>
    <row r="28" spans="1:8" x14ac:dyDescent="0.25">
      <c r="A28" s="2">
        <f t="shared" ref="A28:A37" si="2">A27</f>
        <v>2020</v>
      </c>
      <c r="B28" s="3">
        <v>3</v>
      </c>
      <c r="C28" s="3">
        <v>51</v>
      </c>
      <c r="D28" s="3">
        <v>-19.047619047619047</v>
      </c>
      <c r="E28" s="3">
        <v>4.8901138181582651</v>
      </c>
      <c r="F28" s="3">
        <v>6779</v>
      </c>
      <c r="G28" s="3">
        <v>-28.16573063473562</v>
      </c>
      <c r="H28" s="3">
        <v>4.9974440338672395</v>
      </c>
    </row>
    <row r="29" spans="1:8" x14ac:dyDescent="0.25">
      <c r="A29" s="2">
        <f t="shared" si="2"/>
        <v>2020</v>
      </c>
      <c r="B29" s="3">
        <v>4</v>
      </c>
      <c r="C29" s="3">
        <v>30</v>
      </c>
      <c r="D29" s="3">
        <v>-45.45454545454546</v>
      </c>
      <c r="E29" s="3">
        <v>5.9543429312112259</v>
      </c>
      <c r="F29" s="3">
        <v>2314</v>
      </c>
      <c r="G29" s="3">
        <v>-73.350224576759189</v>
      </c>
      <c r="H29" s="3">
        <v>5.8190346850873231</v>
      </c>
    </row>
    <row r="30" spans="1:8" x14ac:dyDescent="0.25">
      <c r="A30" s="2">
        <f t="shared" si="2"/>
        <v>2020</v>
      </c>
      <c r="B30" s="3">
        <v>5</v>
      </c>
      <c r="C30" s="3">
        <v>28</v>
      </c>
      <c r="D30" s="3">
        <v>-43.999999999999993</v>
      </c>
      <c r="E30" s="3">
        <v>7.039148605885865</v>
      </c>
      <c r="F30" s="3">
        <v>3792</v>
      </c>
      <c r="G30" s="3">
        <v>-55.829935934769949</v>
      </c>
      <c r="H30" s="3">
        <v>6.6876715097844919</v>
      </c>
    </row>
    <row r="31" spans="1:8" x14ac:dyDescent="0.25">
      <c r="A31" s="2">
        <f t="shared" si="2"/>
        <v>2020</v>
      </c>
      <c r="B31" s="3">
        <v>6</v>
      </c>
      <c r="C31" s="3">
        <v>61</v>
      </c>
      <c r="D31" s="3">
        <v>-3.1746031746031744</v>
      </c>
      <c r="E31" s="3">
        <v>8.1310565890880007</v>
      </c>
      <c r="F31" s="3">
        <v>6737</v>
      </c>
      <c r="G31" s="3">
        <v>-9.3636485941073548</v>
      </c>
      <c r="H31" s="3">
        <v>7.5949497354659545</v>
      </c>
    </row>
    <row r="32" spans="1:8" x14ac:dyDescent="0.25">
      <c r="A32" s="2">
        <f t="shared" si="2"/>
        <v>2020</v>
      </c>
      <c r="B32" s="3">
        <v>7</v>
      </c>
      <c r="C32" s="3">
        <v>68</v>
      </c>
      <c r="D32" s="3">
        <v>51.111111111111107</v>
      </c>
      <c r="E32" s="3">
        <v>9.2130482424035982</v>
      </c>
      <c r="F32" s="3">
        <v>7641</v>
      </c>
      <c r="G32" s="3">
        <v>-2.3514376996805142</v>
      </c>
      <c r="H32" s="3">
        <v>8.5281230891219391</v>
      </c>
    </row>
    <row r="33" spans="1:8" x14ac:dyDescent="0.25">
      <c r="A33" s="2">
        <f t="shared" si="2"/>
        <v>2020</v>
      </c>
      <c r="B33" s="3">
        <v>8</v>
      </c>
      <c r="C33" s="3">
        <v>45</v>
      </c>
      <c r="D33" s="3">
        <v>45.161290322580648</v>
      </c>
      <c r="E33" s="3">
        <v>10.267319812157256</v>
      </c>
      <c r="F33" s="3">
        <v>5752</v>
      </c>
      <c r="G33" s="3">
        <v>7.1535022354694444</v>
      </c>
      <c r="H33" s="3">
        <v>9.4732676173031205</v>
      </c>
    </row>
    <row r="34" spans="1:8" x14ac:dyDescent="0.25">
      <c r="A34" s="2">
        <f t="shared" si="2"/>
        <v>2020</v>
      </c>
      <c r="B34" s="3">
        <v>9</v>
      </c>
      <c r="C34" s="3">
        <v>46</v>
      </c>
      <c r="D34" s="3">
        <v>-23.333333333333329</v>
      </c>
      <c r="E34" s="3">
        <v>11.278977132372786</v>
      </c>
      <c r="F34" s="3">
        <v>6599</v>
      </c>
      <c r="G34" s="3">
        <v>14.031449801278729</v>
      </c>
      <c r="H34" s="3">
        <v>10.415703841505398</v>
      </c>
    </row>
    <row r="35" spans="1:8" x14ac:dyDescent="0.25">
      <c r="A35" s="2">
        <f t="shared" si="2"/>
        <v>2020</v>
      </c>
      <c r="B35" s="3">
        <v>10</v>
      </c>
      <c r="C35" s="3">
        <v>42</v>
      </c>
      <c r="D35" s="3">
        <v>-20.75471698113207</v>
      </c>
      <c r="E35" s="3">
        <v>12.235549229470561</v>
      </c>
      <c r="F35" s="3">
        <v>7396</v>
      </c>
      <c r="G35" s="3">
        <v>-7.8839207871465922</v>
      </c>
      <c r="H35" s="3">
        <v>11.340591188406485</v>
      </c>
    </row>
    <row r="36" spans="1:8" x14ac:dyDescent="0.25">
      <c r="A36" s="2">
        <f t="shared" si="2"/>
        <v>2020</v>
      </c>
      <c r="B36" s="3">
        <v>11</v>
      </c>
      <c r="C36" s="3">
        <v>59</v>
      </c>
      <c r="D36" s="3">
        <v>59.459459459459453</v>
      </c>
      <c r="E36" s="3">
        <v>13.122161497199722</v>
      </c>
      <c r="F36" s="3">
        <v>7339</v>
      </c>
      <c r="G36" s="3">
        <v>9.54719039825358E-2</v>
      </c>
      <c r="H36" s="3">
        <v>12.233340178153528</v>
      </c>
    </row>
    <row r="37" spans="1:8" x14ac:dyDescent="0.25">
      <c r="A37" s="2">
        <f t="shared" si="2"/>
        <v>2020</v>
      </c>
      <c r="B37" s="3">
        <v>12</v>
      </c>
      <c r="C37" s="3">
        <v>57</v>
      </c>
      <c r="D37" s="3">
        <v>26.666666666666661</v>
      </c>
      <c r="E37" s="3">
        <v>13.921648338600338</v>
      </c>
      <c r="F37" s="3">
        <v>7670</v>
      </c>
      <c r="G37" s="3">
        <v>8.1042988019732309</v>
      </c>
      <c r="H37" s="3">
        <v>13.078026295339811</v>
      </c>
    </row>
    <row r="38" spans="1:8" x14ac:dyDescent="0.25">
      <c r="A38" s="2">
        <v>2021</v>
      </c>
      <c r="B38" s="3">
        <v>1</v>
      </c>
      <c r="C38" s="3">
        <v>67</v>
      </c>
      <c r="D38" s="3">
        <v>36.734693877551017</v>
      </c>
      <c r="E38" s="3">
        <v>14.620062024626524</v>
      </c>
      <c r="F38" s="3">
        <v>7811</v>
      </c>
      <c r="G38" s="3">
        <v>-9.7828597828597879</v>
      </c>
      <c r="H38" s="3">
        <v>13.85788211703958</v>
      </c>
    </row>
    <row r="39" spans="1:8" x14ac:dyDescent="0.25">
      <c r="A39" s="2">
        <f>A38</f>
        <v>2021</v>
      </c>
      <c r="B39" s="3">
        <v>2</v>
      </c>
      <c r="C39" s="3">
        <v>85</v>
      </c>
      <c r="D39" s="3">
        <v>51.785714285714278</v>
      </c>
      <c r="E39" s="3">
        <v>15.204339896949618</v>
      </c>
      <c r="F39" s="3">
        <v>8786</v>
      </c>
      <c r="G39" s="3">
        <v>3.0857679220931633</v>
      </c>
      <c r="H39" s="3">
        <v>14.555794822584485</v>
      </c>
    </row>
    <row r="40" spans="1:8" x14ac:dyDescent="0.25">
      <c r="A40" s="2">
        <f t="shared" ref="A40:A49" si="3">A39</f>
        <v>2021</v>
      </c>
      <c r="B40" s="3">
        <v>3</v>
      </c>
      <c r="C40" s="3">
        <v>76</v>
      </c>
      <c r="D40" s="3">
        <v>49.019607843137258</v>
      </c>
      <c r="E40" s="3">
        <v>15.66295503556408</v>
      </c>
      <c r="F40" s="3">
        <v>10968</v>
      </c>
      <c r="G40" s="3">
        <v>61.793774893052067</v>
      </c>
      <c r="H40" s="3">
        <v>15.153009873118679</v>
      </c>
    </row>
    <row r="41" spans="1:8" x14ac:dyDescent="0.25">
      <c r="A41" s="2">
        <f t="shared" si="3"/>
        <v>2021</v>
      </c>
      <c r="B41" s="3">
        <v>4</v>
      </c>
      <c r="C41" s="3">
        <v>90</v>
      </c>
      <c r="D41" s="3">
        <v>200</v>
      </c>
      <c r="E41" s="3">
        <v>15.986920893685813</v>
      </c>
      <c r="F41" s="3">
        <v>9218</v>
      </c>
      <c r="G41" s="3">
        <v>298.35782195332757</v>
      </c>
      <c r="H41" s="3">
        <v>15.629976200140447</v>
      </c>
    </row>
    <row r="42" spans="1:8" x14ac:dyDescent="0.25">
      <c r="A42" s="2">
        <f t="shared" si="3"/>
        <v>2021</v>
      </c>
      <c r="B42" s="3">
        <v>5</v>
      </c>
      <c r="C42" s="3">
        <v>76</v>
      </c>
      <c r="D42" s="3">
        <v>171.42857142857144</v>
      </c>
      <c r="E42" s="3">
        <v>16.169567358753472</v>
      </c>
      <c r="F42" s="3">
        <v>9570</v>
      </c>
      <c r="G42" s="3">
        <v>152.37341772151899</v>
      </c>
      <c r="H42" s="3">
        <v>15.970381677163354</v>
      </c>
    </row>
    <row r="43" spans="1:8" x14ac:dyDescent="0.25">
      <c r="A43" s="2">
        <f t="shared" si="3"/>
        <v>2021</v>
      </c>
      <c r="B43" s="3">
        <v>6</v>
      </c>
      <c r="C43" s="3">
        <v>75</v>
      </c>
      <c r="D43" s="3">
        <v>22.95081967213115</v>
      </c>
      <c r="E43" s="3">
        <v>16.21700300425476</v>
      </c>
      <c r="F43" s="3">
        <v>9554</v>
      </c>
      <c r="G43" s="3">
        <v>41.81386373756866</v>
      </c>
      <c r="H43" s="3">
        <v>16.177548055878269</v>
      </c>
    </row>
    <row r="44" spans="1:8" x14ac:dyDescent="0.25">
      <c r="A44" s="2">
        <f t="shared" si="3"/>
        <v>2021</v>
      </c>
      <c r="B44" s="3">
        <v>7</v>
      </c>
      <c r="C44" s="3">
        <v>50</v>
      </c>
      <c r="D44" s="3">
        <v>-26.470588235294112</v>
      </c>
      <c r="E44" s="3">
        <v>16.146118278960007</v>
      </c>
      <c r="F44" s="3">
        <v>8379</v>
      </c>
      <c r="G44" s="3">
        <v>9.6584216725559493</v>
      </c>
      <c r="H44" s="3">
        <v>16.264269521034695</v>
      </c>
    </row>
    <row r="45" spans="1:8" x14ac:dyDescent="0.25">
      <c r="A45" s="2">
        <f t="shared" si="3"/>
        <v>2021</v>
      </c>
      <c r="B45" s="3">
        <v>8</v>
      </c>
      <c r="C45" s="3">
        <v>45</v>
      </c>
      <c r="D45" s="3">
        <v>0</v>
      </c>
      <c r="E45" s="3">
        <v>15.974271257797039</v>
      </c>
      <c r="F45" s="3">
        <v>6309</v>
      </c>
      <c r="G45" s="3">
        <v>9.6835883171070947</v>
      </c>
      <c r="H45" s="3">
        <v>16.245120557082256</v>
      </c>
    </row>
    <row r="46" spans="1:8" x14ac:dyDescent="0.25">
      <c r="A46" s="2">
        <f t="shared" si="3"/>
        <v>2021</v>
      </c>
      <c r="B46" s="3">
        <v>9</v>
      </c>
      <c r="C46" s="3">
        <v>53</v>
      </c>
      <c r="D46" s="3">
        <v>15.217391304347828</v>
      </c>
      <c r="E46" s="3">
        <v>15.715860522185745</v>
      </c>
      <c r="F46" s="3">
        <v>6620</v>
      </c>
      <c r="G46" s="3">
        <v>0.31823003485376145</v>
      </c>
      <c r="H46" s="3">
        <v>16.134216909036653</v>
      </c>
    </row>
    <row r="47" spans="1:8" x14ac:dyDescent="0.25">
      <c r="A47" s="2">
        <f t="shared" si="3"/>
        <v>2021</v>
      </c>
      <c r="B47" s="3">
        <v>10</v>
      </c>
      <c r="C47" s="3">
        <v>51</v>
      </c>
      <c r="D47" s="3">
        <v>21.42857142857142</v>
      </c>
      <c r="E47" s="3">
        <v>15.384175329153109</v>
      </c>
      <c r="F47" s="3">
        <v>7348</v>
      </c>
      <c r="G47" s="3">
        <v>-0.6489994591671211</v>
      </c>
      <c r="H47" s="3">
        <v>15.945218659952475</v>
      </c>
    </row>
    <row r="48" spans="1:8" x14ac:dyDescent="0.25">
      <c r="A48" s="2">
        <f t="shared" si="3"/>
        <v>2021</v>
      </c>
      <c r="B48" s="3">
        <v>11</v>
      </c>
      <c r="C48" s="3">
        <v>74</v>
      </c>
      <c r="D48" s="3">
        <v>25.423728813559322</v>
      </c>
      <c r="E48" s="3">
        <v>14.992470319808215</v>
      </c>
      <c r="F48" s="3">
        <v>8177</v>
      </c>
      <c r="G48" s="3">
        <v>11.418449380024519</v>
      </c>
      <c r="H48" s="3">
        <v>15.690687560462496</v>
      </c>
    </row>
    <row r="49" spans="1:8" x14ac:dyDescent="0.25">
      <c r="A49" s="2">
        <f t="shared" si="3"/>
        <v>2021</v>
      </c>
      <c r="B49" s="3">
        <v>12</v>
      </c>
      <c r="C49" s="3">
        <v>61</v>
      </c>
      <c r="D49" s="3">
        <v>7.0175438596491224</v>
      </c>
      <c r="E49" s="3">
        <v>14.554419884989271</v>
      </c>
      <c r="F49" s="3">
        <v>8394</v>
      </c>
      <c r="G49" s="3">
        <v>9.4393741851368951</v>
      </c>
      <c r="H49" s="3">
        <v>15.382032984941214</v>
      </c>
    </row>
    <row r="50" spans="1:8" x14ac:dyDescent="0.25">
      <c r="A50" s="2">
        <v>2022</v>
      </c>
      <c r="B50" s="3">
        <v>1</v>
      </c>
      <c r="C50" s="3">
        <v>76</v>
      </c>
      <c r="D50" s="3">
        <v>13.432835820895516</v>
      </c>
      <c r="E50" s="3">
        <v>14.084422808485442</v>
      </c>
      <c r="F50" s="3">
        <v>8197</v>
      </c>
      <c r="G50" s="3">
        <v>4.9417488157726286</v>
      </c>
      <c r="H50" s="3">
        <v>15.030367624556151</v>
      </c>
    </row>
    <row r="51" spans="1:8" x14ac:dyDescent="0.25">
      <c r="A51" s="2">
        <f t="shared" ref="A51:A85" si="4">A50</f>
        <v>2022</v>
      </c>
      <c r="B51" s="3">
        <v>2</v>
      </c>
      <c r="C51" s="3">
        <v>49</v>
      </c>
      <c r="D51" s="3">
        <v>-42.352941176470594</v>
      </c>
      <c r="E51" s="3">
        <v>13.596354479917469</v>
      </c>
      <c r="F51" s="3">
        <v>9239</v>
      </c>
      <c r="G51" s="3">
        <v>5.1559298884589211</v>
      </c>
      <c r="H51" s="3">
        <v>14.646391485835956</v>
      </c>
    </row>
    <row r="52" spans="1:8" x14ac:dyDescent="0.25">
      <c r="A52" s="2">
        <f t="shared" si="4"/>
        <v>2022</v>
      </c>
      <c r="B52" s="3">
        <v>3</v>
      </c>
      <c r="C52" s="3">
        <v>83</v>
      </c>
      <c r="D52" s="3">
        <v>9.210526315789469</v>
      </c>
      <c r="E52" s="3">
        <v>13.10404503980973</v>
      </c>
      <c r="F52" s="3">
        <v>11086</v>
      </c>
      <c r="G52" s="3">
        <v>1.0758570386579125</v>
      </c>
      <c r="H52" s="3">
        <v>14.240103976780889</v>
      </c>
    </row>
    <row r="53" spans="1:8" x14ac:dyDescent="0.25">
      <c r="A53" s="2">
        <f t="shared" si="4"/>
        <v>2022</v>
      </c>
      <c r="B53" s="3">
        <v>4</v>
      </c>
      <c r="C53" s="3">
        <v>72</v>
      </c>
      <c r="D53" s="3">
        <v>-19.999999999999996</v>
      </c>
      <c r="E53" s="3">
        <v>12.617439260932688</v>
      </c>
      <c r="F53" s="3">
        <v>8478</v>
      </c>
      <c r="G53" s="3">
        <v>-8.027771750922108</v>
      </c>
      <c r="H53" s="3">
        <v>13.82084544555806</v>
      </c>
    </row>
    <row r="54" spans="1:8" x14ac:dyDescent="0.25">
      <c r="A54" s="2">
        <f t="shared" si="4"/>
        <v>2022</v>
      </c>
      <c r="B54" s="3">
        <v>5</v>
      </c>
      <c r="C54" s="3">
        <v>72</v>
      </c>
      <c r="D54" s="3">
        <v>-5.2631578947368478</v>
      </c>
      <c r="E54" s="3">
        <v>12.146211532812085</v>
      </c>
      <c r="F54" s="3">
        <v>9132</v>
      </c>
      <c r="G54" s="3">
        <v>-4.5768025078369856</v>
      </c>
      <c r="H54" s="3">
        <v>13.397042056519433</v>
      </c>
    </row>
    <row r="55" spans="1:8" x14ac:dyDescent="0.25">
      <c r="A55" s="2">
        <f t="shared" si="4"/>
        <v>2022</v>
      </c>
      <c r="B55" s="3">
        <v>6</v>
      </c>
      <c r="C55" s="3">
        <v>80</v>
      </c>
      <c r="D55" s="3">
        <v>6.6666666666666652</v>
      </c>
      <c r="E55" s="3">
        <v>11.697771145024991</v>
      </c>
      <c r="F55" s="3">
        <v>8917</v>
      </c>
      <c r="G55" s="3">
        <v>-6.6673644546786708</v>
      </c>
      <c r="H55" s="3">
        <v>12.975602708933886</v>
      </c>
    </row>
    <row r="56" spans="1:8" x14ac:dyDescent="0.25">
      <c r="A56" s="2">
        <f t="shared" si="4"/>
        <v>2022</v>
      </c>
      <c r="B56" s="3">
        <v>7</v>
      </c>
      <c r="C56" s="3">
        <v>49</v>
      </c>
      <c r="D56" s="3">
        <v>-2.0000000000000018</v>
      </c>
      <c r="E56" s="3">
        <v>11.27831840316045</v>
      </c>
      <c r="F56" s="3">
        <v>7183</v>
      </c>
      <c r="G56" s="3">
        <v>-14.273779687313526</v>
      </c>
      <c r="H56" s="3">
        <v>12.562188118419989</v>
      </c>
    </row>
    <row r="57" spans="1:8" x14ac:dyDescent="0.25">
      <c r="A57" s="2">
        <f t="shared" si="4"/>
        <v>2022</v>
      </c>
      <c r="B57" s="3">
        <v>8</v>
      </c>
      <c r="C57" s="3">
        <v>54</v>
      </c>
      <c r="D57" s="3">
        <v>19.999999999999996</v>
      </c>
      <c r="E57" s="3">
        <v>10.893704230552062</v>
      </c>
      <c r="F57" s="3">
        <v>5910</v>
      </c>
      <c r="G57" s="3">
        <v>-6.3242986210175989</v>
      </c>
      <c r="H57" s="3">
        <v>12.161094905654396</v>
      </c>
    </row>
    <row r="58" spans="1:8" x14ac:dyDescent="0.25">
      <c r="A58" s="2">
        <f t="shared" si="4"/>
        <v>2022</v>
      </c>
      <c r="B58" s="3">
        <v>9</v>
      </c>
      <c r="C58" s="3">
        <v>52</v>
      </c>
      <c r="D58" s="3">
        <v>-1.8867924528301883</v>
      </c>
      <c r="E58" s="3">
        <v>10.548857445088769</v>
      </c>
      <c r="F58" s="3">
        <v>6841</v>
      </c>
      <c r="G58" s="3">
        <v>3.3383685800604246</v>
      </c>
      <c r="H58" s="3">
        <v>11.774756082438362</v>
      </c>
    </row>
    <row r="59" spans="1:8" x14ac:dyDescent="0.25">
      <c r="A59" s="2">
        <f t="shared" si="4"/>
        <v>2022</v>
      </c>
      <c r="B59" s="3">
        <v>10</v>
      </c>
      <c r="C59" s="3">
        <v>50</v>
      </c>
      <c r="D59" s="3">
        <v>-1.9607843137254943</v>
      </c>
      <c r="E59" s="3">
        <v>10.249339246310168</v>
      </c>
      <c r="F59" s="3">
        <v>7149</v>
      </c>
      <c r="G59" s="3">
        <v>-2.7082199237887905</v>
      </c>
      <c r="H59" s="3">
        <v>11.404320952689343</v>
      </c>
    </row>
    <row r="60" spans="1:8" x14ac:dyDescent="0.25">
      <c r="A60" s="2">
        <f t="shared" si="4"/>
        <v>2022</v>
      </c>
      <c r="B60" s="3">
        <v>11</v>
      </c>
      <c r="C60" s="3">
        <v>65</v>
      </c>
      <c r="D60" s="3">
        <v>-12.16216216216216</v>
      </c>
      <c r="E60" s="3">
        <v>9.9998472469573869</v>
      </c>
      <c r="F60" s="3">
        <v>8717</v>
      </c>
      <c r="G60" s="3">
        <v>6.6038889568301284</v>
      </c>
      <c r="H60" s="3">
        <v>11.050352960081575</v>
      </c>
    </row>
    <row r="61" spans="1:8" x14ac:dyDescent="0.25">
      <c r="A61" s="2">
        <f t="shared" si="4"/>
        <v>2022</v>
      </c>
      <c r="B61" s="3">
        <v>12</v>
      </c>
      <c r="C61" s="3">
        <v>56</v>
      </c>
      <c r="D61" s="3">
        <v>-8.1967213114754074</v>
      </c>
      <c r="E61" s="3">
        <v>9.8042311345243327</v>
      </c>
      <c r="F61" s="3">
        <v>8267</v>
      </c>
      <c r="G61" s="3">
        <v>-1.5129854658089137</v>
      </c>
      <c r="H61" s="3">
        <v>10.712435510728429</v>
      </c>
    </row>
    <row r="62" spans="1:8" x14ac:dyDescent="0.25">
      <c r="A62" s="2">
        <v>2023</v>
      </c>
      <c r="B62" s="3">
        <v>1</v>
      </c>
      <c r="C62" s="3">
        <v>74</v>
      </c>
      <c r="D62" s="3">
        <v>-2.6315789473684181</v>
      </c>
      <c r="E62" s="3">
        <v>9.6648015680737203</v>
      </c>
      <c r="F62" s="3">
        <v>9475</v>
      </c>
      <c r="G62" s="3">
        <v>15.591069903623268</v>
      </c>
      <c r="H62" s="3">
        <v>10.389843228520828</v>
      </c>
    </row>
    <row r="63" spans="1:8" x14ac:dyDescent="0.25">
      <c r="A63" s="2">
        <f t="shared" si="4"/>
        <v>2023</v>
      </c>
      <c r="B63" s="3">
        <v>2</v>
      </c>
      <c r="C63" s="3">
        <v>68</v>
      </c>
      <c r="D63" s="3">
        <v>38.775510204081634</v>
      </c>
      <c r="E63" s="3">
        <v>9.582619140526182</v>
      </c>
      <c r="F63" s="3">
        <v>10157</v>
      </c>
      <c r="G63" s="3">
        <v>9.9361402749215344</v>
      </c>
      <c r="H63" s="3">
        <v>10.081001749781876</v>
      </c>
    </row>
    <row r="64" spans="1:8" x14ac:dyDescent="0.25">
      <c r="A64" s="2">
        <f t="shared" si="4"/>
        <v>2023</v>
      </c>
      <c r="B64" s="3">
        <v>3</v>
      </c>
      <c r="C64" s="3">
        <v>79</v>
      </c>
      <c r="D64" s="3">
        <v>-4.8192771084337398</v>
      </c>
      <c r="E64" s="3">
        <v>9.5578905294887786</v>
      </c>
      <c r="F64" s="3">
        <v>12079</v>
      </c>
      <c r="G64" s="3">
        <v>8.9572433700162435</v>
      </c>
      <c r="H64" s="3">
        <v>9.7846979071315605</v>
      </c>
    </row>
    <row r="65" spans="1:8" x14ac:dyDescent="0.25">
      <c r="A65" s="2">
        <f t="shared" si="4"/>
        <v>2023</v>
      </c>
      <c r="B65" s="3">
        <v>4</v>
      </c>
      <c r="C65" s="3">
        <v>56</v>
      </c>
      <c r="D65" s="3">
        <v>-22.222222222222221</v>
      </c>
      <c r="E65" s="3">
        <v>9.592849696670207</v>
      </c>
      <c r="F65" s="3">
        <v>8624</v>
      </c>
      <c r="G65" s="3">
        <v>1.72210426987498</v>
      </c>
      <c r="H65" s="3">
        <v>9.4997084733652262</v>
      </c>
    </row>
    <row r="66" spans="1:8" x14ac:dyDescent="0.25">
      <c r="A66" s="2">
        <f t="shared" si="4"/>
        <v>2023</v>
      </c>
      <c r="B66" s="3">
        <v>5</v>
      </c>
      <c r="C66" s="3">
        <v>77</v>
      </c>
      <c r="D66" s="3">
        <v>6.944444444444442</v>
      </c>
      <c r="E66" s="3">
        <v>9.6887321893598646</v>
      </c>
      <c r="F66" s="3">
        <v>10408</v>
      </c>
      <c r="G66" s="3">
        <v>13.972842750766535</v>
      </c>
      <c r="H66" s="3">
        <v>9.2247527591575817</v>
      </c>
    </row>
    <row r="67" spans="1:8" x14ac:dyDescent="0.25">
      <c r="A67" s="2">
        <f t="shared" si="4"/>
        <v>2023</v>
      </c>
      <c r="B67" s="3">
        <v>6</v>
      </c>
      <c r="C67" s="3">
        <v>79</v>
      </c>
      <c r="D67" s="3">
        <v>-1.2499999999999956</v>
      </c>
      <c r="E67" s="3">
        <v>9.844564174852783</v>
      </c>
      <c r="F67" s="3">
        <v>10207</v>
      </c>
      <c r="G67" s="3">
        <v>14.466748906582927</v>
      </c>
      <c r="H67" s="3">
        <v>8.9580099637803183</v>
      </c>
    </row>
    <row r="68" spans="1:8" x14ac:dyDescent="0.25">
      <c r="A68" s="2">
        <f t="shared" si="4"/>
        <v>2023</v>
      </c>
      <c r="B68" s="3">
        <v>7</v>
      </c>
      <c r="C68" s="3">
        <v>49</v>
      </c>
      <c r="D68" s="3">
        <v>0</v>
      </c>
      <c r="E68" s="3">
        <v>10.059181244906151</v>
      </c>
      <c r="F68" s="3">
        <v>8297</v>
      </c>
      <c r="G68" s="3">
        <v>15.508840317416128</v>
      </c>
      <c r="H68" s="3">
        <v>8.6979890149767645</v>
      </c>
    </row>
    <row r="69" spans="1:8" x14ac:dyDescent="0.25">
      <c r="A69" s="2">
        <f t="shared" si="4"/>
        <v>2023</v>
      </c>
      <c r="B69" s="3">
        <v>8</v>
      </c>
      <c r="C69" s="3">
        <v>31</v>
      </c>
      <c r="D69" s="3">
        <v>-42.592592592592595</v>
      </c>
      <c r="E69" s="3">
        <v>10.330648535431681</v>
      </c>
      <c r="F69" s="3">
        <v>6614</v>
      </c>
      <c r="G69" s="3">
        <v>11.912013536379028</v>
      </c>
      <c r="H69" s="3">
        <v>8.4435813918057203</v>
      </c>
    </row>
    <row r="70" spans="1:8" x14ac:dyDescent="0.25">
      <c r="A70" s="2">
        <f t="shared" si="4"/>
        <v>2023</v>
      </c>
      <c r="B70" s="3">
        <v>9</v>
      </c>
      <c r="C70" s="3">
        <v>68</v>
      </c>
      <c r="D70" s="3">
        <v>30.76923076923077</v>
      </c>
      <c r="E70" s="3">
        <v>10.65633262808797</v>
      </c>
      <c r="F70" s="3">
        <v>6735</v>
      </c>
      <c r="G70" s="3">
        <v>-1.5494810700189987</v>
      </c>
      <c r="H70" s="3">
        <v>8.1941515491108792</v>
      </c>
    </row>
    <row r="71" spans="1:8" x14ac:dyDescent="0.25">
      <c r="A71" s="2">
        <f t="shared" si="4"/>
        <v>2023</v>
      </c>
      <c r="B71" s="3">
        <v>10</v>
      </c>
      <c r="C71" s="3">
        <v>63</v>
      </c>
      <c r="D71" s="3">
        <v>26</v>
      </c>
      <c r="E71" s="3">
        <v>11.029924879455276</v>
      </c>
      <c r="F71" s="3">
        <v>8294</v>
      </c>
      <c r="G71" s="3">
        <v>16.016226045600778</v>
      </c>
      <c r="H71" s="3">
        <v>7.9493048050793087</v>
      </c>
    </row>
    <row r="72" spans="1:8" x14ac:dyDescent="0.25">
      <c r="A72" s="2">
        <f t="shared" si="4"/>
        <v>2023</v>
      </c>
      <c r="B72" s="3">
        <v>11</v>
      </c>
      <c r="C72" s="3">
        <v>55</v>
      </c>
      <c r="D72" s="3">
        <v>-15.384615384615385</v>
      </c>
      <c r="E72" s="3">
        <v>11.446513375151438</v>
      </c>
      <c r="F72" s="3">
        <v>9274</v>
      </c>
      <c r="G72" s="3">
        <v>6.3898130090627614</v>
      </c>
      <c r="H72" s="3">
        <v>7.707969836743966</v>
      </c>
    </row>
    <row r="73" spans="1:8" x14ac:dyDescent="0.25">
      <c r="A73" s="2">
        <f t="shared" si="4"/>
        <v>2023</v>
      </c>
      <c r="B73" s="3">
        <v>12</v>
      </c>
      <c r="C73" s="3">
        <v>70</v>
      </c>
      <c r="D73" s="3">
        <v>25</v>
      </c>
      <c r="E73" s="3">
        <v>11.902225789344335</v>
      </c>
      <c r="F73" s="3">
        <v>8018</v>
      </c>
      <c r="G73" s="3">
        <v>-3.0119753235756663</v>
      </c>
      <c r="H73" s="3">
        <v>7.4696355240017374</v>
      </c>
    </row>
    <row r="74" spans="1:8" x14ac:dyDescent="0.25">
      <c r="A74" s="2">
        <v>2024</v>
      </c>
      <c r="B74" s="3">
        <v>1</v>
      </c>
      <c r="C74" s="3">
        <v>72</v>
      </c>
      <c r="D74" s="3">
        <v>-2.7027027027026973</v>
      </c>
      <c r="E74" s="3">
        <v>12.391326523371305</v>
      </c>
      <c r="F74" s="3">
        <v>10716</v>
      </c>
      <c r="G74" s="3">
        <v>13.09762532981531</v>
      </c>
      <c r="H74" s="3">
        <v>7.2336992080809193</v>
      </c>
    </row>
    <row r="75" spans="1:8" x14ac:dyDescent="0.25">
      <c r="A75" s="2">
        <f t="shared" si="4"/>
        <v>2024</v>
      </c>
      <c r="B75" s="3">
        <v>2</v>
      </c>
      <c r="C75" s="3">
        <v>68</v>
      </c>
      <c r="D75" s="3">
        <v>0</v>
      </c>
      <c r="E75" s="3">
        <v>12.908989546223198</v>
      </c>
      <c r="F75" s="3">
        <v>10960</v>
      </c>
      <c r="G75" s="3">
        <v>7.9058777197991592</v>
      </c>
      <c r="H75" s="3">
        <v>6.998830340567614</v>
      </c>
    </row>
    <row r="76" spans="1:8" x14ac:dyDescent="0.25">
      <c r="A76" s="2">
        <f t="shared" si="4"/>
        <v>2024</v>
      </c>
      <c r="B76" s="3">
        <v>3</v>
      </c>
      <c r="C76" s="3">
        <v>77</v>
      </c>
      <c r="D76" s="3">
        <v>-2.5316455696202556</v>
      </c>
      <c r="E76" s="3">
        <v>13.449340630416831</v>
      </c>
      <c r="F76" s="3">
        <v>10683</v>
      </c>
      <c r="G76" s="3">
        <v>-11.557248116565944</v>
      </c>
      <c r="H76" s="3">
        <v>6.764105590139712</v>
      </c>
    </row>
    <row r="77" spans="1:8" x14ac:dyDescent="0.25">
      <c r="A77" s="2">
        <f t="shared" si="4"/>
        <v>2024</v>
      </c>
      <c r="B77" s="3">
        <v>4</v>
      </c>
      <c r="C77" s="3">
        <v>93</v>
      </c>
      <c r="D77" s="3">
        <v>66.071428571428584</v>
      </c>
      <c r="E77" s="3">
        <v>14.005609090861643</v>
      </c>
      <c r="F77" s="3">
        <v>11756</v>
      </c>
      <c r="G77" s="3">
        <v>36.317254174397043</v>
      </c>
      <c r="H77" s="3">
        <v>6.5286646148764396</v>
      </c>
    </row>
    <row r="78" spans="1:8" x14ac:dyDescent="0.25">
      <c r="A78" s="2">
        <f t="shared" si="4"/>
        <v>2024</v>
      </c>
      <c r="B78" s="3">
        <v>5</v>
      </c>
      <c r="C78" s="3">
        <v>70</v>
      </c>
      <c r="D78" s="3">
        <v>-9.0909090909090935</v>
      </c>
      <c r="E78" s="3">
        <v>14.569914451758738</v>
      </c>
      <c r="F78" s="3">
        <v>9652</v>
      </c>
      <c r="G78" s="3">
        <v>-7.2636433512682563</v>
      </c>
      <c r="H78" s="3">
        <v>6.2903747566273926</v>
      </c>
    </row>
    <row r="79" spans="1:8" x14ac:dyDescent="0.25">
      <c r="A79" s="2">
        <f t="shared" si="4"/>
        <v>2024</v>
      </c>
      <c r="B79" s="3">
        <v>6</v>
      </c>
      <c r="C79" s="3">
        <v>94</v>
      </c>
      <c r="D79" s="3">
        <v>18.98734177215189</v>
      </c>
      <c r="E79" s="3">
        <v>15.137991919217594</v>
      </c>
      <c r="F79" s="3">
        <v>9528</v>
      </c>
      <c r="G79" s="3">
        <v>-6.6522974429313209</v>
      </c>
      <c r="H79" s="3">
        <v>6.0491720092949119</v>
      </c>
    </row>
    <row r="80" spans="1:8" x14ac:dyDescent="0.25">
      <c r="A80" s="2">
        <f t="shared" si="4"/>
        <v>2024</v>
      </c>
      <c r="B80" s="3">
        <v>7</v>
      </c>
      <c r="C80" s="3">
        <v>84</v>
      </c>
      <c r="D80" s="3">
        <v>71.428571428571416</v>
      </c>
      <c r="E80" s="3">
        <v>15.703933586601668</v>
      </c>
      <c r="F80" s="3">
        <v>9704</v>
      </c>
      <c r="G80" s="3">
        <v>16.957936603591662</v>
      </c>
      <c r="H80" s="3">
        <v>5.8040511155238459</v>
      </c>
    </row>
    <row r="81" spans="1:8" x14ac:dyDescent="0.25">
      <c r="A81" s="2">
        <f t="shared" si="4"/>
        <v>2024</v>
      </c>
      <c r="B81" s="3">
        <v>8</v>
      </c>
      <c r="C81" s="3">
        <v>49</v>
      </c>
      <c r="D81" s="3">
        <v>58.064516129032249</v>
      </c>
      <c r="E81" s="3">
        <v>16.262098863236428</v>
      </c>
      <c r="F81" s="3">
        <v>6874</v>
      </c>
      <c r="G81" s="3">
        <v>3.9310553371636026</v>
      </c>
      <c r="H81" s="3">
        <v>5.5531247714693066</v>
      </c>
    </row>
    <row r="82" spans="1:8" x14ac:dyDescent="0.25">
      <c r="A82" s="2">
        <f t="shared" si="4"/>
        <v>2024</v>
      </c>
      <c r="B82" s="3">
        <v>9</v>
      </c>
      <c r="C82" s="3">
        <v>80</v>
      </c>
      <c r="D82" s="3">
        <v>17.647058823529417</v>
      </c>
      <c r="E82" s="3">
        <v>16.810716924964147</v>
      </c>
      <c r="F82" s="3">
        <v>8035</v>
      </c>
      <c r="G82" s="3">
        <v>19.302152932442461</v>
      </c>
      <c r="H82" s="3">
        <v>5.2952802486675221</v>
      </c>
    </row>
    <row r="83" spans="1:8" x14ac:dyDescent="0.25">
      <c r="A83" s="2">
        <f t="shared" si="4"/>
        <v>2024</v>
      </c>
      <c r="B83" s="3">
        <v>10</v>
      </c>
      <c r="C83" s="3">
        <v>77</v>
      </c>
      <c r="D83" s="3">
        <v>22.222222222222232</v>
      </c>
      <c r="E83" s="3">
        <v>17.350919893270557</v>
      </c>
      <c r="F83" s="3">
        <v>10679</v>
      </c>
      <c r="G83" s="3">
        <v>28.755727031589107</v>
      </c>
      <c r="H83" s="3">
        <v>5.0292921749440058</v>
      </c>
    </row>
    <row r="84" spans="1:8" x14ac:dyDescent="0.25">
      <c r="A84" s="2">
        <f t="shared" si="4"/>
        <v>2024</v>
      </c>
      <c r="B84" s="3">
        <v>11</v>
      </c>
      <c r="C84" s="3">
        <v>78</v>
      </c>
      <c r="D84" s="3">
        <v>41.81818181818182</v>
      </c>
      <c r="E84" s="3">
        <v>17.883897968939905</v>
      </c>
      <c r="F84" s="3">
        <v>9970</v>
      </c>
      <c r="G84" s="3">
        <v>7.5048522751779201</v>
      </c>
      <c r="H84" s="3">
        <v>4.7549078776162004</v>
      </c>
    </row>
    <row r="85" spans="1:8" x14ac:dyDescent="0.25">
      <c r="A85" s="2">
        <f t="shared" si="4"/>
        <v>2024</v>
      </c>
      <c r="B85" s="3">
        <v>12</v>
      </c>
      <c r="C85" s="3">
        <v>55</v>
      </c>
      <c r="D85" s="3">
        <v>-21.428571428571431</v>
      </c>
      <c r="E85" s="3">
        <v>18.411179637640398</v>
      </c>
      <c r="F85" s="3">
        <v>9437</v>
      </c>
      <c r="G85" s="3">
        <v>17.697680219506108</v>
      </c>
      <c r="H85" s="3">
        <v>4.4735223530888151</v>
      </c>
    </row>
    <row r="86" spans="1:8" x14ac:dyDescent="0.25">
      <c r="A86" s="2">
        <v>2025</v>
      </c>
      <c r="B86" s="3">
        <v>1</v>
      </c>
      <c r="C86" s="3">
        <v>103</v>
      </c>
      <c r="D86" s="3">
        <v>43.055555555555557</v>
      </c>
      <c r="E86" s="3">
        <v>18.935955488085327</v>
      </c>
      <c r="F86" s="3">
        <v>10677</v>
      </c>
      <c r="G86" s="3">
        <v>-0.36394176931691113</v>
      </c>
      <c r="H86" s="3">
        <v>4.1867215661274999</v>
      </c>
    </row>
    <row r="87" spans="1:8" x14ac:dyDescent="0.25">
      <c r="A87" s="2">
        <v>2025</v>
      </c>
      <c r="B87" s="3">
        <v>2</v>
      </c>
      <c r="C87" s="3">
        <v>59</v>
      </c>
      <c r="D87" s="3">
        <v>-13.235294117647056</v>
      </c>
      <c r="E87" s="3">
        <v>19.458649459608385</v>
      </c>
      <c r="F87" s="3">
        <v>8746</v>
      </c>
      <c r="G87" s="3">
        <v>-20.200729927007298</v>
      </c>
      <c r="H87" s="3">
        <v>3.8970098257941843</v>
      </c>
    </row>
    <row r="88" spans="1:8" x14ac:dyDescent="0.25">
      <c r="A88" s="2">
        <v>2025</v>
      </c>
      <c r="B88" s="3">
        <v>3</v>
      </c>
      <c r="C88" s="3">
        <v>96</v>
      </c>
      <c r="D88" s="3">
        <v>24.675324675324674</v>
      </c>
      <c r="E88" s="3">
        <v>19.981360463770173</v>
      </c>
      <c r="F88" s="3">
        <v>10596</v>
      </c>
      <c r="G88" s="3">
        <v>-0.8143779837124443</v>
      </c>
      <c r="H88" s="3">
        <v>3.6065754228636124</v>
      </c>
    </row>
    <row r="89" spans="1:8" x14ac:dyDescent="0.25">
      <c r="A89" s="2">
        <v>2025</v>
      </c>
      <c r="B89" s="3">
        <v>4</v>
      </c>
      <c r="C89" s="3">
        <v>110</v>
      </c>
      <c r="D89" s="3">
        <v>18.279569892473123</v>
      </c>
      <c r="E89" s="3">
        <v>20.50391699938287</v>
      </c>
      <c r="F89" s="3">
        <v>11794</v>
      </c>
      <c r="G89" s="3">
        <v>0.32323919700578685</v>
      </c>
      <c r="H89" s="3">
        <v>3.3159331939610297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55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</row>
    <row r="2" spans="1:8" x14ac:dyDescent="0.25">
      <c r="A2" s="2">
        <v>2018</v>
      </c>
      <c r="B2" s="3">
        <v>1</v>
      </c>
      <c r="C2" s="3">
        <v>45</v>
      </c>
      <c r="D2" s="3">
        <v>-13.461538461538458</v>
      </c>
      <c r="E2" s="3">
        <v>13.137369591708962</v>
      </c>
      <c r="F2" s="3">
        <v>3710</v>
      </c>
      <c r="G2" s="3">
        <v>6.9780853517877661</v>
      </c>
      <c r="H2" s="3">
        <v>0.60744053253219388</v>
      </c>
    </row>
    <row r="3" spans="1:8" x14ac:dyDescent="0.25">
      <c r="A3" s="2">
        <f>A2</f>
        <v>2018</v>
      </c>
      <c r="B3" s="3">
        <v>2</v>
      </c>
      <c r="C3" s="3">
        <v>33</v>
      </c>
      <c r="D3" s="3">
        <v>10.000000000000009</v>
      </c>
      <c r="E3" s="3">
        <v>13.421435050192978</v>
      </c>
      <c r="F3" s="3">
        <v>2291</v>
      </c>
      <c r="G3" s="3">
        <v>1.9581664441477464</v>
      </c>
      <c r="H3" s="3">
        <v>0.72055828691559454</v>
      </c>
    </row>
    <row r="4" spans="1:8" x14ac:dyDescent="0.25">
      <c r="A4" s="2">
        <f t="shared" ref="A4:A13" si="0">A3</f>
        <v>2018</v>
      </c>
      <c r="B4" s="3">
        <v>3</v>
      </c>
      <c r="C4" s="3">
        <v>26</v>
      </c>
      <c r="D4" s="3">
        <v>8.333333333333325</v>
      </c>
      <c r="E4" s="3">
        <v>13.773275336593931</v>
      </c>
      <c r="F4" s="3">
        <v>1756</v>
      </c>
      <c r="G4" s="3">
        <v>-11.803114013058769</v>
      </c>
      <c r="H4" s="3">
        <v>0.8414618842391236</v>
      </c>
    </row>
    <row r="5" spans="1:8" x14ac:dyDescent="0.25">
      <c r="A5" s="2">
        <f t="shared" si="0"/>
        <v>2018</v>
      </c>
      <c r="B5" s="3">
        <v>4</v>
      </c>
      <c r="C5" s="3">
        <v>21</v>
      </c>
      <c r="D5" s="3">
        <v>39.999999999999993</v>
      </c>
      <c r="E5" s="3">
        <v>14.194563704062809</v>
      </c>
      <c r="F5" s="3">
        <v>1486</v>
      </c>
      <c r="G5" s="3">
        <v>12.832194381169316</v>
      </c>
      <c r="H5" s="3">
        <v>0.97116967424643863</v>
      </c>
    </row>
    <row r="6" spans="1:8" x14ac:dyDescent="0.25">
      <c r="A6" s="2">
        <f t="shared" si="0"/>
        <v>2018</v>
      </c>
      <c r="B6" s="3">
        <v>5</v>
      </c>
      <c r="C6" s="3">
        <v>17</v>
      </c>
      <c r="D6" s="3">
        <v>-31.999999999999996</v>
      </c>
      <c r="E6" s="3">
        <v>14.686595632000365</v>
      </c>
      <c r="F6" s="3">
        <v>1524</v>
      </c>
      <c r="G6" s="3">
        <v>0.92715231788078611</v>
      </c>
      <c r="H6" s="3">
        <v>1.1098219111327738</v>
      </c>
    </row>
    <row r="7" spans="1:8" x14ac:dyDescent="0.25">
      <c r="A7" s="2">
        <f t="shared" si="0"/>
        <v>2018</v>
      </c>
      <c r="B7" s="3">
        <v>6</v>
      </c>
      <c r="C7" s="3">
        <v>14</v>
      </c>
      <c r="D7" s="3">
        <v>16.666666666666675</v>
      </c>
      <c r="E7" s="3">
        <v>15.252458643994579</v>
      </c>
      <c r="F7" s="3">
        <v>1370</v>
      </c>
      <c r="G7" s="3">
        <v>-4.2627533193570937</v>
      </c>
      <c r="H7" s="3">
        <v>1.2583825313646777</v>
      </c>
    </row>
    <row r="8" spans="1:8" x14ac:dyDescent="0.25">
      <c r="A8" s="2">
        <f t="shared" si="0"/>
        <v>2018</v>
      </c>
      <c r="B8" s="3">
        <v>7</v>
      </c>
      <c r="C8" s="3">
        <v>6</v>
      </c>
      <c r="D8" s="3">
        <v>-70</v>
      </c>
      <c r="E8" s="3">
        <v>15.891998138936762</v>
      </c>
      <c r="F8" s="3">
        <v>1485</v>
      </c>
      <c r="G8" s="3">
        <v>8.3150984682713425</v>
      </c>
      <c r="H8" s="3">
        <v>1.4178027860202786</v>
      </c>
    </row>
    <row r="9" spans="1:8" x14ac:dyDescent="0.25">
      <c r="A9" s="2">
        <f t="shared" si="0"/>
        <v>2018</v>
      </c>
      <c r="B9" s="3">
        <v>8</v>
      </c>
      <c r="C9" s="3">
        <v>21</v>
      </c>
      <c r="D9" s="3">
        <v>110.00000000000001</v>
      </c>
      <c r="E9" s="3">
        <v>16.605157724608691</v>
      </c>
      <c r="F9" s="3">
        <v>1357</v>
      </c>
      <c r="G9" s="3">
        <v>10.504885993485335</v>
      </c>
      <c r="H9" s="3">
        <v>1.5886505139658493</v>
      </c>
    </row>
    <row r="10" spans="1:8" x14ac:dyDescent="0.25">
      <c r="A10" s="2">
        <f t="shared" si="0"/>
        <v>2018</v>
      </c>
      <c r="B10" s="3">
        <v>9</v>
      </c>
      <c r="C10" s="3">
        <v>5</v>
      </c>
      <c r="D10" s="3">
        <v>-70.588235294117638</v>
      </c>
      <c r="E10" s="3">
        <v>17.385916286699164</v>
      </c>
      <c r="F10" s="3">
        <v>1104</v>
      </c>
      <c r="G10" s="3">
        <v>-0.54054054054053502</v>
      </c>
      <c r="H10" s="3">
        <v>1.7719725329344851</v>
      </c>
    </row>
    <row r="11" spans="1:8" x14ac:dyDescent="0.25">
      <c r="A11" s="2">
        <f t="shared" si="0"/>
        <v>2018</v>
      </c>
      <c r="B11" s="3">
        <v>10</v>
      </c>
      <c r="C11" s="3">
        <v>14</v>
      </c>
      <c r="D11" s="3">
        <v>-17.647058823529417</v>
      </c>
      <c r="E11" s="3">
        <v>18.234738463832766</v>
      </c>
      <c r="F11" s="3">
        <v>1665</v>
      </c>
      <c r="G11" s="3">
        <v>10.484406104844069</v>
      </c>
      <c r="H11" s="3">
        <v>1.9694348436786924</v>
      </c>
    </row>
    <row r="12" spans="1:8" x14ac:dyDescent="0.25">
      <c r="A12" s="2">
        <f t="shared" si="0"/>
        <v>2018</v>
      </c>
      <c r="B12" s="3">
        <v>11</v>
      </c>
      <c r="C12" s="3">
        <v>22</v>
      </c>
      <c r="D12" s="3">
        <v>83.333333333333329</v>
      </c>
      <c r="E12" s="3">
        <v>19.145979578552087</v>
      </c>
      <c r="F12" s="3">
        <v>1992</v>
      </c>
      <c r="G12" s="3">
        <v>10.055248618784528</v>
      </c>
      <c r="H12" s="3">
        <v>2.1825428557653201</v>
      </c>
    </row>
    <row r="13" spans="1:8" x14ac:dyDescent="0.25">
      <c r="A13" s="2">
        <f t="shared" si="0"/>
        <v>2018</v>
      </c>
      <c r="B13" s="3">
        <v>12</v>
      </c>
      <c r="C13" s="3">
        <v>36</v>
      </c>
      <c r="D13" s="3">
        <v>63.636363636363647</v>
      </c>
      <c r="E13" s="3">
        <v>20.11150316192143</v>
      </c>
      <c r="F13" s="3">
        <v>2647</v>
      </c>
      <c r="G13" s="3">
        <v>1.9252984212552837</v>
      </c>
      <c r="H13" s="3">
        <v>2.4133932962099092</v>
      </c>
    </row>
    <row r="14" spans="1:8" x14ac:dyDescent="0.25">
      <c r="A14" s="2">
        <v>2019</v>
      </c>
      <c r="B14" s="3">
        <v>1</v>
      </c>
      <c r="C14" s="3">
        <v>39</v>
      </c>
      <c r="D14" s="3">
        <v>-13.33333333333333</v>
      </c>
      <c r="E14" s="3">
        <v>21.127630200126958</v>
      </c>
      <c r="F14" s="3">
        <v>4157</v>
      </c>
      <c r="G14" s="3">
        <v>12.048517520215629</v>
      </c>
      <c r="H14" s="3">
        <v>2.6646296077059874</v>
      </c>
    </row>
    <row r="15" spans="1:8" x14ac:dyDescent="0.25">
      <c r="A15" s="2">
        <f>A14</f>
        <v>2019</v>
      </c>
      <c r="B15" s="3">
        <v>2</v>
      </c>
      <c r="C15" s="3">
        <v>24</v>
      </c>
      <c r="D15" s="3">
        <v>-27.27272727272727</v>
      </c>
      <c r="E15" s="3">
        <v>22.193704239110001</v>
      </c>
      <c r="F15" s="3">
        <v>2311</v>
      </c>
      <c r="G15" s="3">
        <v>0.87298123090353563</v>
      </c>
      <c r="H15" s="3">
        <v>2.9388613374696551</v>
      </c>
    </row>
    <row r="16" spans="1:8" x14ac:dyDescent="0.25">
      <c r="A16" s="2">
        <f t="shared" ref="A16:A25" si="1">A15</f>
        <v>2019</v>
      </c>
      <c r="B16" s="3">
        <v>3</v>
      </c>
      <c r="C16" s="3">
        <v>18</v>
      </c>
      <c r="D16" s="3">
        <v>-30.76923076923077</v>
      </c>
      <c r="E16" s="3">
        <v>23.306675702344293</v>
      </c>
      <c r="F16" s="3">
        <v>1855</v>
      </c>
      <c r="G16" s="3">
        <v>5.6378132118451108</v>
      </c>
      <c r="H16" s="3">
        <v>3.2393496915998248</v>
      </c>
    </row>
    <row r="17" spans="1:8" x14ac:dyDescent="0.25">
      <c r="A17" s="2">
        <f t="shared" si="1"/>
        <v>2019</v>
      </c>
      <c r="B17" s="3">
        <v>4</v>
      </c>
      <c r="C17" s="3">
        <v>19</v>
      </c>
      <c r="D17" s="3">
        <v>-9.5238095238095237</v>
      </c>
      <c r="E17" s="3">
        <v>24.460059844448576</v>
      </c>
      <c r="F17" s="3">
        <v>1610</v>
      </c>
      <c r="G17" s="3">
        <v>8.3445491251682427</v>
      </c>
      <c r="H17" s="3">
        <v>3.56921241229912</v>
      </c>
    </row>
    <row r="18" spans="1:8" x14ac:dyDescent="0.25">
      <c r="A18" s="2">
        <f t="shared" si="1"/>
        <v>2019</v>
      </c>
      <c r="B18" s="3">
        <v>5</v>
      </c>
      <c r="C18" s="3">
        <v>19</v>
      </c>
      <c r="D18" s="3">
        <v>11.764705882352944</v>
      </c>
      <c r="E18" s="3">
        <v>25.643616648758844</v>
      </c>
      <c r="F18" s="3">
        <v>1631</v>
      </c>
      <c r="G18" s="3">
        <v>7.0209973753280863</v>
      </c>
      <c r="H18" s="3">
        <v>3.9317338017368475</v>
      </c>
    </row>
    <row r="19" spans="1:8" x14ac:dyDescent="0.25">
      <c r="A19" s="2">
        <f t="shared" si="1"/>
        <v>2019</v>
      </c>
      <c r="B19" s="3">
        <v>6</v>
      </c>
      <c r="C19" s="3">
        <v>13</v>
      </c>
      <c r="D19" s="3">
        <v>-7.1428571428571397</v>
      </c>
      <c r="E19" s="3">
        <v>26.844746107682738</v>
      </c>
      <c r="F19" s="3">
        <v>1255</v>
      </c>
      <c r="G19" s="3">
        <v>-8.394160583941602</v>
      </c>
      <c r="H19" s="3">
        <v>4.3305297826873739</v>
      </c>
    </row>
    <row r="20" spans="1:8" x14ac:dyDescent="0.25">
      <c r="A20" s="2">
        <f t="shared" si="1"/>
        <v>2019</v>
      </c>
      <c r="B20" s="3">
        <v>7</v>
      </c>
      <c r="C20" s="3">
        <v>18</v>
      </c>
      <c r="D20" s="3">
        <v>200</v>
      </c>
      <c r="E20" s="3">
        <v>28.049884400380233</v>
      </c>
      <c r="F20" s="3">
        <v>1625</v>
      </c>
      <c r="G20" s="3">
        <v>9.4276094276094291</v>
      </c>
      <c r="H20" s="3">
        <v>4.7694308101176759</v>
      </c>
    </row>
    <row r="21" spans="1:8" x14ac:dyDescent="0.25">
      <c r="A21" s="2">
        <f t="shared" si="1"/>
        <v>2019</v>
      </c>
      <c r="B21" s="3">
        <v>8</v>
      </c>
      <c r="C21" s="3">
        <v>10</v>
      </c>
      <c r="D21" s="3">
        <v>-52.380952380952387</v>
      </c>
      <c r="E21" s="3">
        <v>29.243107455785573</v>
      </c>
      <c r="F21" s="3">
        <v>1167</v>
      </c>
      <c r="G21" s="3">
        <v>-14.001473839351508</v>
      </c>
      <c r="H21" s="3">
        <v>5.2513836799414912</v>
      </c>
    </row>
    <row r="22" spans="1:8" x14ac:dyDescent="0.25">
      <c r="A22" s="2">
        <f t="shared" si="1"/>
        <v>2019</v>
      </c>
      <c r="B22" s="3">
        <v>9</v>
      </c>
      <c r="C22" s="3">
        <v>25</v>
      </c>
      <c r="D22" s="3">
        <v>400</v>
      </c>
      <c r="E22" s="3">
        <v>30.420432183082973</v>
      </c>
      <c r="F22" s="3">
        <v>1255</v>
      </c>
      <c r="G22" s="3">
        <v>13.677536231884059</v>
      </c>
      <c r="H22" s="3">
        <v>5.7796586726987718</v>
      </c>
    </row>
    <row r="23" spans="1:8" x14ac:dyDescent="0.25">
      <c r="A23" s="2">
        <f t="shared" si="1"/>
        <v>2019</v>
      </c>
      <c r="B23" s="3">
        <v>10</v>
      </c>
      <c r="C23" s="3">
        <v>15</v>
      </c>
      <c r="D23" s="3">
        <v>7.1428571428571397</v>
      </c>
      <c r="E23" s="3">
        <v>31.572207153967987</v>
      </c>
      <c r="F23" s="3">
        <v>1743</v>
      </c>
      <c r="G23" s="3">
        <v>4.6846846846846812</v>
      </c>
      <c r="H23" s="3">
        <v>6.3561890649350747</v>
      </c>
    </row>
    <row r="24" spans="1:8" x14ac:dyDescent="0.25">
      <c r="A24" s="2">
        <f t="shared" si="1"/>
        <v>2019</v>
      </c>
      <c r="B24" s="3">
        <v>11</v>
      </c>
      <c r="C24" s="3">
        <v>24</v>
      </c>
      <c r="D24" s="3">
        <v>9.0909090909090828</v>
      </c>
      <c r="E24" s="3">
        <v>32.714446187901231</v>
      </c>
      <c r="F24" s="3">
        <v>1982</v>
      </c>
      <c r="G24" s="3">
        <v>-0.5020080321285092</v>
      </c>
      <c r="H24" s="3">
        <v>6.9834565969153459</v>
      </c>
    </row>
    <row r="25" spans="1:8" x14ac:dyDescent="0.25">
      <c r="A25" s="2">
        <f t="shared" si="1"/>
        <v>2019</v>
      </c>
      <c r="B25" s="3">
        <v>12</v>
      </c>
      <c r="C25" s="3">
        <v>22</v>
      </c>
      <c r="D25" s="3">
        <v>-38.888888888888886</v>
      </c>
      <c r="E25" s="3">
        <v>33.861466621703663</v>
      </c>
      <c r="F25" s="3">
        <v>2719</v>
      </c>
      <c r="G25" s="3">
        <v>2.7200604457876754</v>
      </c>
      <c r="H25" s="3">
        <v>7.6638269322114585</v>
      </c>
    </row>
    <row r="26" spans="1:8" x14ac:dyDescent="0.25">
      <c r="A26" s="2">
        <v>2020</v>
      </c>
      <c r="B26" s="3">
        <v>1</v>
      </c>
      <c r="C26" s="3">
        <v>48</v>
      </c>
      <c r="D26" s="3">
        <v>23.076923076923084</v>
      </c>
      <c r="E26" s="3">
        <v>35.025945268786728</v>
      </c>
      <c r="F26" s="3">
        <v>3556</v>
      </c>
      <c r="G26" s="3">
        <v>-14.457541496271354</v>
      </c>
      <c r="H26" s="3">
        <v>8.3991459104627122</v>
      </c>
    </row>
    <row r="27" spans="1:8" x14ac:dyDescent="0.25">
      <c r="A27" s="2">
        <f>A26</f>
        <v>2020</v>
      </c>
      <c r="B27" s="3">
        <v>2</v>
      </c>
      <c r="C27" s="3">
        <v>29</v>
      </c>
      <c r="D27" s="3">
        <v>20.833333333333325</v>
      </c>
      <c r="E27" s="3">
        <v>36.2155068345403</v>
      </c>
      <c r="F27" s="3">
        <v>2418</v>
      </c>
      <c r="G27" s="3">
        <v>4.6300302899177748</v>
      </c>
      <c r="H27" s="3">
        <v>9.1909160541912929</v>
      </c>
    </row>
    <row r="28" spans="1:8" x14ac:dyDescent="0.25">
      <c r="A28" s="2">
        <f t="shared" ref="A28:A37" si="2">A27</f>
        <v>2020</v>
      </c>
      <c r="B28" s="3">
        <v>3</v>
      </c>
      <c r="C28" s="3">
        <v>24</v>
      </c>
      <c r="D28" s="3">
        <v>33.333333333333329</v>
      </c>
      <c r="E28" s="3">
        <v>37.436946231146479</v>
      </c>
      <c r="F28" s="3">
        <v>1470</v>
      </c>
      <c r="G28" s="3">
        <v>-20.75471698113207</v>
      </c>
      <c r="H28" s="3">
        <v>10.039052615960586</v>
      </c>
    </row>
    <row r="29" spans="1:8" x14ac:dyDescent="0.25">
      <c r="A29" s="2">
        <f t="shared" si="2"/>
        <v>2020</v>
      </c>
      <c r="B29" s="3">
        <v>4</v>
      </c>
      <c r="C29" s="3">
        <v>4</v>
      </c>
      <c r="D29" s="3">
        <v>-78.94736842105263</v>
      </c>
      <c r="E29" s="3">
        <v>38.695990164294216</v>
      </c>
      <c r="F29" s="3">
        <v>404</v>
      </c>
      <c r="G29" s="3">
        <v>-74.906832298136635</v>
      </c>
      <c r="H29" s="3">
        <v>10.943154120155899</v>
      </c>
    </row>
    <row r="30" spans="1:8" x14ac:dyDescent="0.25">
      <c r="A30" s="2">
        <f t="shared" si="2"/>
        <v>2020</v>
      </c>
      <c r="B30" s="3">
        <v>5</v>
      </c>
      <c r="C30" s="3">
        <v>2</v>
      </c>
      <c r="D30" s="3">
        <v>-89.473684210526315</v>
      </c>
      <c r="E30" s="3">
        <v>39.998080366554568</v>
      </c>
      <c r="F30" s="3">
        <v>482</v>
      </c>
      <c r="G30" s="3">
        <v>-70.447578172900066</v>
      </c>
      <c r="H30" s="3">
        <v>11.900680634940525</v>
      </c>
    </row>
    <row r="31" spans="1:8" x14ac:dyDescent="0.25">
      <c r="A31" s="2">
        <f t="shared" si="2"/>
        <v>2020</v>
      </c>
      <c r="B31" s="3">
        <v>6</v>
      </c>
      <c r="C31" s="3">
        <v>17</v>
      </c>
      <c r="D31" s="3">
        <v>30.76923076923077</v>
      </c>
      <c r="E31" s="3">
        <v>41.34048889281906</v>
      </c>
      <c r="F31" s="3">
        <v>1115</v>
      </c>
      <c r="G31" s="3">
        <v>-11.155378486055778</v>
      </c>
      <c r="H31" s="3">
        <v>12.90313042386537</v>
      </c>
    </row>
    <row r="32" spans="1:8" x14ac:dyDescent="0.25">
      <c r="A32" s="2">
        <f t="shared" si="2"/>
        <v>2020</v>
      </c>
      <c r="B32" s="3">
        <v>7</v>
      </c>
      <c r="C32" s="3">
        <v>10</v>
      </c>
      <c r="D32" s="3">
        <v>-44.444444444444443</v>
      </c>
      <c r="E32" s="3">
        <v>42.711496703216909</v>
      </c>
      <c r="F32" s="3">
        <v>1435</v>
      </c>
      <c r="G32" s="3">
        <v>-11.69230769230769</v>
      </c>
      <c r="H32" s="3">
        <v>13.936283121397469</v>
      </c>
    </row>
    <row r="33" spans="1:8" x14ac:dyDescent="0.25">
      <c r="A33" s="2">
        <f t="shared" si="2"/>
        <v>2020</v>
      </c>
      <c r="B33" s="3">
        <v>8</v>
      </c>
      <c r="C33" s="3">
        <v>17</v>
      </c>
      <c r="D33" s="3">
        <v>70</v>
      </c>
      <c r="E33" s="3">
        <v>44.098650642729865</v>
      </c>
      <c r="F33" s="3">
        <v>1123</v>
      </c>
      <c r="G33" s="3">
        <v>-3.7703513281919454</v>
      </c>
      <c r="H33" s="3">
        <v>14.984247632218446</v>
      </c>
    </row>
    <row r="34" spans="1:8" x14ac:dyDescent="0.25">
      <c r="A34" s="2">
        <f t="shared" si="2"/>
        <v>2020</v>
      </c>
      <c r="B34" s="3">
        <v>9</v>
      </c>
      <c r="C34" s="3">
        <v>11</v>
      </c>
      <c r="D34" s="3">
        <v>-56.000000000000007</v>
      </c>
      <c r="E34" s="3">
        <v>45.483445060426646</v>
      </c>
      <c r="F34" s="3">
        <v>1624</v>
      </c>
      <c r="G34" s="3">
        <v>29.402390438247018</v>
      </c>
      <c r="H34" s="3">
        <v>16.029353097758975</v>
      </c>
    </row>
    <row r="35" spans="1:8" x14ac:dyDescent="0.25">
      <c r="A35" s="2">
        <f t="shared" si="2"/>
        <v>2020</v>
      </c>
      <c r="B35" s="3">
        <v>10</v>
      </c>
      <c r="C35" s="3">
        <v>9</v>
      </c>
      <c r="D35" s="3">
        <v>-40</v>
      </c>
      <c r="E35" s="3">
        <v>46.849173010192445</v>
      </c>
      <c r="F35" s="3">
        <v>1589</v>
      </c>
      <c r="G35" s="3">
        <v>-8.8353413654618471</v>
      </c>
      <c r="H35" s="3">
        <v>17.052626256744144</v>
      </c>
    </row>
    <row r="36" spans="1:8" x14ac:dyDescent="0.25">
      <c r="A36" s="2">
        <f t="shared" si="2"/>
        <v>2020</v>
      </c>
      <c r="B36" s="3">
        <v>11</v>
      </c>
      <c r="C36" s="3">
        <v>16</v>
      </c>
      <c r="D36" s="3">
        <v>-33.333333333333336</v>
      </c>
      <c r="E36" s="3">
        <v>48.172080084449924</v>
      </c>
      <c r="F36" s="3">
        <v>2062</v>
      </c>
      <c r="G36" s="3">
        <v>4.0363269424823489</v>
      </c>
      <c r="H36" s="3">
        <v>18.036022531047688</v>
      </c>
    </row>
    <row r="37" spans="1:8" x14ac:dyDescent="0.25">
      <c r="A37" s="2">
        <f t="shared" si="2"/>
        <v>2020</v>
      </c>
      <c r="B37" s="3">
        <v>12</v>
      </c>
      <c r="C37" s="3">
        <v>22</v>
      </c>
      <c r="D37" s="3">
        <v>0</v>
      </c>
      <c r="E37" s="3">
        <v>49.422380683051585</v>
      </c>
      <c r="F37" s="3">
        <v>3022</v>
      </c>
      <c r="G37" s="3">
        <v>11.143802868701735</v>
      </c>
      <c r="H37" s="3">
        <v>18.959699567014024</v>
      </c>
    </row>
    <row r="38" spans="1:8" x14ac:dyDescent="0.25">
      <c r="A38" s="2">
        <v>2021</v>
      </c>
      <c r="B38" s="3">
        <v>1</v>
      </c>
      <c r="C38" s="3">
        <v>41</v>
      </c>
      <c r="D38" s="3">
        <v>-14.583333333333337</v>
      </c>
      <c r="E38" s="3">
        <v>50.564629107695914</v>
      </c>
      <c r="F38" s="3">
        <v>3011</v>
      </c>
      <c r="G38" s="3">
        <v>-15.32620922384702</v>
      </c>
      <c r="H38" s="3">
        <v>19.802842809905023</v>
      </c>
    </row>
    <row r="39" spans="1:8" x14ac:dyDescent="0.25">
      <c r="A39" s="2">
        <f>A38</f>
        <v>2021</v>
      </c>
      <c r="B39" s="3">
        <v>2</v>
      </c>
      <c r="C39" s="3">
        <v>33</v>
      </c>
      <c r="D39" s="3">
        <v>13.793103448275868</v>
      </c>
      <c r="E39" s="3">
        <v>51.559947550311733</v>
      </c>
      <c r="F39" s="3">
        <v>2501</v>
      </c>
      <c r="G39" s="3">
        <v>3.4325889164598777</v>
      </c>
      <c r="H39" s="3">
        <v>20.54409493437851</v>
      </c>
    </row>
    <row r="40" spans="1:8" x14ac:dyDescent="0.25">
      <c r="A40" s="2">
        <f t="shared" ref="A40:A49" si="3">A39</f>
        <v>2021</v>
      </c>
      <c r="B40" s="3">
        <v>3</v>
      </c>
      <c r="C40" s="3">
        <v>23</v>
      </c>
      <c r="D40" s="3">
        <v>-4.1666666666666625</v>
      </c>
      <c r="E40" s="3">
        <v>52.364934038769462</v>
      </c>
      <c r="F40" s="3">
        <v>2121</v>
      </c>
      <c r="G40" s="3">
        <v>44.285714285714285</v>
      </c>
      <c r="H40" s="3">
        <v>21.159659097589959</v>
      </c>
    </row>
    <row r="41" spans="1:8" x14ac:dyDescent="0.25">
      <c r="A41" s="2">
        <f t="shared" si="3"/>
        <v>2021</v>
      </c>
      <c r="B41" s="3">
        <v>4</v>
      </c>
      <c r="C41" s="3">
        <v>15</v>
      </c>
      <c r="D41" s="3">
        <v>275</v>
      </c>
      <c r="E41" s="3">
        <v>52.93356390343245</v>
      </c>
      <c r="F41" s="3">
        <v>1860</v>
      </c>
      <c r="G41" s="3">
        <v>360.39603960396039</v>
      </c>
      <c r="H41" s="3">
        <v>21.624550157665823</v>
      </c>
    </row>
    <row r="42" spans="1:8" x14ac:dyDescent="0.25">
      <c r="A42" s="2">
        <f t="shared" si="3"/>
        <v>2021</v>
      </c>
      <c r="B42" s="3">
        <v>5</v>
      </c>
      <c r="C42" s="3">
        <v>24</v>
      </c>
      <c r="D42" s="3">
        <v>1100</v>
      </c>
      <c r="E42" s="3">
        <v>53.2158866690595</v>
      </c>
      <c r="F42" s="3">
        <v>1720</v>
      </c>
      <c r="G42" s="3">
        <v>256.84647302904568</v>
      </c>
      <c r="H42" s="3">
        <v>21.915388948787289</v>
      </c>
    </row>
    <row r="43" spans="1:8" x14ac:dyDescent="0.25">
      <c r="A43" s="2">
        <f t="shared" si="3"/>
        <v>2021</v>
      </c>
      <c r="B43" s="3">
        <v>6</v>
      </c>
      <c r="C43" s="3">
        <v>19</v>
      </c>
      <c r="D43" s="3">
        <v>11.764705882352944</v>
      </c>
      <c r="E43" s="3">
        <v>53.177373140693902</v>
      </c>
      <c r="F43" s="3">
        <v>1570</v>
      </c>
      <c r="G43" s="3">
        <v>40.807174887892387</v>
      </c>
      <c r="H43" s="3">
        <v>22.032322103013762</v>
      </c>
    </row>
    <row r="44" spans="1:8" x14ac:dyDescent="0.25">
      <c r="A44" s="2">
        <f t="shared" si="3"/>
        <v>2021</v>
      </c>
      <c r="B44" s="3">
        <v>7</v>
      </c>
      <c r="C44" s="3">
        <v>8</v>
      </c>
      <c r="D44" s="3">
        <v>-19.999999999999996</v>
      </c>
      <c r="E44" s="3">
        <v>52.856187464582483</v>
      </c>
      <c r="F44" s="3">
        <v>1503</v>
      </c>
      <c r="G44" s="3">
        <v>4.7386759581881543</v>
      </c>
      <c r="H44" s="3">
        <v>21.991810911021332</v>
      </c>
    </row>
    <row r="45" spans="1:8" x14ac:dyDescent="0.25">
      <c r="A45" s="2">
        <f t="shared" si="3"/>
        <v>2021</v>
      </c>
      <c r="B45" s="3">
        <v>8</v>
      </c>
      <c r="C45" s="3">
        <v>11</v>
      </c>
      <c r="D45" s="3">
        <v>-35.294117647058819</v>
      </c>
      <c r="E45" s="3">
        <v>52.287617907301367</v>
      </c>
      <c r="F45" s="3">
        <v>1274</v>
      </c>
      <c r="G45" s="3">
        <v>13.446126447016926</v>
      </c>
      <c r="H45" s="3">
        <v>21.811620472707265</v>
      </c>
    </row>
    <row r="46" spans="1:8" x14ac:dyDescent="0.25">
      <c r="A46" s="2">
        <f t="shared" si="3"/>
        <v>2021</v>
      </c>
      <c r="B46" s="3">
        <v>9</v>
      </c>
      <c r="C46" s="3">
        <v>16</v>
      </c>
      <c r="D46" s="3">
        <v>45.45454545454546</v>
      </c>
      <c r="E46" s="3">
        <v>51.501893277963852</v>
      </c>
      <c r="F46" s="3">
        <v>1279</v>
      </c>
      <c r="G46" s="3">
        <v>-21.243842364532018</v>
      </c>
      <c r="H46" s="3">
        <v>21.508317753597101</v>
      </c>
    </row>
    <row r="47" spans="1:8" x14ac:dyDescent="0.25">
      <c r="A47" s="2">
        <f t="shared" si="3"/>
        <v>2021</v>
      </c>
      <c r="B47" s="3">
        <v>10</v>
      </c>
      <c r="C47" s="3">
        <v>11</v>
      </c>
      <c r="D47" s="3">
        <v>22.222222222222232</v>
      </c>
      <c r="E47" s="3">
        <v>50.523160320714176</v>
      </c>
      <c r="F47" s="3">
        <v>1760</v>
      </c>
      <c r="G47" s="3">
        <v>10.761485210824429</v>
      </c>
      <c r="H47" s="3">
        <v>21.097888782131257</v>
      </c>
    </row>
    <row r="48" spans="1:8" x14ac:dyDescent="0.25">
      <c r="A48" s="2">
        <f t="shared" si="3"/>
        <v>2021</v>
      </c>
      <c r="B48" s="3">
        <v>11</v>
      </c>
      <c r="C48" s="3">
        <v>21</v>
      </c>
      <c r="D48" s="3">
        <v>31.25</v>
      </c>
      <c r="E48" s="3">
        <v>49.375145824986625</v>
      </c>
      <c r="F48" s="3">
        <v>2130</v>
      </c>
      <c r="G48" s="3">
        <v>3.2977691561590694</v>
      </c>
      <c r="H48" s="3">
        <v>20.59335068674195</v>
      </c>
    </row>
    <row r="49" spans="1:8" x14ac:dyDescent="0.25">
      <c r="A49" s="2">
        <f t="shared" si="3"/>
        <v>2021</v>
      </c>
      <c r="B49" s="3">
        <v>12</v>
      </c>
      <c r="C49" s="3">
        <v>38</v>
      </c>
      <c r="D49" s="3">
        <v>72.727272727272734</v>
      </c>
      <c r="E49" s="3">
        <v>48.079611237291985</v>
      </c>
      <c r="F49" s="3">
        <v>3049</v>
      </c>
      <c r="G49" s="3">
        <v>0.89344804765056907</v>
      </c>
      <c r="H49" s="3">
        <v>20.007002790057832</v>
      </c>
    </row>
    <row r="50" spans="1:8" x14ac:dyDescent="0.25">
      <c r="A50" s="2">
        <v>2022</v>
      </c>
      <c r="B50" s="3">
        <v>1</v>
      </c>
      <c r="C50" s="3">
        <v>43</v>
      </c>
      <c r="D50" s="3">
        <v>4.8780487804878092</v>
      </c>
      <c r="E50" s="3">
        <v>46.657059313458753</v>
      </c>
      <c r="F50" s="3">
        <v>3716</v>
      </c>
      <c r="G50" s="3">
        <v>23.414148123546987</v>
      </c>
      <c r="H50" s="3">
        <v>19.349943332656821</v>
      </c>
    </row>
    <row r="51" spans="1:8" x14ac:dyDescent="0.25">
      <c r="A51" s="2">
        <f>A50</f>
        <v>2022</v>
      </c>
      <c r="B51" s="3">
        <v>2</v>
      </c>
      <c r="C51" s="3">
        <v>34</v>
      </c>
      <c r="D51" s="3">
        <v>3.0303030303030276</v>
      </c>
      <c r="E51" s="3">
        <v>45.129704452474456</v>
      </c>
      <c r="F51" s="3">
        <v>2432</v>
      </c>
      <c r="G51" s="3">
        <v>-2.7588964414234307</v>
      </c>
      <c r="H51" s="3">
        <v>18.631943224926385</v>
      </c>
    </row>
    <row r="52" spans="1:8" x14ac:dyDescent="0.25">
      <c r="A52" s="2">
        <f t="shared" ref="A52:A61" si="4">A51</f>
        <v>2022</v>
      </c>
      <c r="B52" s="3">
        <v>3</v>
      </c>
      <c r="C52" s="3">
        <v>39</v>
      </c>
      <c r="D52" s="3">
        <v>69.565217391304344</v>
      </c>
      <c r="E52" s="3">
        <v>43.516859733150717</v>
      </c>
      <c r="F52" s="3">
        <v>2560</v>
      </c>
      <c r="G52" s="3">
        <v>20.697784064120704</v>
      </c>
      <c r="H52" s="3">
        <v>17.86305561369781</v>
      </c>
    </row>
    <row r="53" spans="1:8" x14ac:dyDescent="0.25">
      <c r="A53" s="2">
        <f t="shared" si="4"/>
        <v>2022</v>
      </c>
      <c r="B53" s="3">
        <v>4</v>
      </c>
      <c r="C53" s="3">
        <v>13</v>
      </c>
      <c r="D53" s="3">
        <v>-13.33333333333333</v>
      </c>
      <c r="E53" s="3">
        <v>41.834914664755956</v>
      </c>
      <c r="F53" s="3">
        <v>1663</v>
      </c>
      <c r="G53" s="3">
        <v>-10.59139784946237</v>
      </c>
      <c r="H53" s="3">
        <v>17.051848170825551</v>
      </c>
    </row>
    <row r="54" spans="1:8" x14ac:dyDescent="0.25">
      <c r="A54" s="2">
        <f t="shared" si="4"/>
        <v>2022</v>
      </c>
      <c r="B54" s="3">
        <v>5</v>
      </c>
      <c r="C54" s="3">
        <v>26</v>
      </c>
      <c r="D54" s="3">
        <v>8.333333333333325</v>
      </c>
      <c r="E54" s="3">
        <v>40.10206767028486</v>
      </c>
      <c r="F54" s="3">
        <v>1729</v>
      </c>
      <c r="G54" s="3">
        <v>0.52325581395349374</v>
      </c>
      <c r="H54" s="3">
        <v>16.207085424306456</v>
      </c>
    </row>
    <row r="55" spans="1:8" x14ac:dyDescent="0.25">
      <c r="A55" s="2">
        <f t="shared" si="4"/>
        <v>2022</v>
      </c>
      <c r="B55" s="3">
        <v>6</v>
      </c>
      <c r="C55" s="3">
        <v>17</v>
      </c>
      <c r="D55" s="3">
        <v>-10.526315789473683</v>
      </c>
      <c r="E55" s="3">
        <v>38.332686044398926</v>
      </c>
      <c r="F55" s="3">
        <v>1701</v>
      </c>
      <c r="G55" s="3">
        <v>8.3439490445859974</v>
      </c>
      <c r="H55" s="3">
        <v>15.335612232274853</v>
      </c>
    </row>
    <row r="56" spans="1:8" x14ac:dyDescent="0.25">
      <c r="A56" s="2">
        <f t="shared" si="4"/>
        <v>2022</v>
      </c>
      <c r="B56" s="3">
        <v>7</v>
      </c>
      <c r="C56" s="3">
        <v>12</v>
      </c>
      <c r="D56" s="3">
        <v>50</v>
      </c>
      <c r="E56" s="3">
        <v>36.53893091965292</v>
      </c>
      <c r="F56" s="3">
        <v>1624</v>
      </c>
      <c r="G56" s="3">
        <v>8.0505655355954673</v>
      </c>
      <c r="H56" s="3">
        <v>14.443184298031015</v>
      </c>
    </row>
    <row r="57" spans="1:8" x14ac:dyDescent="0.25">
      <c r="A57" s="2">
        <f t="shared" si="4"/>
        <v>2022</v>
      </c>
      <c r="B57" s="3">
        <v>8</v>
      </c>
      <c r="C57" s="3">
        <v>19</v>
      </c>
      <c r="D57" s="3">
        <v>72.727272727272734</v>
      </c>
      <c r="E57" s="3">
        <v>34.729570442363134</v>
      </c>
      <c r="F57" s="3">
        <v>1559</v>
      </c>
      <c r="G57" s="3">
        <v>22.370486656200939</v>
      </c>
      <c r="H57" s="3">
        <v>13.535071792709402</v>
      </c>
    </row>
    <row r="58" spans="1:8" x14ac:dyDescent="0.25">
      <c r="A58" s="2">
        <f t="shared" si="4"/>
        <v>2022</v>
      </c>
      <c r="B58" s="3">
        <v>9</v>
      </c>
      <c r="C58" s="3">
        <v>20</v>
      </c>
      <c r="D58" s="3">
        <v>25</v>
      </c>
      <c r="E58" s="3">
        <v>32.914307555309783</v>
      </c>
      <c r="F58" s="3">
        <v>1430</v>
      </c>
      <c r="G58" s="3">
        <v>11.806098514464436</v>
      </c>
      <c r="H58" s="3">
        <v>12.616100955585972</v>
      </c>
    </row>
    <row r="59" spans="1:8" x14ac:dyDescent="0.25">
      <c r="A59" s="2">
        <f t="shared" si="4"/>
        <v>2022</v>
      </c>
      <c r="B59" s="3">
        <v>10</v>
      </c>
      <c r="C59" s="3">
        <v>20</v>
      </c>
      <c r="D59" s="3">
        <v>81.818181818181813</v>
      </c>
      <c r="E59" s="3">
        <v>31.105483930598428</v>
      </c>
      <c r="F59" s="3">
        <v>1922</v>
      </c>
      <c r="G59" s="3">
        <v>9.2045454545454533</v>
      </c>
      <c r="H59" s="3">
        <v>11.691711596413315</v>
      </c>
    </row>
    <row r="60" spans="1:8" x14ac:dyDescent="0.25">
      <c r="A60" s="2">
        <f t="shared" si="4"/>
        <v>2022</v>
      </c>
      <c r="B60" s="3">
        <v>11</v>
      </c>
      <c r="C60" s="3">
        <v>24</v>
      </c>
      <c r="D60" s="3">
        <v>14.285714285714279</v>
      </c>
      <c r="E60" s="3">
        <v>29.314891635643285</v>
      </c>
      <c r="F60" s="3">
        <v>2654</v>
      </c>
      <c r="G60" s="3">
        <v>24.600938967136155</v>
      </c>
      <c r="H60" s="3">
        <v>10.767287274774496</v>
      </c>
    </row>
    <row r="61" spans="1:8" x14ac:dyDescent="0.25">
      <c r="A61" s="2">
        <f t="shared" si="4"/>
        <v>2022</v>
      </c>
      <c r="B61" s="3">
        <v>12</v>
      </c>
      <c r="C61" s="3">
        <v>39</v>
      </c>
      <c r="D61" s="3">
        <v>2.6315789473684292</v>
      </c>
      <c r="E61" s="3">
        <v>27.557844452989649</v>
      </c>
      <c r="F61" s="3">
        <v>3248</v>
      </c>
      <c r="G61" s="3">
        <v>6.5267300754345614</v>
      </c>
      <c r="H61" s="3">
        <v>9.8480388303816184</v>
      </c>
    </row>
    <row r="62" spans="1:8" x14ac:dyDescent="0.25">
      <c r="A62" s="2">
        <v>2023</v>
      </c>
      <c r="B62" s="3">
        <v>1</v>
      </c>
      <c r="C62" s="3">
        <v>35</v>
      </c>
      <c r="D62" s="3">
        <v>-18.604651162790699</v>
      </c>
      <c r="E62" s="3">
        <v>25.848612472311299</v>
      </c>
      <c r="F62" s="3">
        <v>3935</v>
      </c>
      <c r="G62" s="3">
        <v>5.8934337997847086</v>
      </c>
      <c r="H62" s="3">
        <v>8.9401377732031992</v>
      </c>
    </row>
    <row r="63" spans="1:8" x14ac:dyDescent="0.25">
      <c r="A63" s="2">
        <f>A62</f>
        <v>2023</v>
      </c>
      <c r="B63" s="3">
        <v>2</v>
      </c>
      <c r="C63" s="3">
        <v>26</v>
      </c>
      <c r="D63" s="3">
        <v>-23.529411764705888</v>
      </c>
      <c r="E63" s="3">
        <v>24.199734792621896</v>
      </c>
      <c r="F63" s="3">
        <v>2705</v>
      </c>
      <c r="G63" s="3">
        <v>11.225328947368428</v>
      </c>
      <c r="H63" s="3">
        <v>8.0495249667664392</v>
      </c>
    </row>
    <row r="64" spans="1:8" x14ac:dyDescent="0.25">
      <c r="A64" s="2">
        <f t="shared" ref="A64:A73" si="5">A63</f>
        <v>2023</v>
      </c>
      <c r="B64" s="3">
        <v>3</v>
      </c>
      <c r="C64" s="3">
        <v>35</v>
      </c>
      <c r="D64" s="3">
        <v>-10.256410256410254</v>
      </c>
      <c r="E64" s="3">
        <v>22.620663480738223</v>
      </c>
      <c r="F64" s="3">
        <v>2339</v>
      </c>
      <c r="G64" s="3">
        <v>-8.6328124999999982</v>
      </c>
      <c r="H64" s="3">
        <v>7.1819296979337164</v>
      </c>
    </row>
    <row r="65" spans="1:8" x14ac:dyDescent="0.25">
      <c r="A65" s="2">
        <f t="shared" si="5"/>
        <v>2023</v>
      </c>
      <c r="B65" s="3">
        <v>4</v>
      </c>
      <c r="C65" s="3">
        <v>13</v>
      </c>
      <c r="D65" s="3">
        <v>0</v>
      </c>
      <c r="E65" s="3">
        <v>21.117536079410577</v>
      </c>
      <c r="F65" s="3">
        <v>1542</v>
      </c>
      <c r="G65" s="3">
        <v>-7.2760072158749249</v>
      </c>
      <c r="H65" s="3">
        <v>6.3433017955105067</v>
      </c>
    </row>
    <row r="66" spans="1:8" x14ac:dyDescent="0.25">
      <c r="A66" s="2">
        <f t="shared" si="5"/>
        <v>2023</v>
      </c>
      <c r="B66" s="3">
        <v>5</v>
      </c>
      <c r="C66" s="3">
        <v>15</v>
      </c>
      <c r="D66" s="3">
        <v>-42.307692307692314</v>
      </c>
      <c r="E66" s="3">
        <v>19.69420700126863</v>
      </c>
      <c r="F66" s="3">
        <v>1703</v>
      </c>
      <c r="G66" s="3">
        <v>-1.5037593984962405</v>
      </c>
      <c r="H66" s="3">
        <v>5.5384928423163187</v>
      </c>
    </row>
    <row r="67" spans="1:8" x14ac:dyDescent="0.25">
      <c r="A67" s="2">
        <f t="shared" si="5"/>
        <v>2023</v>
      </c>
      <c r="B67" s="3">
        <v>6</v>
      </c>
      <c r="C67" s="3">
        <v>16</v>
      </c>
      <c r="D67" s="3">
        <v>-5.8823529411764719</v>
      </c>
      <c r="E67" s="3">
        <v>18.353064163380981</v>
      </c>
      <c r="F67" s="3">
        <v>1657</v>
      </c>
      <c r="G67" s="3">
        <v>-2.5867136978248051</v>
      </c>
      <c r="H67" s="3">
        <v>4.771408635822648</v>
      </c>
    </row>
    <row r="68" spans="1:8" x14ac:dyDescent="0.25">
      <c r="A68" s="2">
        <f t="shared" si="5"/>
        <v>2023</v>
      </c>
      <c r="B68" s="3">
        <v>7</v>
      </c>
      <c r="C68" s="3">
        <v>21</v>
      </c>
      <c r="D68" s="3">
        <v>75</v>
      </c>
      <c r="E68" s="3">
        <v>17.092189795364217</v>
      </c>
      <c r="F68" s="3">
        <v>1548</v>
      </c>
      <c r="G68" s="3">
        <v>-4.6798029556650249</v>
      </c>
      <c r="H68" s="3">
        <v>4.0454659282064878</v>
      </c>
    </row>
    <row r="69" spans="1:8" x14ac:dyDescent="0.25">
      <c r="A69" s="2">
        <f t="shared" si="5"/>
        <v>2023</v>
      </c>
      <c r="B69" s="3">
        <v>8</v>
      </c>
      <c r="C69" s="3">
        <v>13</v>
      </c>
      <c r="D69" s="3">
        <v>-31.578947368421051</v>
      </c>
      <c r="E69" s="3">
        <v>15.907983111758215</v>
      </c>
      <c r="F69" s="3">
        <v>1349</v>
      </c>
      <c r="G69" s="3">
        <v>-13.470173187940993</v>
      </c>
      <c r="H69" s="3">
        <v>3.3635704909272177</v>
      </c>
    </row>
    <row r="70" spans="1:8" x14ac:dyDescent="0.25">
      <c r="A70" s="2">
        <f t="shared" si="5"/>
        <v>2023</v>
      </c>
      <c r="B70" s="3">
        <v>9</v>
      </c>
      <c r="C70" s="3">
        <v>11</v>
      </c>
      <c r="D70" s="3">
        <v>-44.999999999999993</v>
      </c>
      <c r="E70" s="3">
        <v>14.800864702811518</v>
      </c>
      <c r="F70" s="3">
        <v>1245</v>
      </c>
      <c r="G70" s="3">
        <v>-12.937062937062937</v>
      </c>
      <c r="H70" s="3">
        <v>2.7280221739939483</v>
      </c>
    </row>
    <row r="71" spans="1:8" x14ac:dyDescent="0.25">
      <c r="A71" s="2">
        <f t="shared" si="5"/>
        <v>2023</v>
      </c>
      <c r="B71" s="3">
        <v>10</v>
      </c>
      <c r="C71" s="3">
        <v>20</v>
      </c>
      <c r="D71" s="3">
        <v>0</v>
      </c>
      <c r="E71" s="3">
        <v>13.767957455267094</v>
      </c>
      <c r="F71" s="3">
        <v>1884</v>
      </c>
      <c r="G71" s="3">
        <v>-1.9771071800208095</v>
      </c>
      <c r="H71" s="3">
        <v>2.1399518174380914</v>
      </c>
    </row>
    <row r="72" spans="1:8" x14ac:dyDescent="0.25">
      <c r="A72" s="2">
        <f t="shared" si="5"/>
        <v>2023</v>
      </c>
      <c r="B72" s="3">
        <v>11</v>
      </c>
      <c r="C72" s="3">
        <v>31</v>
      </c>
      <c r="D72" s="3">
        <v>29.166666666666675</v>
      </c>
      <c r="E72" s="3">
        <v>12.802231418041329</v>
      </c>
      <c r="F72" s="3">
        <v>2201</v>
      </c>
      <c r="G72" s="3">
        <v>-17.068575734740008</v>
      </c>
      <c r="H72" s="3">
        <v>1.5994024081583458</v>
      </c>
    </row>
    <row r="73" spans="1:8" x14ac:dyDescent="0.25">
      <c r="A73" s="2">
        <f t="shared" si="5"/>
        <v>2023</v>
      </c>
      <c r="B73" s="3">
        <v>12</v>
      </c>
      <c r="C73" s="3">
        <v>32</v>
      </c>
      <c r="D73" s="3">
        <v>-17.948717948717952</v>
      </c>
      <c r="E73" s="3">
        <v>11.895700531893992</v>
      </c>
      <c r="F73" s="3">
        <v>2686</v>
      </c>
      <c r="G73" s="3">
        <v>-17.302955665024633</v>
      </c>
      <c r="H73" s="3">
        <v>1.1061310261785873</v>
      </c>
    </row>
    <row r="74" spans="1:8" x14ac:dyDescent="0.25">
      <c r="A74" s="2">
        <v>2024</v>
      </c>
      <c r="B74" s="3">
        <v>1</v>
      </c>
      <c r="C74" s="3">
        <v>37</v>
      </c>
      <c r="D74" s="3">
        <v>5.7142857142857162</v>
      </c>
      <c r="E74" s="3">
        <v>11.04151515669934</v>
      </c>
      <c r="F74" s="3">
        <v>3937</v>
      </c>
      <c r="G74" s="3">
        <v>5.0825921219832537E-2</v>
      </c>
      <c r="H74" s="3">
        <v>0.65859836415165696</v>
      </c>
    </row>
    <row r="75" spans="1:8" x14ac:dyDescent="0.25">
      <c r="A75" s="2">
        <f>A74</f>
        <v>2024</v>
      </c>
      <c r="B75" s="3">
        <v>2</v>
      </c>
      <c r="C75" s="3">
        <v>57</v>
      </c>
      <c r="D75" s="3">
        <v>119.23076923076925</v>
      </c>
      <c r="E75" s="3">
        <v>10.230753123270475</v>
      </c>
      <c r="F75" s="3">
        <v>2547</v>
      </c>
      <c r="G75" s="3">
        <v>-5.8410351201478754</v>
      </c>
      <c r="H75" s="3">
        <v>0.2539867059323957</v>
      </c>
    </row>
    <row r="76" spans="1:8" x14ac:dyDescent="0.25">
      <c r="A76" s="2">
        <f t="shared" ref="A76:A85" si="6">A75</f>
        <v>2024</v>
      </c>
      <c r="B76" s="3">
        <v>3</v>
      </c>
      <c r="C76" s="3">
        <v>17</v>
      </c>
      <c r="D76" s="3">
        <v>-51.428571428571423</v>
      </c>
      <c r="E76" s="3">
        <v>9.4541223159314356</v>
      </c>
      <c r="F76" s="3">
        <v>1829</v>
      </c>
      <c r="G76" s="3">
        <v>-21.804189824711418</v>
      </c>
      <c r="H76" s="3">
        <v>-0.1105638710440035</v>
      </c>
    </row>
    <row r="77" spans="1:8" x14ac:dyDescent="0.25">
      <c r="A77" s="2">
        <f t="shared" si="6"/>
        <v>2024</v>
      </c>
      <c r="B77" s="3">
        <v>4</v>
      </c>
      <c r="C77" s="3">
        <v>22</v>
      </c>
      <c r="D77" s="3">
        <v>69.230769230769226</v>
      </c>
      <c r="E77" s="3">
        <v>8.7099000645692843</v>
      </c>
      <c r="F77" s="3">
        <v>1847</v>
      </c>
      <c r="G77" s="3">
        <v>19.779507133592734</v>
      </c>
      <c r="H77" s="3">
        <v>-0.4383365547469365</v>
      </c>
    </row>
    <row r="78" spans="1:8" x14ac:dyDescent="0.25">
      <c r="A78" s="2">
        <f t="shared" si="6"/>
        <v>2024</v>
      </c>
      <c r="B78" s="3">
        <v>5</v>
      </c>
      <c r="C78" s="3">
        <v>22</v>
      </c>
      <c r="D78" s="3">
        <v>46.666666666666657</v>
      </c>
      <c r="E78" s="3">
        <v>7.9921357342277144</v>
      </c>
      <c r="F78" s="3">
        <v>1361</v>
      </c>
      <c r="G78" s="3">
        <v>-20.082207868467407</v>
      </c>
      <c r="H78" s="3">
        <v>-0.73412103494813719</v>
      </c>
    </row>
    <row r="79" spans="1:8" x14ac:dyDescent="0.25">
      <c r="A79" s="2">
        <f t="shared" si="6"/>
        <v>2024</v>
      </c>
      <c r="B79" s="3">
        <v>6</v>
      </c>
      <c r="C79" s="3">
        <v>11</v>
      </c>
      <c r="D79" s="3">
        <v>-31.25</v>
      </c>
      <c r="E79" s="3">
        <v>7.2990815280869628</v>
      </c>
      <c r="F79" s="3">
        <v>1560</v>
      </c>
      <c r="G79" s="3">
        <v>-5.8539529269764685</v>
      </c>
      <c r="H79" s="3">
        <v>-1.0013029844965382</v>
      </c>
    </row>
    <row r="80" spans="1:8" x14ac:dyDescent="0.25">
      <c r="A80" s="2">
        <f t="shared" si="6"/>
        <v>2024</v>
      </c>
      <c r="B80" s="3">
        <v>7</v>
      </c>
      <c r="C80" s="3">
        <v>15</v>
      </c>
      <c r="D80" s="3">
        <v>-28.571428571428569</v>
      </c>
      <c r="E80" s="3">
        <v>6.631675380642017</v>
      </c>
      <c r="F80" s="3">
        <v>1585</v>
      </c>
      <c r="G80" s="3">
        <v>2.390180878552961</v>
      </c>
      <c r="H80" s="3">
        <v>-1.2446116933822888</v>
      </c>
    </row>
    <row r="81" spans="1:8" x14ac:dyDescent="0.25">
      <c r="A81" s="2">
        <f t="shared" si="6"/>
        <v>2024</v>
      </c>
      <c r="B81" s="3">
        <v>8</v>
      </c>
      <c r="C81" s="3">
        <v>15</v>
      </c>
      <c r="D81" s="3">
        <v>15.384615384615374</v>
      </c>
      <c r="E81" s="3">
        <v>5.9881782068373033</v>
      </c>
      <c r="F81" s="3">
        <v>1361</v>
      </c>
      <c r="G81" s="3">
        <v>0.88954781319496856</v>
      </c>
      <c r="H81" s="3">
        <v>-1.4691134411748774</v>
      </c>
    </row>
    <row r="82" spans="1:8" x14ac:dyDescent="0.25">
      <c r="A82" s="2">
        <f t="shared" si="6"/>
        <v>2024</v>
      </c>
      <c r="B82" s="3">
        <v>9</v>
      </c>
      <c r="C82" s="3">
        <v>16</v>
      </c>
      <c r="D82" s="3">
        <v>45.45454545454546</v>
      </c>
      <c r="E82" s="3">
        <v>5.3644062616205774</v>
      </c>
      <c r="F82" s="3">
        <v>1391</v>
      </c>
      <c r="G82" s="3">
        <v>11.726907630522089</v>
      </c>
      <c r="H82" s="3">
        <v>-1.6796220912929636</v>
      </c>
    </row>
    <row r="83" spans="1:8" x14ac:dyDescent="0.25">
      <c r="A83" s="2">
        <f t="shared" si="6"/>
        <v>2024</v>
      </c>
      <c r="B83" s="3">
        <v>10</v>
      </c>
      <c r="C83" s="3">
        <v>24</v>
      </c>
      <c r="D83" s="3">
        <v>19.999999999999996</v>
      </c>
      <c r="E83" s="3">
        <v>4.7568283302991645</v>
      </c>
      <c r="F83" s="3">
        <v>2153</v>
      </c>
      <c r="G83" s="3">
        <v>14.278131634819523</v>
      </c>
      <c r="H83" s="3">
        <v>-1.8807877112347648</v>
      </c>
    </row>
    <row r="84" spans="1:8" x14ac:dyDescent="0.25">
      <c r="A84" s="2">
        <f t="shared" si="6"/>
        <v>2024</v>
      </c>
      <c r="B84" s="3">
        <v>11</v>
      </c>
      <c r="C84" s="3">
        <v>13</v>
      </c>
      <c r="D84" s="3">
        <v>-58.064516129032249</v>
      </c>
      <c r="E84" s="3">
        <v>4.1646972356243426</v>
      </c>
      <c r="F84" s="3">
        <v>2282</v>
      </c>
      <c r="G84" s="3">
        <v>3.680145388459799</v>
      </c>
      <c r="H84" s="3">
        <v>-2.0763293594900394</v>
      </c>
    </row>
    <row r="85" spans="1:8" x14ac:dyDescent="0.25">
      <c r="A85" s="2">
        <f t="shared" si="6"/>
        <v>2024</v>
      </c>
      <c r="B85" s="3">
        <v>12</v>
      </c>
      <c r="C85" s="3">
        <v>31</v>
      </c>
      <c r="D85" s="3">
        <v>-3.125</v>
      </c>
      <c r="E85" s="3">
        <v>3.5883243539355654</v>
      </c>
      <c r="F85" s="3">
        <v>3243</v>
      </c>
      <c r="G85" s="3">
        <v>20.737155621742364</v>
      </c>
      <c r="H85" s="3">
        <v>-2.2688439473717357</v>
      </c>
    </row>
    <row r="86" spans="1:8" x14ac:dyDescent="0.25">
      <c r="A86" s="2">
        <v>2025</v>
      </c>
      <c r="B86" s="2">
        <v>1</v>
      </c>
      <c r="C86" s="3">
        <v>50</v>
      </c>
      <c r="D86" s="3">
        <v>35.13513513513513</v>
      </c>
      <c r="E86" s="3">
        <v>3.0236995884219628</v>
      </c>
      <c r="F86" s="3">
        <v>3907</v>
      </c>
      <c r="G86" s="3">
        <v>-0.7620015240030531</v>
      </c>
      <c r="H86" s="3">
        <v>-2.4605286310019725</v>
      </c>
    </row>
    <row r="87" spans="1:8" x14ac:dyDescent="0.25">
      <c r="A87" s="2">
        <v>2025</v>
      </c>
      <c r="B87" s="2">
        <v>2</v>
      </c>
      <c r="C87" s="3">
        <v>40</v>
      </c>
      <c r="D87" s="3">
        <v>-29.824561403508774</v>
      </c>
      <c r="E87" s="3">
        <v>2.4663466391925306</v>
      </c>
      <c r="F87" s="3">
        <v>2558</v>
      </c>
      <c r="G87" s="3">
        <v>0.43188064389478864</v>
      </c>
      <c r="H87" s="3">
        <v>-2.651982927643902</v>
      </c>
    </row>
    <row r="88" spans="1:8" x14ac:dyDescent="0.25">
      <c r="A88" s="2">
        <v>2025</v>
      </c>
      <c r="B88" s="2">
        <v>3</v>
      </c>
      <c r="C88" s="3">
        <v>27</v>
      </c>
      <c r="D88" s="3">
        <v>58.823529411764696</v>
      </c>
      <c r="E88" s="3">
        <v>1.9140191671581195</v>
      </c>
      <c r="F88" s="3">
        <v>1984</v>
      </c>
      <c r="G88" s="3">
        <v>8.4745762711864394</v>
      </c>
      <c r="H88" s="3">
        <v>-2.8436884012893566</v>
      </c>
    </row>
    <row r="89" spans="1:8" x14ac:dyDescent="0.25">
      <c r="A89" s="2">
        <v>2025</v>
      </c>
      <c r="B89" s="2">
        <v>4</v>
      </c>
      <c r="C89" s="3">
        <v>24</v>
      </c>
      <c r="D89" s="3">
        <v>9.0909090909090828</v>
      </c>
      <c r="E89" s="3">
        <v>1.3622284090599479</v>
      </c>
      <c r="F89" s="3">
        <v>1653</v>
      </c>
      <c r="G89" s="3">
        <v>-10.503519220357338</v>
      </c>
      <c r="H89" s="3">
        <v>-3.0359124587377013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zoomScaleNormal="10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5.21875" style="2" bestFit="1" customWidth="1"/>
    <col min="3" max="3" width="16.109375" style="2" bestFit="1" customWidth="1"/>
    <col min="4" max="4" width="21.33203125" style="2" bestFit="1" customWidth="1"/>
    <col min="5" max="5" width="18.77734375" style="2" bestFit="1" customWidth="1"/>
    <col min="6" max="6" width="16.109375" style="2" bestFit="1" customWidth="1"/>
    <col min="7" max="7" width="19.109375" style="2" bestFit="1" customWidth="1"/>
    <col min="8" max="8" width="16.332031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68</v>
      </c>
      <c r="D1" s="2" t="s">
        <v>69</v>
      </c>
      <c r="E1" s="2" t="s">
        <v>70</v>
      </c>
      <c r="F1" s="2" t="s">
        <v>71</v>
      </c>
      <c r="G1" s="2" t="s">
        <v>72</v>
      </c>
      <c r="H1" s="2" t="s">
        <v>73</v>
      </c>
    </row>
    <row r="2" spans="1:8" x14ac:dyDescent="0.25">
      <c r="A2" s="2">
        <v>2018</v>
      </c>
      <c r="B2" s="3">
        <v>1</v>
      </c>
      <c r="C2" s="3">
        <v>103.824</v>
      </c>
      <c r="D2" s="3">
        <v>15.7</v>
      </c>
      <c r="E2" s="3">
        <v>4.3624146502673664</v>
      </c>
      <c r="F2" s="3">
        <v>102.22199999999999</v>
      </c>
      <c r="G2" s="3">
        <v>3.3</v>
      </c>
      <c r="H2" s="3">
        <v>1.2872985397689281</v>
      </c>
    </row>
    <row r="3" spans="1:8" x14ac:dyDescent="0.25">
      <c r="A3" s="2">
        <f>A2</f>
        <v>2018</v>
      </c>
      <c r="B3" s="3">
        <v>2</v>
      </c>
      <c r="C3" s="3">
        <v>102.961</v>
      </c>
      <c r="D3" s="3">
        <v>13.1</v>
      </c>
      <c r="E3" s="3">
        <v>4.2472096637062347</v>
      </c>
      <c r="F3" s="3">
        <v>101.005</v>
      </c>
      <c r="G3" s="3">
        <v>2.8</v>
      </c>
      <c r="H3" s="3">
        <v>1.1546006767902657</v>
      </c>
    </row>
    <row r="4" spans="1:8" x14ac:dyDescent="0.25">
      <c r="A4" s="2">
        <f t="shared" ref="A4:A13" si="0">A3</f>
        <v>2018</v>
      </c>
      <c r="B4" s="3">
        <v>3</v>
      </c>
      <c r="C4" s="3">
        <v>109.04300000000001</v>
      </c>
      <c r="D4" s="3">
        <v>1.2</v>
      </c>
      <c r="E4" s="3">
        <v>4.1059867929418825</v>
      </c>
      <c r="F4" s="3">
        <v>107.223</v>
      </c>
      <c r="G4" s="3">
        <v>-3.7</v>
      </c>
      <c r="H4" s="3">
        <v>1.0169616248153859</v>
      </c>
    </row>
    <row r="5" spans="1:8" x14ac:dyDescent="0.25">
      <c r="A5" s="2">
        <f t="shared" si="0"/>
        <v>2018</v>
      </c>
      <c r="B5" s="3">
        <v>4</v>
      </c>
      <c r="C5" s="3">
        <v>102.754</v>
      </c>
      <c r="D5" s="3">
        <v>11.8</v>
      </c>
      <c r="E5" s="3">
        <v>3.9404428656141963</v>
      </c>
      <c r="F5" s="3">
        <v>102.22499999999999</v>
      </c>
      <c r="G5" s="3">
        <v>11.1</v>
      </c>
      <c r="H5" s="3">
        <v>0.87514639190945442</v>
      </c>
    </row>
    <row r="6" spans="1:8" x14ac:dyDescent="0.25">
      <c r="A6" s="2">
        <f t="shared" si="0"/>
        <v>2018</v>
      </c>
      <c r="B6" s="3">
        <v>5</v>
      </c>
      <c r="C6" s="3">
        <v>105.706</v>
      </c>
      <c r="D6" s="3">
        <v>7.9</v>
      </c>
      <c r="E6" s="3">
        <v>3.7520729047246633</v>
      </c>
      <c r="F6" s="3">
        <v>109.44499999999999</v>
      </c>
      <c r="G6" s="3">
        <v>1.2</v>
      </c>
      <c r="H6" s="3">
        <v>0.72959241935813568</v>
      </c>
    </row>
    <row r="7" spans="1:8" x14ac:dyDescent="0.25">
      <c r="A7" s="2">
        <f t="shared" si="0"/>
        <v>2018</v>
      </c>
      <c r="B7" s="3">
        <v>6</v>
      </c>
      <c r="C7" s="3">
        <v>103.794</v>
      </c>
      <c r="D7" s="3">
        <v>5.5</v>
      </c>
      <c r="E7" s="3">
        <v>3.5429177358535484</v>
      </c>
      <c r="F7" s="3">
        <v>105.434</v>
      </c>
      <c r="G7" s="3">
        <v>-2.2000000000000002</v>
      </c>
      <c r="H7" s="3">
        <v>0.58144720772543357</v>
      </c>
    </row>
    <row r="8" spans="1:8" x14ac:dyDescent="0.25">
      <c r="A8" s="2">
        <f t="shared" si="0"/>
        <v>2018</v>
      </c>
      <c r="B8" s="3">
        <v>7</v>
      </c>
      <c r="C8" s="3">
        <v>100.39100000000001</v>
      </c>
      <c r="D8" s="3">
        <v>11.2</v>
      </c>
      <c r="E8" s="3">
        <v>3.3153062350738436</v>
      </c>
      <c r="F8" s="3">
        <v>107.581</v>
      </c>
      <c r="G8" s="3">
        <v>3.6</v>
      </c>
      <c r="H8" s="3">
        <v>0.43189092476845203</v>
      </c>
    </row>
    <row r="9" spans="1:8" x14ac:dyDescent="0.25">
      <c r="A9" s="2">
        <f t="shared" si="0"/>
        <v>2018</v>
      </c>
      <c r="B9" s="3">
        <v>8</v>
      </c>
      <c r="C9" s="3">
        <v>91.11</v>
      </c>
      <c r="D9" s="3">
        <v>4.0999999999999996</v>
      </c>
      <c r="E9" s="3">
        <v>3.0717031869491067</v>
      </c>
      <c r="F9" s="3">
        <v>84.215000000000003</v>
      </c>
      <c r="G9" s="3">
        <v>1</v>
      </c>
      <c r="H9" s="3">
        <v>0.28191058218820292</v>
      </c>
    </row>
    <row r="10" spans="1:8" x14ac:dyDescent="0.25">
      <c r="A10" s="2">
        <f t="shared" si="0"/>
        <v>2018</v>
      </c>
      <c r="B10" s="3">
        <v>9</v>
      </c>
      <c r="C10" s="3">
        <v>101.626</v>
      </c>
      <c r="D10" s="3">
        <v>3.6</v>
      </c>
      <c r="E10" s="3">
        <v>2.8151209242210156</v>
      </c>
      <c r="F10" s="3">
        <v>100.309</v>
      </c>
      <c r="G10" s="3">
        <v>-2.9</v>
      </c>
      <c r="H10" s="3">
        <v>0.13271319926036687</v>
      </c>
    </row>
    <row r="11" spans="1:8" x14ac:dyDescent="0.25">
      <c r="A11" s="2">
        <f t="shared" si="0"/>
        <v>2018</v>
      </c>
      <c r="B11" s="3">
        <v>10</v>
      </c>
      <c r="C11" s="3">
        <v>107.991</v>
      </c>
      <c r="D11" s="3">
        <v>8.1999999999999993</v>
      </c>
      <c r="E11" s="3">
        <v>2.548643189132155</v>
      </c>
      <c r="F11" s="3">
        <v>110.22</v>
      </c>
      <c r="G11" s="3">
        <v>3.7</v>
      </c>
      <c r="H11" s="3">
        <v>-1.444433741869406E-2</v>
      </c>
    </row>
    <row r="12" spans="1:8" x14ac:dyDescent="0.25">
      <c r="A12" s="2">
        <f t="shared" si="0"/>
        <v>2018</v>
      </c>
      <c r="B12" s="3">
        <v>11</v>
      </c>
      <c r="C12" s="3">
        <v>100.637</v>
      </c>
      <c r="D12" s="3">
        <v>-2</v>
      </c>
      <c r="E12" s="3">
        <v>2.2754082294164841</v>
      </c>
      <c r="F12" s="3">
        <v>105.758</v>
      </c>
      <c r="G12" s="3">
        <v>-3.3</v>
      </c>
      <c r="H12" s="3">
        <v>-0.15851574633589974</v>
      </c>
    </row>
    <row r="13" spans="1:8" x14ac:dyDescent="0.25">
      <c r="A13" s="2">
        <f t="shared" si="0"/>
        <v>2018</v>
      </c>
      <c r="B13" s="3">
        <v>12</v>
      </c>
      <c r="C13" s="3">
        <v>94.463999999999999</v>
      </c>
      <c r="D13" s="3">
        <v>7.9</v>
      </c>
      <c r="E13" s="3">
        <v>1.9989467481420502</v>
      </c>
      <c r="F13" s="3">
        <v>90.245000000000005</v>
      </c>
      <c r="G13" s="3">
        <v>-4.2</v>
      </c>
      <c r="H13" s="3">
        <v>-0.29819679845473818</v>
      </c>
    </row>
    <row r="14" spans="1:8" x14ac:dyDescent="0.25">
      <c r="A14" s="2">
        <v>2019</v>
      </c>
      <c r="B14" s="3">
        <v>1</v>
      </c>
      <c r="C14" s="3">
        <v>103.681</v>
      </c>
      <c r="D14" s="3">
        <v>-0.1</v>
      </c>
      <c r="E14" s="3">
        <v>1.7224925450276358</v>
      </c>
      <c r="F14" s="3">
        <v>104.431</v>
      </c>
      <c r="G14" s="3">
        <v>2.2000000000000002</v>
      </c>
      <c r="H14" s="3">
        <v>-0.43240142336742404</v>
      </c>
    </row>
    <row r="15" spans="1:8" x14ac:dyDescent="0.25">
      <c r="A15" s="2">
        <f>A14</f>
        <v>2019</v>
      </c>
      <c r="B15" s="3">
        <v>2</v>
      </c>
      <c r="C15" s="3">
        <v>102.29300000000001</v>
      </c>
      <c r="D15" s="3">
        <v>-0.6</v>
      </c>
      <c r="E15" s="3">
        <v>1.4496892151567358</v>
      </c>
      <c r="F15" s="3">
        <v>101.084</v>
      </c>
      <c r="G15" s="3">
        <v>0.1</v>
      </c>
      <c r="H15" s="3">
        <v>-0.56031450922183479</v>
      </c>
    </row>
    <row r="16" spans="1:8" x14ac:dyDescent="0.25">
      <c r="A16" s="2">
        <f t="shared" ref="A16:A25" si="1">A15</f>
        <v>2019</v>
      </c>
      <c r="B16" s="3">
        <v>3</v>
      </c>
      <c r="C16" s="3">
        <v>107.73099999999999</v>
      </c>
      <c r="D16" s="3">
        <v>-1.2</v>
      </c>
      <c r="E16" s="3">
        <v>1.1840537916305511</v>
      </c>
      <c r="F16" s="3">
        <v>107.038</v>
      </c>
      <c r="G16" s="3">
        <v>-0.2</v>
      </c>
      <c r="H16" s="3">
        <v>-0.68093813851144736</v>
      </c>
    </row>
    <row r="17" spans="1:8" x14ac:dyDescent="0.25">
      <c r="A17" s="2">
        <f t="shared" si="1"/>
        <v>2019</v>
      </c>
      <c r="B17" s="3">
        <v>4</v>
      </c>
      <c r="C17" s="3">
        <v>102.514</v>
      </c>
      <c r="D17" s="3">
        <v>-0.2</v>
      </c>
      <c r="E17" s="3">
        <v>0.92896096802145278</v>
      </c>
      <c r="F17" s="3">
        <v>100.17100000000001</v>
      </c>
      <c r="G17" s="3">
        <v>-2</v>
      </c>
      <c r="H17" s="3">
        <v>-0.79322853855548714</v>
      </c>
    </row>
    <row r="18" spans="1:8" x14ac:dyDescent="0.25">
      <c r="A18" s="2">
        <f t="shared" si="1"/>
        <v>2019</v>
      </c>
      <c r="B18" s="3">
        <v>5</v>
      </c>
      <c r="C18" s="3">
        <v>106.797</v>
      </c>
      <c r="D18" s="3">
        <v>1</v>
      </c>
      <c r="E18" s="3">
        <v>0.68761987861072593</v>
      </c>
      <c r="F18" s="3">
        <v>111.20699999999999</v>
      </c>
      <c r="G18" s="3">
        <v>1.6</v>
      </c>
      <c r="H18" s="3">
        <v>-0.89610853819133851</v>
      </c>
    </row>
    <row r="19" spans="1:8" x14ac:dyDescent="0.25">
      <c r="A19" s="2">
        <f t="shared" si="1"/>
        <v>2019</v>
      </c>
      <c r="B19" s="3">
        <v>6</v>
      </c>
      <c r="C19" s="3">
        <v>101.55800000000001</v>
      </c>
      <c r="D19" s="3">
        <v>-2.2000000000000002</v>
      </c>
      <c r="E19" s="3">
        <v>0.46316125761243249</v>
      </c>
      <c r="F19" s="3">
        <v>103.387</v>
      </c>
      <c r="G19" s="3">
        <v>-1.9</v>
      </c>
      <c r="H19" s="3">
        <v>-0.98858476983009735</v>
      </c>
    </row>
    <row r="20" spans="1:8" x14ac:dyDescent="0.25">
      <c r="A20" s="2">
        <f t="shared" si="1"/>
        <v>2019</v>
      </c>
      <c r="B20" s="3">
        <v>7</v>
      </c>
      <c r="C20" s="3">
        <v>99.466999999999999</v>
      </c>
      <c r="D20" s="3">
        <v>-0.9</v>
      </c>
      <c r="E20" s="3">
        <v>0.25873753230461982</v>
      </c>
      <c r="F20" s="3">
        <v>111.331</v>
      </c>
      <c r="G20" s="3">
        <v>3.5</v>
      </c>
      <c r="H20" s="3">
        <v>-1.0694905250121518</v>
      </c>
    </row>
    <row r="21" spans="1:8" x14ac:dyDescent="0.25">
      <c r="A21" s="2">
        <f t="shared" si="1"/>
        <v>2019</v>
      </c>
      <c r="B21" s="3">
        <v>8</v>
      </c>
      <c r="C21" s="3">
        <v>83.117999999999995</v>
      </c>
      <c r="D21" s="3">
        <v>-8.8000000000000007</v>
      </c>
      <c r="E21" s="3">
        <v>7.7316188211334277E-2</v>
      </c>
      <c r="F21" s="3">
        <v>83.406999999999996</v>
      </c>
      <c r="G21" s="3">
        <v>-1</v>
      </c>
      <c r="H21" s="3">
        <v>-1.1377223880022076</v>
      </c>
    </row>
    <row r="22" spans="1:8" x14ac:dyDescent="0.25">
      <c r="A22" s="2">
        <f t="shared" si="1"/>
        <v>2019</v>
      </c>
      <c r="B22" s="3">
        <v>9</v>
      </c>
      <c r="C22" s="3">
        <v>98.912000000000006</v>
      </c>
      <c r="D22" s="3">
        <v>-2.7</v>
      </c>
      <c r="E22" s="3">
        <v>-7.8215757027565586E-2</v>
      </c>
      <c r="F22" s="3">
        <v>103.285</v>
      </c>
      <c r="G22" s="3">
        <v>3</v>
      </c>
      <c r="H22" s="3">
        <v>-1.191859617334067</v>
      </c>
    </row>
    <row r="23" spans="1:8" x14ac:dyDescent="0.25">
      <c r="A23" s="2">
        <f t="shared" si="1"/>
        <v>2019</v>
      </c>
      <c r="B23" s="3">
        <v>10</v>
      </c>
      <c r="C23" s="3">
        <v>107.541</v>
      </c>
      <c r="D23" s="3">
        <v>-0.4</v>
      </c>
      <c r="E23" s="3">
        <v>-0.20558776606306928</v>
      </c>
      <c r="F23" s="3">
        <v>111.248</v>
      </c>
      <c r="G23" s="3">
        <v>0.9</v>
      </c>
      <c r="H23" s="3">
        <v>-1.2304719074868098</v>
      </c>
    </row>
    <row r="24" spans="1:8" x14ac:dyDescent="0.25">
      <c r="A24" s="2">
        <f t="shared" si="1"/>
        <v>2019</v>
      </c>
      <c r="B24" s="3">
        <v>11</v>
      </c>
      <c r="C24" s="3">
        <v>100.29600000000001</v>
      </c>
      <c r="D24" s="3">
        <v>-0.3</v>
      </c>
      <c r="E24" s="3">
        <v>-0.30271136989637276</v>
      </c>
      <c r="F24" s="3">
        <v>105.164</v>
      </c>
      <c r="G24" s="3">
        <v>-0.6</v>
      </c>
      <c r="H24" s="3">
        <v>-1.2518378515772011</v>
      </c>
    </row>
    <row r="25" spans="1:8" x14ac:dyDescent="0.25">
      <c r="A25" s="2">
        <f t="shared" si="1"/>
        <v>2019</v>
      </c>
      <c r="B25" s="3">
        <v>12</v>
      </c>
      <c r="C25" s="3">
        <v>82.465000000000003</v>
      </c>
      <c r="D25" s="3">
        <v>-12.7</v>
      </c>
      <c r="E25" s="3">
        <v>-0.36751160037825092</v>
      </c>
      <c r="F25" s="3">
        <v>92.272000000000006</v>
      </c>
      <c r="G25" s="3">
        <v>2.2000000000000002</v>
      </c>
      <c r="H25" s="3">
        <v>-1.2540880932839857</v>
      </c>
    </row>
    <row r="26" spans="1:8" x14ac:dyDescent="0.25">
      <c r="A26" s="2">
        <v>2020</v>
      </c>
      <c r="B26" s="3">
        <v>1</v>
      </c>
      <c r="C26" s="3">
        <v>98.234999999999999</v>
      </c>
      <c r="D26" s="3">
        <v>-5.3</v>
      </c>
      <c r="E26" s="3">
        <v>-0.39791330106990247</v>
      </c>
      <c r="F26" s="3">
        <v>99.972999999999999</v>
      </c>
      <c r="G26" s="3">
        <v>-4.3</v>
      </c>
      <c r="H26" s="3">
        <v>-1.2353080097684381</v>
      </c>
    </row>
    <row r="27" spans="1:8" x14ac:dyDescent="0.25">
      <c r="A27" s="2">
        <f>A26</f>
        <v>2020</v>
      </c>
      <c r="B27" s="3">
        <v>2</v>
      </c>
      <c r="C27" s="3">
        <v>92.710999999999999</v>
      </c>
      <c r="D27" s="3">
        <v>-9.4</v>
      </c>
      <c r="E27" s="3">
        <v>-0.39269773833805538</v>
      </c>
      <c r="F27" s="3">
        <v>100.712</v>
      </c>
      <c r="G27" s="3">
        <v>-0.4</v>
      </c>
      <c r="H27" s="3">
        <v>-1.1933431109631323</v>
      </c>
    </row>
    <row r="28" spans="1:8" x14ac:dyDescent="0.25">
      <c r="A28" s="2">
        <f t="shared" ref="A28:A37" si="2">A27</f>
        <v>2020</v>
      </c>
      <c r="B28" s="3">
        <v>3</v>
      </c>
      <c r="C28" s="3">
        <v>90.393000000000001</v>
      </c>
      <c r="D28" s="3">
        <v>-16.100000000000001</v>
      </c>
      <c r="E28" s="3">
        <v>-0.35098660123686326</v>
      </c>
      <c r="F28" s="3">
        <v>94.126000000000005</v>
      </c>
      <c r="G28" s="3">
        <v>-12.1</v>
      </c>
      <c r="H28" s="3">
        <v>-1.1262517326332968</v>
      </c>
    </row>
    <row r="29" spans="1:8" x14ac:dyDescent="0.25">
      <c r="A29" s="2">
        <f t="shared" si="2"/>
        <v>2020</v>
      </c>
      <c r="B29" s="3">
        <v>4</v>
      </c>
      <c r="C29" s="3">
        <v>65.546000000000006</v>
      </c>
      <c r="D29" s="3">
        <v>-36.1</v>
      </c>
      <c r="E29" s="3">
        <v>-0.27252708592198399</v>
      </c>
      <c r="F29" s="3">
        <v>65.991</v>
      </c>
      <c r="G29" s="3">
        <v>-34.1</v>
      </c>
      <c r="H29" s="3">
        <v>-1.0320371172725658</v>
      </c>
    </row>
    <row r="30" spans="1:8" x14ac:dyDescent="0.25">
      <c r="A30" s="2">
        <f t="shared" si="2"/>
        <v>2020</v>
      </c>
      <c r="B30" s="3">
        <v>5</v>
      </c>
      <c r="C30" s="3">
        <v>78.073999999999998</v>
      </c>
      <c r="D30" s="3">
        <v>-26.9</v>
      </c>
      <c r="E30" s="3">
        <v>-0.15816007003510066</v>
      </c>
      <c r="F30" s="3">
        <v>80.028000000000006</v>
      </c>
      <c r="G30" s="3">
        <v>-28</v>
      </c>
      <c r="H30" s="3">
        <v>-0.90946457322647378</v>
      </c>
    </row>
    <row r="31" spans="1:8" x14ac:dyDescent="0.25">
      <c r="A31" s="2">
        <f t="shared" si="2"/>
        <v>2020</v>
      </c>
      <c r="B31" s="3">
        <v>6</v>
      </c>
      <c r="C31" s="3">
        <v>92.617999999999995</v>
      </c>
      <c r="D31" s="3">
        <v>-8.8000000000000007</v>
      </c>
      <c r="E31" s="3">
        <v>-1.1214450170262801E-2</v>
      </c>
      <c r="F31" s="3">
        <v>92.984999999999999</v>
      </c>
      <c r="G31" s="3">
        <v>-10.1</v>
      </c>
      <c r="H31" s="3">
        <v>-0.75959579515185616</v>
      </c>
    </row>
    <row r="32" spans="1:8" x14ac:dyDescent="0.25">
      <c r="A32" s="2">
        <f t="shared" si="2"/>
        <v>2020</v>
      </c>
      <c r="B32" s="3">
        <v>7</v>
      </c>
      <c r="C32" s="3">
        <v>92.734999999999999</v>
      </c>
      <c r="D32" s="3">
        <v>-6.8</v>
      </c>
      <c r="E32" s="3">
        <v>0.16312380486112135</v>
      </c>
      <c r="F32" s="3">
        <v>104.336</v>
      </c>
      <c r="G32" s="3">
        <v>-6.3</v>
      </c>
      <c r="H32" s="3">
        <v>-0.585373764887963</v>
      </c>
    </row>
    <row r="33" spans="1:8" x14ac:dyDescent="0.25">
      <c r="A33" s="2">
        <f t="shared" si="2"/>
        <v>2020</v>
      </c>
      <c r="B33" s="3">
        <v>8</v>
      </c>
      <c r="C33" s="3">
        <v>79.849999999999994</v>
      </c>
      <c r="D33" s="3">
        <v>-3.9</v>
      </c>
      <c r="E33" s="3">
        <v>0.35905839391779432</v>
      </c>
      <c r="F33" s="3">
        <v>78.512</v>
      </c>
      <c r="G33" s="3">
        <v>-5.9</v>
      </c>
      <c r="H33" s="3">
        <v>-0.39039010345493669</v>
      </c>
    </row>
    <row r="34" spans="1:8" x14ac:dyDescent="0.25">
      <c r="A34" s="2">
        <f t="shared" si="2"/>
        <v>2020</v>
      </c>
      <c r="B34" s="3">
        <v>9</v>
      </c>
      <c r="C34" s="3">
        <v>101.366</v>
      </c>
      <c r="D34" s="3">
        <v>2.5</v>
      </c>
      <c r="E34" s="3">
        <v>0.57030946559427209</v>
      </c>
      <c r="F34" s="3">
        <v>102.714</v>
      </c>
      <c r="G34" s="3">
        <v>-0.6</v>
      </c>
      <c r="H34" s="3">
        <v>-0.17863328091702471</v>
      </c>
    </row>
    <row r="35" spans="1:8" x14ac:dyDescent="0.25">
      <c r="A35" s="2">
        <f t="shared" si="2"/>
        <v>2020</v>
      </c>
      <c r="B35" s="3">
        <v>10</v>
      </c>
      <c r="C35" s="3">
        <v>101.56</v>
      </c>
      <c r="D35" s="3">
        <v>-5.6</v>
      </c>
      <c r="E35" s="3">
        <v>0.79030140054104869</v>
      </c>
      <c r="F35" s="3">
        <v>104.367</v>
      </c>
      <c r="G35" s="3">
        <v>-6.2</v>
      </c>
      <c r="H35" s="3">
        <v>4.5525620863154363E-2</v>
      </c>
    </row>
    <row r="36" spans="1:8" x14ac:dyDescent="0.25">
      <c r="A36" s="2">
        <f t="shared" si="2"/>
        <v>2020</v>
      </c>
      <c r="B36" s="3">
        <v>11</v>
      </c>
      <c r="C36" s="3">
        <v>101.73699999999999</v>
      </c>
      <c r="D36" s="3">
        <v>1.4</v>
      </c>
      <c r="E36" s="3">
        <v>1.0125925856957296</v>
      </c>
      <c r="F36" s="3">
        <v>102.88200000000001</v>
      </c>
      <c r="G36" s="3">
        <v>-2.2000000000000002</v>
      </c>
      <c r="H36" s="3">
        <v>0.27768625844526784</v>
      </c>
    </row>
    <row r="37" spans="1:8" x14ac:dyDescent="0.25">
      <c r="A37" s="2">
        <f t="shared" si="2"/>
        <v>2020</v>
      </c>
      <c r="B37" s="3">
        <v>12</v>
      </c>
      <c r="C37" s="3">
        <v>90.372</v>
      </c>
      <c r="D37" s="3">
        <v>9.6</v>
      </c>
      <c r="E37" s="3">
        <v>1.2302976370653274</v>
      </c>
      <c r="F37" s="3">
        <v>94.287999999999997</v>
      </c>
      <c r="G37" s="3">
        <v>2.2000000000000002</v>
      </c>
      <c r="H37" s="3">
        <v>0.51301457133197859</v>
      </c>
    </row>
    <row r="38" spans="1:8" x14ac:dyDescent="0.25">
      <c r="A38" s="2">
        <v>2021</v>
      </c>
      <c r="B38" s="3">
        <v>1</v>
      </c>
      <c r="C38" s="3">
        <v>95.141000000000005</v>
      </c>
      <c r="D38" s="3">
        <v>-3.1</v>
      </c>
      <c r="E38" s="3">
        <v>1.4365580739495141</v>
      </c>
      <c r="F38" s="3">
        <v>94.001000000000005</v>
      </c>
      <c r="G38" s="3">
        <v>-6</v>
      </c>
      <c r="H38" s="3">
        <v>0.7465044374802241</v>
      </c>
    </row>
    <row r="39" spans="1:8" x14ac:dyDescent="0.25">
      <c r="A39" s="2">
        <f>A38</f>
        <v>2021</v>
      </c>
      <c r="B39" s="3">
        <v>2</v>
      </c>
      <c r="C39" s="3">
        <v>103.322</v>
      </c>
      <c r="D39" s="3">
        <v>11.4</v>
      </c>
      <c r="E39" s="3">
        <v>1.6250966449787212</v>
      </c>
      <c r="F39" s="3">
        <v>97.350999999999999</v>
      </c>
      <c r="G39" s="3">
        <v>-3.3</v>
      </c>
      <c r="H39" s="3">
        <v>0.97326688661282157</v>
      </c>
    </row>
    <row r="40" spans="1:8" x14ac:dyDescent="0.25">
      <c r="A40" s="2">
        <f t="shared" ref="A40:A49" si="3">A39</f>
        <v>2021</v>
      </c>
      <c r="B40" s="3">
        <v>3</v>
      </c>
      <c r="C40" s="3">
        <v>115.364</v>
      </c>
      <c r="D40" s="3">
        <v>27.6</v>
      </c>
      <c r="E40" s="3">
        <v>1.7893210600282448</v>
      </c>
      <c r="F40" s="3">
        <v>108.74299999999999</v>
      </c>
      <c r="G40" s="3">
        <v>15.5</v>
      </c>
      <c r="H40" s="3">
        <v>1.1879444411999855</v>
      </c>
    </row>
    <row r="41" spans="1:8" x14ac:dyDescent="0.25">
      <c r="A41" s="2">
        <f t="shared" si="3"/>
        <v>2021</v>
      </c>
      <c r="B41" s="3">
        <v>4</v>
      </c>
      <c r="C41" s="3">
        <v>98.956999999999994</v>
      </c>
      <c r="D41" s="3">
        <v>51</v>
      </c>
      <c r="E41" s="3">
        <v>1.9233178417063685</v>
      </c>
      <c r="F41" s="3">
        <v>98.766999999999996</v>
      </c>
      <c r="G41" s="3">
        <v>49.7</v>
      </c>
      <c r="H41" s="3">
        <v>1.3848828690670267</v>
      </c>
    </row>
    <row r="42" spans="1:8" x14ac:dyDescent="0.25">
      <c r="A42" s="2">
        <f t="shared" si="3"/>
        <v>2021</v>
      </c>
      <c r="B42" s="3">
        <v>5</v>
      </c>
      <c r="C42" s="3">
        <v>103.527</v>
      </c>
      <c r="D42" s="3">
        <v>32.6</v>
      </c>
      <c r="E42" s="3">
        <v>2.0229659208810964</v>
      </c>
      <c r="F42" s="3">
        <v>101.986</v>
      </c>
      <c r="G42" s="3">
        <v>27.4</v>
      </c>
      <c r="H42" s="3">
        <v>1.559421830786395</v>
      </c>
    </row>
    <row r="43" spans="1:8" x14ac:dyDescent="0.25">
      <c r="A43" s="2">
        <f t="shared" si="3"/>
        <v>2021</v>
      </c>
      <c r="B43" s="3">
        <v>6</v>
      </c>
      <c r="C43" s="3">
        <v>99.465000000000003</v>
      </c>
      <c r="D43" s="3">
        <v>7.4</v>
      </c>
      <c r="E43" s="3">
        <v>2.0875523313480917</v>
      </c>
      <c r="F43" s="3">
        <v>102.828</v>
      </c>
      <c r="G43" s="3">
        <v>10.6</v>
      </c>
      <c r="H43" s="3">
        <v>1.7102562033979662</v>
      </c>
    </row>
    <row r="44" spans="1:8" x14ac:dyDescent="0.25">
      <c r="A44" s="2">
        <f t="shared" si="3"/>
        <v>2021</v>
      </c>
      <c r="B44" s="3">
        <v>7</v>
      </c>
      <c r="C44" s="3">
        <v>96.555999999999997</v>
      </c>
      <c r="D44" s="3">
        <v>4.0999999999999996</v>
      </c>
      <c r="E44" s="3">
        <v>2.1184875120474014</v>
      </c>
      <c r="F44" s="3">
        <v>104.337</v>
      </c>
      <c r="G44" s="3">
        <v>0</v>
      </c>
      <c r="H44" s="3">
        <v>1.8378753485367003</v>
      </c>
    </row>
    <row r="45" spans="1:8" x14ac:dyDescent="0.25">
      <c r="A45" s="2">
        <f t="shared" si="3"/>
        <v>2021</v>
      </c>
      <c r="B45" s="3">
        <v>8</v>
      </c>
      <c r="C45" s="3">
        <v>89.789000000000001</v>
      </c>
      <c r="D45" s="3">
        <v>12.4</v>
      </c>
      <c r="E45" s="3">
        <v>2.1175508218960619</v>
      </c>
      <c r="F45" s="3">
        <v>81.132000000000005</v>
      </c>
      <c r="G45" s="3">
        <v>3.3</v>
      </c>
      <c r="H45" s="3">
        <v>1.9433859711567651</v>
      </c>
    </row>
    <row r="46" spans="1:8" x14ac:dyDescent="0.25">
      <c r="A46" s="2">
        <f t="shared" si="3"/>
        <v>2021</v>
      </c>
      <c r="B46" s="3">
        <v>9</v>
      </c>
      <c r="C46" s="3">
        <v>103.682</v>
      </c>
      <c r="D46" s="3">
        <v>2.2999999999999998</v>
      </c>
      <c r="E46" s="3">
        <v>2.0866592248449964</v>
      </c>
      <c r="F46" s="3">
        <v>103.907</v>
      </c>
      <c r="G46" s="3">
        <v>1.2</v>
      </c>
      <c r="H46" s="3">
        <v>2.0277671459797917</v>
      </c>
    </row>
    <row r="47" spans="1:8" x14ac:dyDescent="0.25">
      <c r="A47" s="2">
        <f t="shared" si="3"/>
        <v>2021</v>
      </c>
      <c r="B47" s="3">
        <v>10</v>
      </c>
      <c r="C47" s="3">
        <v>96.569000000000003</v>
      </c>
      <c r="D47" s="3">
        <v>-4.9000000000000004</v>
      </c>
      <c r="E47" s="3">
        <v>2.0284437438158291</v>
      </c>
      <c r="F47" s="3">
        <v>101.15</v>
      </c>
      <c r="G47" s="3">
        <v>-3.1</v>
      </c>
      <c r="H47" s="3">
        <v>2.0920921570349695</v>
      </c>
    </row>
    <row r="48" spans="1:8" x14ac:dyDescent="0.25">
      <c r="A48" s="2">
        <f t="shared" si="3"/>
        <v>2021</v>
      </c>
      <c r="B48" s="3">
        <v>11</v>
      </c>
      <c r="C48" s="3">
        <v>101.542</v>
      </c>
      <c r="D48" s="3">
        <v>-0.2</v>
      </c>
      <c r="E48" s="3">
        <v>1.9455502170617924</v>
      </c>
      <c r="F48" s="3">
        <v>108.292</v>
      </c>
      <c r="G48" s="3">
        <v>5.3</v>
      </c>
      <c r="H48" s="3">
        <v>2.1373768045219061</v>
      </c>
    </row>
    <row r="49" spans="1:8" x14ac:dyDescent="0.25">
      <c r="A49" s="2">
        <f t="shared" si="3"/>
        <v>2021</v>
      </c>
      <c r="B49" s="3">
        <v>12</v>
      </c>
      <c r="C49" s="3">
        <v>96.085999999999999</v>
      </c>
      <c r="D49" s="3">
        <v>6.3</v>
      </c>
      <c r="E49" s="3">
        <v>1.8401433409094645</v>
      </c>
      <c r="F49" s="3">
        <v>97.507000000000005</v>
      </c>
      <c r="G49" s="3">
        <v>3.4</v>
      </c>
      <c r="H49" s="3">
        <v>2.1642763266848593</v>
      </c>
    </row>
    <row r="50" spans="1:8" x14ac:dyDescent="0.25">
      <c r="A50" s="2">
        <v>2022</v>
      </c>
      <c r="B50" s="3">
        <v>1</v>
      </c>
      <c r="C50" s="3">
        <v>96.74</v>
      </c>
      <c r="D50" s="3">
        <v>1.7</v>
      </c>
      <c r="E50" s="3">
        <v>1.7142388151425723</v>
      </c>
      <c r="F50" s="3">
        <v>97.091999999999999</v>
      </c>
      <c r="G50" s="3">
        <v>3.3</v>
      </c>
      <c r="H50" s="3">
        <v>2.1736655883788836</v>
      </c>
    </row>
    <row r="51" spans="1:8" x14ac:dyDescent="0.25">
      <c r="A51" s="2">
        <f>A50</f>
        <v>2022</v>
      </c>
      <c r="B51" s="3">
        <v>2</v>
      </c>
      <c r="C51" s="3">
        <v>101.47499999999999</v>
      </c>
      <c r="D51" s="3">
        <v>-1.8</v>
      </c>
      <c r="E51" s="3">
        <v>1.570162051812835</v>
      </c>
      <c r="F51" s="3">
        <v>100.96899999999999</v>
      </c>
      <c r="G51" s="3">
        <v>3.7</v>
      </c>
      <c r="H51" s="3">
        <v>2.166505268603014</v>
      </c>
    </row>
    <row r="52" spans="1:8" x14ac:dyDescent="0.25">
      <c r="A52" s="2">
        <f t="shared" ref="A52:A61" si="4">A51</f>
        <v>2022</v>
      </c>
      <c r="B52" s="3">
        <v>3</v>
      </c>
      <c r="C52" s="3">
        <v>106.86799999999999</v>
      </c>
      <c r="D52" s="3">
        <v>-7.4</v>
      </c>
      <c r="E52" s="3">
        <v>1.410237474165364</v>
      </c>
      <c r="F52" s="3">
        <v>108.60599999999999</v>
      </c>
      <c r="G52" s="3">
        <v>-0.1</v>
      </c>
      <c r="H52" s="3">
        <v>2.1438342640237584</v>
      </c>
    </row>
    <row r="53" spans="1:8" x14ac:dyDescent="0.25">
      <c r="A53" s="2">
        <f t="shared" si="4"/>
        <v>2022</v>
      </c>
      <c r="B53" s="3">
        <v>4</v>
      </c>
      <c r="C53" s="3">
        <v>101.012</v>
      </c>
      <c r="D53" s="3">
        <v>2.1</v>
      </c>
      <c r="E53" s="3">
        <v>1.2365554664138954</v>
      </c>
      <c r="F53" s="3">
        <v>98.575999999999993</v>
      </c>
      <c r="G53" s="3">
        <v>-0.2</v>
      </c>
      <c r="H53" s="3">
        <v>2.1067979639973058</v>
      </c>
    </row>
    <row r="54" spans="1:8" x14ac:dyDescent="0.25">
      <c r="A54" s="2">
        <f t="shared" si="4"/>
        <v>2022</v>
      </c>
      <c r="B54" s="3">
        <v>5</v>
      </c>
      <c r="C54" s="3">
        <v>111.10299999999999</v>
      </c>
      <c r="D54" s="3">
        <v>7.3</v>
      </c>
      <c r="E54" s="3">
        <v>1.0505945907253478</v>
      </c>
      <c r="F54" s="3">
        <v>109.33799999999999</v>
      </c>
      <c r="G54" s="3">
        <v>7.2</v>
      </c>
      <c r="H54" s="3">
        <v>2.0563859360559542</v>
      </c>
    </row>
    <row r="55" spans="1:8" x14ac:dyDescent="0.25">
      <c r="A55" s="2">
        <f t="shared" si="4"/>
        <v>2022</v>
      </c>
      <c r="B55" s="3">
        <v>6</v>
      </c>
      <c r="C55" s="3">
        <v>99.965000000000003</v>
      </c>
      <c r="D55" s="3">
        <v>0.5</v>
      </c>
      <c r="E55" s="3">
        <v>0.85389337069258409</v>
      </c>
      <c r="F55" s="3">
        <v>109.401</v>
      </c>
      <c r="G55" s="3">
        <v>6.4</v>
      </c>
      <c r="H55" s="3">
        <v>1.9934275534289458</v>
      </c>
    </row>
    <row r="56" spans="1:8" x14ac:dyDescent="0.25">
      <c r="A56" s="2">
        <f t="shared" si="4"/>
        <v>2022</v>
      </c>
      <c r="B56" s="3">
        <v>7</v>
      </c>
      <c r="C56" s="3">
        <v>91.838999999999999</v>
      </c>
      <c r="D56" s="3">
        <v>-4.9000000000000004</v>
      </c>
      <c r="E56" s="3">
        <v>0.6484243163952218</v>
      </c>
      <c r="F56" s="3">
        <v>105.63200000000001</v>
      </c>
      <c r="G56" s="3">
        <v>1.2</v>
      </c>
      <c r="H56" s="3">
        <v>1.9191093847666303</v>
      </c>
    </row>
    <row r="57" spans="1:8" x14ac:dyDescent="0.25">
      <c r="A57" s="2">
        <f t="shared" si="4"/>
        <v>2022</v>
      </c>
      <c r="B57" s="3">
        <v>8</v>
      </c>
      <c r="C57" s="3">
        <v>87.006</v>
      </c>
      <c r="D57" s="3">
        <v>-3.1</v>
      </c>
      <c r="E57" s="3">
        <v>0.43613536198435848</v>
      </c>
      <c r="F57" s="3">
        <v>85.445999999999998</v>
      </c>
      <c r="G57" s="3">
        <v>5.3</v>
      </c>
      <c r="H57" s="3">
        <v>1.8349240106948135</v>
      </c>
    </row>
    <row r="58" spans="1:8" x14ac:dyDescent="0.25">
      <c r="A58" s="2">
        <f t="shared" si="4"/>
        <v>2022</v>
      </c>
      <c r="B58" s="3">
        <v>9</v>
      </c>
      <c r="C58" s="3">
        <v>98.84</v>
      </c>
      <c r="D58" s="3">
        <v>-4.7</v>
      </c>
      <c r="E58" s="3">
        <v>0.21858913436689742</v>
      </c>
      <c r="F58" s="3">
        <v>107.93899999999999</v>
      </c>
      <c r="G58" s="3">
        <v>3.9</v>
      </c>
      <c r="H58" s="3">
        <v>1.7423140736875817</v>
      </c>
    </row>
    <row r="59" spans="1:8" x14ac:dyDescent="0.25">
      <c r="A59" s="2">
        <f t="shared" si="4"/>
        <v>2022</v>
      </c>
      <c r="B59" s="3">
        <v>10</v>
      </c>
      <c r="C59" s="3">
        <v>105.479</v>
      </c>
      <c r="D59" s="3">
        <v>9.1999999999999993</v>
      </c>
      <c r="E59" s="3">
        <v>-2.8973045059513991E-3</v>
      </c>
      <c r="F59" s="3">
        <v>103.184</v>
      </c>
      <c r="G59" s="3">
        <v>2</v>
      </c>
      <c r="H59" s="3">
        <v>1.6429628464960562</v>
      </c>
    </row>
    <row r="60" spans="1:8" x14ac:dyDescent="0.25">
      <c r="A60" s="2">
        <f t="shared" si="4"/>
        <v>2022</v>
      </c>
      <c r="B60" s="3">
        <v>11</v>
      </c>
      <c r="C60" s="3">
        <v>101.43899999999999</v>
      </c>
      <c r="D60" s="3">
        <v>-0.1</v>
      </c>
      <c r="E60" s="3">
        <v>-0.22734846137286457</v>
      </c>
      <c r="F60" s="3">
        <v>107.259</v>
      </c>
      <c r="G60" s="3">
        <v>-1</v>
      </c>
      <c r="H60" s="3">
        <v>1.5387034411717961</v>
      </c>
    </row>
    <row r="61" spans="1:8" x14ac:dyDescent="0.25">
      <c r="A61" s="2">
        <f t="shared" si="4"/>
        <v>2022</v>
      </c>
      <c r="B61" s="3">
        <v>12</v>
      </c>
      <c r="C61" s="3">
        <v>88.251999999999995</v>
      </c>
      <c r="D61" s="3">
        <v>-8.1999999999999993</v>
      </c>
      <c r="E61" s="3">
        <v>-0.45314975288192794</v>
      </c>
      <c r="F61" s="3">
        <v>93.632999999999996</v>
      </c>
      <c r="G61" s="3">
        <v>-4</v>
      </c>
      <c r="H61" s="3">
        <v>1.4313937640131322</v>
      </c>
    </row>
    <row r="62" spans="1:8" x14ac:dyDescent="0.25">
      <c r="A62" s="2">
        <v>2023</v>
      </c>
      <c r="B62" s="3">
        <v>1</v>
      </c>
      <c r="C62" s="3">
        <v>97.887</v>
      </c>
      <c r="D62" s="3">
        <v>1.2</v>
      </c>
      <c r="E62" s="3">
        <v>-0.67867775203807645</v>
      </c>
      <c r="F62" s="3">
        <v>97.873999999999995</v>
      </c>
      <c r="G62" s="3">
        <v>0.8</v>
      </c>
      <c r="H62" s="3">
        <v>1.322715422468314</v>
      </c>
    </row>
    <row r="63" spans="1:8" x14ac:dyDescent="0.25">
      <c r="A63" s="2">
        <f>A62</f>
        <v>2023</v>
      </c>
      <c r="B63" s="3">
        <v>2</v>
      </c>
      <c r="C63" s="3">
        <v>99.213999999999999</v>
      </c>
      <c r="D63" s="3">
        <v>-2.2000000000000002</v>
      </c>
      <c r="E63" s="3">
        <v>-0.90284700755785052</v>
      </c>
      <c r="F63" s="3">
        <v>99.947000000000003</v>
      </c>
      <c r="G63" s="3">
        <v>-1</v>
      </c>
      <c r="H63" s="3">
        <v>1.2139728438630895</v>
      </c>
    </row>
    <row r="64" spans="1:8" x14ac:dyDescent="0.25">
      <c r="A64" s="2">
        <f t="shared" ref="A64:A73" si="5">A63</f>
        <v>2023</v>
      </c>
      <c r="B64" s="3">
        <v>3</v>
      </c>
      <c r="C64" s="3">
        <v>114.29600000000001</v>
      </c>
      <c r="D64" s="3">
        <v>7</v>
      </c>
      <c r="E64" s="3">
        <v>-1.1244416044250101</v>
      </c>
      <c r="F64" s="3">
        <v>113.733</v>
      </c>
      <c r="G64" s="3">
        <v>4.7</v>
      </c>
      <c r="H64" s="3">
        <v>1.1064341558410913</v>
      </c>
    </row>
    <row r="65" spans="1:8" x14ac:dyDescent="0.25">
      <c r="A65" s="2">
        <f t="shared" si="5"/>
        <v>2023</v>
      </c>
      <c r="B65" s="3">
        <v>4</v>
      </c>
      <c r="C65" s="3">
        <v>93.213999999999999</v>
      </c>
      <c r="D65" s="3">
        <v>-7.7</v>
      </c>
      <c r="E65" s="3">
        <v>-1.3423357076922346</v>
      </c>
      <c r="F65" s="3">
        <v>93.271000000000001</v>
      </c>
      <c r="G65" s="3">
        <v>-5.4</v>
      </c>
      <c r="H65" s="3">
        <v>1.0012137379317949</v>
      </c>
    </row>
    <row r="66" spans="1:8" x14ac:dyDescent="0.25">
      <c r="A66" s="2">
        <f t="shared" si="5"/>
        <v>2023</v>
      </c>
      <c r="B66" s="3">
        <v>5</v>
      </c>
      <c r="C66" s="3">
        <v>104.92100000000001</v>
      </c>
      <c r="D66" s="3">
        <v>-5.6</v>
      </c>
      <c r="E66" s="3">
        <v>-1.5548392850785635</v>
      </c>
      <c r="F66" s="3">
        <v>108.291</v>
      </c>
      <c r="G66" s="3">
        <v>-1</v>
      </c>
      <c r="H66" s="3">
        <v>0.89967552284829821</v>
      </c>
    </row>
    <row r="67" spans="1:8" x14ac:dyDescent="0.25">
      <c r="A67" s="2">
        <f t="shared" si="5"/>
        <v>2023</v>
      </c>
      <c r="B67" s="3">
        <v>6</v>
      </c>
      <c r="C67" s="3">
        <v>99.286000000000001</v>
      </c>
      <c r="D67" s="3">
        <v>-0.7</v>
      </c>
      <c r="E67" s="3">
        <v>-1.7607038087677793</v>
      </c>
      <c r="F67" s="3">
        <v>106.84</v>
      </c>
      <c r="G67" s="3">
        <v>-2.2999999999999998</v>
      </c>
      <c r="H67" s="3">
        <v>0.80273891457189839</v>
      </c>
    </row>
    <row r="68" spans="1:8" x14ac:dyDescent="0.25">
      <c r="A68" s="2">
        <f t="shared" si="5"/>
        <v>2023</v>
      </c>
      <c r="B68" s="3">
        <v>7</v>
      </c>
      <c r="C68" s="3">
        <v>86.01</v>
      </c>
      <c r="D68" s="3">
        <v>-6.3</v>
      </c>
      <c r="E68" s="3">
        <v>-1.958961664882201</v>
      </c>
      <c r="F68" s="3">
        <v>103.068</v>
      </c>
      <c r="G68" s="3">
        <v>-2.4</v>
      </c>
      <c r="H68" s="3">
        <v>0.71119139517258378</v>
      </c>
    </row>
    <row r="69" spans="1:8" x14ac:dyDescent="0.25">
      <c r="A69" s="2">
        <f t="shared" si="5"/>
        <v>2023</v>
      </c>
      <c r="B69" s="3">
        <v>8</v>
      </c>
      <c r="C69" s="3">
        <v>80.793999999999997</v>
      </c>
      <c r="D69" s="3">
        <v>-7.1</v>
      </c>
      <c r="E69" s="3">
        <v>-2.1485715795574269</v>
      </c>
      <c r="F69" s="3">
        <v>81.578999999999994</v>
      </c>
      <c r="G69" s="3">
        <v>-4.5</v>
      </c>
      <c r="H69" s="3">
        <v>0.62560497874016419</v>
      </c>
    </row>
    <row r="70" spans="1:8" x14ac:dyDescent="0.25">
      <c r="A70" s="2">
        <f t="shared" si="5"/>
        <v>2023</v>
      </c>
      <c r="B70" s="3">
        <v>9</v>
      </c>
      <c r="C70" s="3">
        <v>92.781000000000006</v>
      </c>
      <c r="D70" s="3">
        <v>-6.1</v>
      </c>
      <c r="E70" s="3">
        <v>-2.3287937399245502</v>
      </c>
      <c r="F70" s="3">
        <v>102.76300000000001</v>
      </c>
      <c r="G70" s="3">
        <v>-4.8</v>
      </c>
      <c r="H70" s="3">
        <v>0.54633562440645145</v>
      </c>
    </row>
    <row r="71" spans="1:8" x14ac:dyDescent="0.25">
      <c r="A71" s="2">
        <f t="shared" si="5"/>
        <v>2023</v>
      </c>
      <c r="B71" s="3">
        <v>10</v>
      </c>
      <c r="C71" s="3">
        <v>97.543000000000006</v>
      </c>
      <c r="D71" s="3">
        <v>-7.5</v>
      </c>
      <c r="E71" s="3">
        <v>-2.4992321823105277</v>
      </c>
      <c r="F71" s="3">
        <v>103.78</v>
      </c>
      <c r="G71" s="3">
        <v>0.6</v>
      </c>
      <c r="H71" s="3">
        <v>0.47338334651306724</v>
      </c>
    </row>
    <row r="72" spans="1:8" x14ac:dyDescent="0.25">
      <c r="A72" s="2">
        <f t="shared" si="5"/>
        <v>2023</v>
      </c>
      <c r="B72" s="3">
        <v>11</v>
      </c>
      <c r="C72" s="3">
        <v>99.405000000000001</v>
      </c>
      <c r="D72" s="3">
        <v>-2</v>
      </c>
      <c r="E72" s="3">
        <v>-2.6597528323659327</v>
      </c>
      <c r="F72" s="3">
        <v>107.63200000000001</v>
      </c>
      <c r="G72" s="3">
        <v>0.3</v>
      </c>
      <c r="H72" s="3">
        <v>0.40637688609438277</v>
      </c>
    </row>
    <row r="73" spans="1:8" x14ac:dyDescent="0.25">
      <c r="A73" s="2">
        <f t="shared" si="5"/>
        <v>2023</v>
      </c>
      <c r="B73" s="3">
        <v>12</v>
      </c>
      <c r="C73" s="3">
        <v>83.063000000000002</v>
      </c>
      <c r="D73" s="3">
        <v>-5.9</v>
      </c>
      <c r="E73" s="3">
        <v>-2.8105688912842335</v>
      </c>
      <c r="F73" s="3">
        <v>89.019000000000005</v>
      </c>
      <c r="G73" s="3">
        <v>-4.9000000000000004</v>
      </c>
      <c r="H73" s="3">
        <v>0.34495377700792806</v>
      </c>
    </row>
    <row r="74" spans="1:8" x14ac:dyDescent="0.25">
      <c r="A74" s="2">
        <v>2024</v>
      </c>
      <c r="B74" s="3">
        <v>1</v>
      </c>
      <c r="C74" s="3">
        <v>100.46899999999999</v>
      </c>
      <c r="D74" s="3">
        <v>2.6</v>
      </c>
      <c r="E74" s="3">
        <v>-2.9518477440899837</v>
      </c>
      <c r="F74" s="3">
        <v>101.649</v>
      </c>
      <c r="G74" s="3">
        <v>3.9</v>
      </c>
      <c r="H74" s="3">
        <v>0.28874416582747653</v>
      </c>
    </row>
    <row r="75" spans="1:8" x14ac:dyDescent="0.25">
      <c r="A75" s="2">
        <f>A74</f>
        <v>2024</v>
      </c>
      <c r="B75" s="3">
        <v>2</v>
      </c>
      <c r="C75" s="3">
        <v>97.408000000000001</v>
      </c>
      <c r="D75" s="3">
        <v>-1.8</v>
      </c>
      <c r="E75" s="3">
        <v>-3.0839713196347311</v>
      </c>
      <c r="F75" s="3">
        <v>104.175</v>
      </c>
      <c r="G75" s="3">
        <v>4.2</v>
      </c>
      <c r="H75" s="3">
        <v>0.23701396622562046</v>
      </c>
    </row>
    <row r="76" spans="1:8" x14ac:dyDescent="0.25">
      <c r="A76" s="2">
        <f t="shared" ref="A76:A85" si="6">A75</f>
        <v>2024</v>
      </c>
      <c r="B76" s="3">
        <v>3</v>
      </c>
      <c r="C76" s="3">
        <v>93.507999999999996</v>
      </c>
      <c r="D76" s="3">
        <v>-18.2</v>
      </c>
      <c r="E76" s="3">
        <v>-3.2069360017877946</v>
      </c>
      <c r="F76" s="3">
        <v>99.971999999999994</v>
      </c>
      <c r="G76" s="3">
        <v>-12.1</v>
      </c>
      <c r="H76" s="3">
        <v>0.18927987353010298</v>
      </c>
    </row>
    <row r="77" spans="1:8" x14ac:dyDescent="0.25">
      <c r="A77" s="2">
        <f t="shared" si="6"/>
        <v>2024</v>
      </c>
      <c r="B77" s="3">
        <v>4</v>
      </c>
      <c r="C77" s="3">
        <v>94.86</v>
      </c>
      <c r="D77" s="3">
        <v>1.8</v>
      </c>
      <c r="E77" s="3">
        <v>-3.3206490097435188</v>
      </c>
      <c r="F77" s="3">
        <v>104.405</v>
      </c>
      <c r="G77" s="3">
        <v>11.9</v>
      </c>
      <c r="H77" s="3">
        <v>0.14533379043212377</v>
      </c>
    </row>
    <row r="78" spans="1:8" x14ac:dyDescent="0.25">
      <c r="A78" s="2">
        <f t="shared" si="6"/>
        <v>2024</v>
      </c>
      <c r="B78" s="3">
        <v>5</v>
      </c>
      <c r="C78" s="3">
        <v>94.927000000000007</v>
      </c>
      <c r="D78" s="3">
        <v>-9.5</v>
      </c>
      <c r="E78" s="3">
        <v>-3.426058747696124</v>
      </c>
      <c r="F78" s="3">
        <v>108.032</v>
      </c>
      <c r="G78" s="3">
        <v>-0.2</v>
      </c>
      <c r="H78" s="3">
        <v>0.10411419740944294</v>
      </c>
    </row>
    <row r="79" spans="1:8" x14ac:dyDescent="0.25">
      <c r="A79" s="2">
        <f t="shared" si="6"/>
        <v>2024</v>
      </c>
      <c r="B79" s="3">
        <v>6</v>
      </c>
      <c r="C79" s="3">
        <v>90.361000000000004</v>
      </c>
      <c r="D79" s="3">
        <v>-9</v>
      </c>
      <c r="E79" s="3">
        <v>-3.5237580192141529</v>
      </c>
      <c r="F79" s="3">
        <v>102.129</v>
      </c>
      <c r="G79" s="3">
        <v>-4.4000000000000004</v>
      </c>
      <c r="H79" s="3">
        <v>6.5375871204373867E-2</v>
      </c>
    </row>
    <row r="80" spans="1:8" x14ac:dyDescent="0.25">
      <c r="A80" s="2">
        <f t="shared" si="6"/>
        <v>2024</v>
      </c>
      <c r="B80" s="3">
        <v>7</v>
      </c>
      <c r="C80" s="3">
        <v>92.370999999999995</v>
      </c>
      <c r="D80" s="3">
        <v>7.4</v>
      </c>
      <c r="E80" s="3">
        <v>-3.614761429342003</v>
      </c>
      <c r="F80" s="3">
        <v>107.61499999999999</v>
      </c>
      <c r="G80" s="3">
        <v>4.4000000000000004</v>
      </c>
      <c r="H80" s="3">
        <v>2.8852469517743156E-2</v>
      </c>
    </row>
    <row r="81" spans="1:8" x14ac:dyDescent="0.25">
      <c r="A81" s="2">
        <f t="shared" si="6"/>
        <v>2024</v>
      </c>
      <c r="B81" s="3">
        <v>8</v>
      </c>
      <c r="C81" s="3">
        <v>76.234999999999999</v>
      </c>
      <c r="D81" s="3">
        <v>-5.6</v>
      </c>
      <c r="E81" s="3">
        <v>-3.7004638777060705</v>
      </c>
      <c r="F81" s="3">
        <v>78.448999999999998</v>
      </c>
      <c r="G81" s="3">
        <v>-3.8</v>
      </c>
      <c r="H81" s="3">
        <v>-6.0324454962339801E-3</v>
      </c>
    </row>
    <row r="82" spans="1:8" x14ac:dyDescent="0.25">
      <c r="A82" s="2">
        <f t="shared" si="6"/>
        <v>2024</v>
      </c>
      <c r="B82" s="3">
        <v>9</v>
      </c>
      <c r="C82" s="3">
        <v>88.736000000000004</v>
      </c>
      <c r="D82" s="3">
        <v>-4.4000000000000004</v>
      </c>
      <c r="E82" s="3">
        <v>-3.781495349944604</v>
      </c>
      <c r="F82" s="3">
        <v>102.926</v>
      </c>
      <c r="G82" s="3">
        <v>0.2</v>
      </c>
      <c r="H82" s="3">
        <v>-3.9551759771503284E-2</v>
      </c>
    </row>
    <row r="83" spans="1:8" x14ac:dyDescent="0.25">
      <c r="A83" s="2">
        <f t="shared" si="6"/>
        <v>2024</v>
      </c>
      <c r="B83" s="3">
        <v>10</v>
      </c>
      <c r="C83" s="3">
        <v>100.473</v>
      </c>
      <c r="D83" s="3">
        <v>3</v>
      </c>
      <c r="E83" s="3">
        <v>-3.8586177439265659</v>
      </c>
      <c r="F83" s="3">
        <v>110.402</v>
      </c>
      <c r="G83" s="3">
        <v>6.4</v>
      </c>
      <c r="H83" s="3">
        <v>-7.2241829211073263E-2</v>
      </c>
    </row>
    <row r="84" spans="1:8" x14ac:dyDescent="0.25">
      <c r="A84" s="2">
        <f t="shared" si="6"/>
        <v>2024</v>
      </c>
      <c r="B84" s="3">
        <v>11</v>
      </c>
      <c r="C84" s="3">
        <v>89.28</v>
      </c>
      <c r="D84" s="3">
        <v>-10.199999999999999</v>
      </c>
      <c r="E84" s="3">
        <v>-3.9326359092327277</v>
      </c>
      <c r="F84" s="3">
        <v>103.86799999999999</v>
      </c>
      <c r="G84" s="3">
        <v>-3.5</v>
      </c>
      <c r="H84" s="3">
        <v>-0.10462237417907941</v>
      </c>
    </row>
    <row r="85" spans="1:8" x14ac:dyDescent="0.25">
      <c r="A85" s="2">
        <f t="shared" si="6"/>
        <v>2024</v>
      </c>
      <c r="B85" s="3">
        <v>12</v>
      </c>
      <c r="C85" s="3">
        <v>85.39</v>
      </c>
      <c r="D85" s="3">
        <v>2.9</v>
      </c>
      <c r="E85" s="3">
        <v>-4.0038784025449781</v>
      </c>
      <c r="F85" s="3">
        <v>92.81</v>
      </c>
      <c r="G85" s="3">
        <v>4.3</v>
      </c>
      <c r="H85" s="3">
        <v>-0.13676365380151753</v>
      </c>
    </row>
    <row r="86" spans="1:8" x14ac:dyDescent="0.25">
      <c r="A86" s="2">
        <v>2025</v>
      </c>
      <c r="B86" s="3">
        <v>1</v>
      </c>
      <c r="C86" s="3">
        <v>89.314999999999998</v>
      </c>
      <c r="D86" s="3">
        <v>-11.1</v>
      </c>
      <c r="E86" s="3">
        <v>-4.0731090141626201</v>
      </c>
      <c r="F86" s="3">
        <v>100.252</v>
      </c>
      <c r="G86" s="3">
        <v>-1.4</v>
      </c>
      <c r="H86" s="3">
        <v>-0.16897171731728769</v>
      </c>
    </row>
    <row r="87" spans="1:8" x14ac:dyDescent="0.25">
      <c r="A87" s="2">
        <v>2025</v>
      </c>
      <c r="B87" s="3">
        <v>2</v>
      </c>
      <c r="C87" s="3">
        <v>89.200999999999993</v>
      </c>
      <c r="D87" s="3">
        <v>-8.4</v>
      </c>
      <c r="E87" s="3">
        <v>-4.1406120983847794</v>
      </c>
      <c r="F87" s="3">
        <v>101.758</v>
      </c>
      <c r="G87" s="3">
        <v>-2.2999999999999998</v>
      </c>
      <c r="H87" s="3">
        <v>-0.20124450537822042</v>
      </c>
    </row>
    <row r="88" spans="1:8" x14ac:dyDescent="0.25">
      <c r="A88" s="2">
        <v>2025</v>
      </c>
      <c r="B88" s="3">
        <v>3</v>
      </c>
      <c r="C88" s="3">
        <v>105.46899999999999</v>
      </c>
      <c r="D88" s="3">
        <v>12.8</v>
      </c>
      <c r="E88" s="3">
        <v>-4.2071599880512647</v>
      </c>
      <c r="F88" s="3">
        <v>108.492</v>
      </c>
      <c r="G88" s="3">
        <v>8.5</v>
      </c>
      <c r="H88" s="3">
        <v>-0.23366544671133252</v>
      </c>
    </row>
    <row r="89" spans="1:8" x14ac:dyDescent="0.25">
      <c r="A89" s="2">
        <v>2025</v>
      </c>
      <c r="B89" s="3">
        <v>4</v>
      </c>
      <c r="C89" s="3">
        <v>89.221000000000004</v>
      </c>
      <c r="D89" s="3">
        <v>-5.9</v>
      </c>
      <c r="E89" s="3">
        <v>-4.2738208068283869</v>
      </c>
      <c r="F89" s="3">
        <v>98.445999999999998</v>
      </c>
      <c r="G89" s="3">
        <v>-5.7</v>
      </c>
      <c r="H89" s="3">
        <v>-0.26646371695298954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8.109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74</v>
      </c>
      <c r="D1" s="2" t="s">
        <v>75</v>
      </c>
      <c r="E1" s="2" t="s">
        <v>76</v>
      </c>
      <c r="F1" s="2" t="s">
        <v>77</v>
      </c>
      <c r="G1" s="2" t="s">
        <v>78</v>
      </c>
      <c r="H1" s="2" t="s">
        <v>79</v>
      </c>
    </row>
    <row r="2" spans="1:8" x14ac:dyDescent="0.25">
      <c r="A2" s="2">
        <v>2018</v>
      </c>
      <c r="B2" s="3">
        <v>1</v>
      </c>
      <c r="C2" s="3">
        <v>1393</v>
      </c>
      <c r="D2" s="3">
        <v>33.301435406698566</v>
      </c>
      <c r="E2" s="3">
        <v>5.046422798070787</v>
      </c>
      <c r="F2" s="3">
        <v>139862</v>
      </c>
      <c r="G2" s="3">
        <v>18.468888173609589</v>
      </c>
      <c r="H2" s="3">
        <v>-3.8036501966778538</v>
      </c>
    </row>
    <row r="3" spans="1:8" x14ac:dyDescent="0.25">
      <c r="A3" s="1">
        <v>2018</v>
      </c>
      <c r="B3" s="3">
        <v>2</v>
      </c>
      <c r="C3" s="3">
        <v>1266</v>
      </c>
      <c r="D3" s="3">
        <v>10.086956521739122</v>
      </c>
      <c r="E3" s="3">
        <v>5.7096300597501255</v>
      </c>
      <c r="F3" s="3">
        <v>148344</v>
      </c>
      <c r="G3" s="3">
        <v>12.115120093111841</v>
      </c>
      <c r="H3" s="3">
        <v>-3.4167005686914647</v>
      </c>
    </row>
    <row r="4" spans="1:8" x14ac:dyDescent="0.25">
      <c r="A4" s="1">
        <v>2018</v>
      </c>
      <c r="B4" s="3">
        <v>3</v>
      </c>
      <c r="C4" s="3">
        <v>1380</v>
      </c>
      <c r="D4" s="3">
        <v>7.3094867807153907</v>
      </c>
      <c r="E4" s="3">
        <v>6.498873708538067</v>
      </c>
      <c r="F4" s="3">
        <v>170571</v>
      </c>
      <c r="G4" s="3">
        <v>-0.73096777572790872</v>
      </c>
      <c r="H4" s="3">
        <v>-3.0282042366515833</v>
      </c>
    </row>
    <row r="5" spans="1:8" x14ac:dyDescent="0.25">
      <c r="A5" s="1">
        <v>2018</v>
      </c>
      <c r="B5" s="3">
        <v>4</v>
      </c>
      <c r="C5" s="3">
        <v>1326</v>
      </c>
      <c r="D5" s="3">
        <v>20.875113947128533</v>
      </c>
      <c r="E5" s="3">
        <v>7.4219157096419925</v>
      </c>
      <c r="F5" s="3">
        <v>160402</v>
      </c>
      <c r="G5" s="3">
        <v>13.816788476548636</v>
      </c>
      <c r="H5" s="3">
        <v>-2.6355358978476473</v>
      </c>
    </row>
    <row r="6" spans="1:8" x14ac:dyDescent="0.25">
      <c r="A6" s="1">
        <v>2018</v>
      </c>
      <c r="B6" s="3">
        <v>5</v>
      </c>
      <c r="C6" s="3">
        <v>1515</v>
      </c>
      <c r="D6" s="3">
        <v>16.808018504240565</v>
      </c>
      <c r="E6" s="3">
        <v>8.4865743208437419</v>
      </c>
      <c r="F6" s="3">
        <v>185130</v>
      </c>
      <c r="G6" s="3">
        <v>5.7613756462623789</v>
      </c>
      <c r="H6" s="3">
        <v>-2.2359107192593082</v>
      </c>
    </row>
    <row r="7" spans="1:8" x14ac:dyDescent="0.25">
      <c r="A7" s="1">
        <v>2018</v>
      </c>
      <c r="B7" s="3">
        <v>6</v>
      </c>
      <c r="C7" s="3">
        <v>1564</v>
      </c>
      <c r="D7" s="3">
        <v>4.9664429530201337</v>
      </c>
      <c r="E7" s="3">
        <v>9.7016020498027586</v>
      </c>
      <c r="F7" s="3">
        <v>192680</v>
      </c>
      <c r="G7" s="3">
        <v>5.0548228276693141</v>
      </c>
      <c r="H7" s="3">
        <v>-1.8254013453402176</v>
      </c>
    </row>
    <row r="8" spans="1:8" x14ac:dyDescent="0.25">
      <c r="A8" s="1">
        <v>2018</v>
      </c>
      <c r="B8" s="3">
        <v>7</v>
      </c>
      <c r="C8" s="3">
        <v>1746</v>
      </c>
      <c r="D8" s="3">
        <v>28.47682119205297</v>
      </c>
      <c r="E8" s="3">
        <v>11.07632928224678</v>
      </c>
      <c r="F8" s="3">
        <v>179715</v>
      </c>
      <c r="G8" s="3">
        <v>12.922481448202628</v>
      </c>
      <c r="H8" s="3">
        <v>-1.3995250534353108</v>
      </c>
    </row>
    <row r="9" spans="1:8" x14ac:dyDescent="0.25">
      <c r="A9" s="1">
        <v>2018</v>
      </c>
      <c r="B9" s="3">
        <v>8</v>
      </c>
      <c r="C9" s="3">
        <v>1817</v>
      </c>
      <c r="D9" s="3">
        <v>54.638297872340424</v>
      </c>
      <c r="E9" s="3">
        <v>12.619757573410709</v>
      </c>
      <c r="F9" s="3">
        <v>145720</v>
      </c>
      <c r="G9" s="3">
        <v>33.931361555853748</v>
      </c>
      <c r="H9" s="3">
        <v>-0.95332132754417465</v>
      </c>
    </row>
    <row r="10" spans="1:8" x14ac:dyDescent="0.25">
      <c r="A10" s="1">
        <v>2018</v>
      </c>
      <c r="B10" s="3">
        <v>9</v>
      </c>
      <c r="C10" s="3">
        <v>1298</v>
      </c>
      <c r="D10" s="3">
        <v>-2.0377358490565989</v>
      </c>
      <c r="E10" s="3">
        <v>14.342096846023184</v>
      </c>
      <c r="F10" s="3">
        <v>108053</v>
      </c>
      <c r="G10" s="3">
        <v>-13.889641542213226</v>
      </c>
      <c r="H10" s="3">
        <v>-0.48083506788156055</v>
      </c>
    </row>
    <row r="11" spans="1:8" x14ac:dyDescent="0.25">
      <c r="A11" s="1">
        <v>2018</v>
      </c>
      <c r="B11" s="3">
        <v>10</v>
      </c>
      <c r="C11" s="3">
        <v>1473</v>
      </c>
      <c r="D11" s="3">
        <v>7.5967859751643552</v>
      </c>
      <c r="E11" s="3">
        <v>16.25647497700027</v>
      </c>
      <c r="F11" s="3">
        <v>133651</v>
      </c>
      <c r="G11" s="3">
        <v>-5.5169488529921207</v>
      </c>
      <c r="H11" s="3">
        <v>2.6311372760238812E-2</v>
      </c>
    </row>
    <row r="12" spans="1:8" x14ac:dyDescent="0.25">
      <c r="A12" s="1">
        <v>2018</v>
      </c>
      <c r="B12" s="3">
        <v>11</v>
      </c>
      <c r="C12" s="3">
        <v>1467</v>
      </c>
      <c r="D12" s="3">
        <v>7.7092511013215903</v>
      </c>
      <c r="E12" s="3">
        <v>18.374882354876434</v>
      </c>
      <c r="F12" s="3">
        <v>130934</v>
      </c>
      <c r="G12" s="3">
        <v>-12.931240856496872</v>
      </c>
      <c r="H12" s="3">
        <v>0.57556447447265768</v>
      </c>
    </row>
    <row r="13" spans="1:8" x14ac:dyDescent="0.25">
      <c r="A13" s="1">
        <v>2018</v>
      </c>
      <c r="B13" s="3">
        <v>12</v>
      </c>
      <c r="C13" s="3">
        <v>1469</v>
      </c>
      <c r="D13" s="3">
        <v>8.0147058823529349</v>
      </c>
      <c r="E13" s="3">
        <v>20.70870800089434</v>
      </c>
      <c r="F13" s="3">
        <v>136494</v>
      </c>
      <c r="G13" s="3">
        <v>-3.1421637501596655</v>
      </c>
      <c r="H13" s="3">
        <v>1.1739857687203419</v>
      </c>
    </row>
    <row r="14" spans="1:8" x14ac:dyDescent="0.25">
      <c r="A14" s="2">
        <v>2019</v>
      </c>
      <c r="B14" s="3">
        <v>1</v>
      </c>
      <c r="C14" s="3">
        <v>1363</v>
      </c>
      <c r="D14" s="3">
        <v>-2.1536252692031632</v>
      </c>
      <c r="E14" s="3">
        <v>23.268600267459608</v>
      </c>
      <c r="F14" s="3">
        <v>133531</v>
      </c>
      <c r="G14" s="3">
        <v>-4.5266047961562084</v>
      </c>
      <c r="H14" s="3">
        <v>1.8276988143755089</v>
      </c>
    </row>
    <row r="15" spans="1:8" x14ac:dyDescent="0.25">
      <c r="A15" s="1">
        <v>2019</v>
      </c>
      <c r="B15" s="3">
        <v>2</v>
      </c>
      <c r="C15" s="3">
        <v>1338</v>
      </c>
      <c r="D15" s="3">
        <v>5.6872037914691864</v>
      </c>
      <c r="E15" s="3">
        <v>26.064325979052946</v>
      </c>
      <c r="F15" s="3">
        <v>139555</v>
      </c>
      <c r="G15" s="3">
        <v>-5.9247424904276595</v>
      </c>
      <c r="H15" s="3">
        <v>2.5425274377048983</v>
      </c>
    </row>
    <row r="16" spans="1:8" x14ac:dyDescent="0.25">
      <c r="A16" s="1">
        <v>2019</v>
      </c>
      <c r="B16" s="3">
        <v>3</v>
      </c>
      <c r="C16" s="3">
        <v>1558</v>
      </c>
      <c r="D16" s="3">
        <v>12.89855072463768</v>
      </c>
      <c r="E16" s="3">
        <v>29.103886527826131</v>
      </c>
      <c r="F16" s="3">
        <v>170136</v>
      </c>
      <c r="G16" s="3">
        <v>-0.25502576639639951</v>
      </c>
      <c r="H16" s="3">
        <v>3.3238541938911856</v>
      </c>
    </row>
    <row r="17" spans="1:8" x14ac:dyDescent="0.25">
      <c r="A17" s="1">
        <v>2019</v>
      </c>
      <c r="B17" s="3">
        <v>4</v>
      </c>
      <c r="C17" s="3">
        <v>1331</v>
      </c>
      <c r="D17" s="3">
        <v>0.37707390648566985</v>
      </c>
      <c r="E17" s="3">
        <v>32.393868228001239</v>
      </c>
      <c r="F17" s="3">
        <v>166641</v>
      </c>
      <c r="G17" s="3">
        <v>3.8896023740352392</v>
      </c>
      <c r="H17" s="3">
        <v>4.176473633260926</v>
      </c>
    </row>
    <row r="18" spans="1:8" x14ac:dyDescent="0.25">
      <c r="A18" s="1">
        <v>2019</v>
      </c>
      <c r="B18" s="3">
        <v>5</v>
      </c>
      <c r="C18" s="3">
        <v>1581</v>
      </c>
      <c r="D18" s="3">
        <v>4.3564356435643603</v>
      </c>
      <c r="E18" s="3">
        <v>35.939732023258458</v>
      </c>
      <c r="F18" s="3">
        <v>177868</v>
      </c>
      <c r="G18" s="3">
        <v>-3.9226489493869199</v>
      </c>
      <c r="H18" s="3">
        <v>5.1049317728100991</v>
      </c>
    </row>
    <row r="19" spans="1:8" x14ac:dyDescent="0.25">
      <c r="A19" s="1">
        <v>2019</v>
      </c>
      <c r="B19" s="3">
        <v>6</v>
      </c>
      <c r="C19" s="3">
        <v>1492</v>
      </c>
      <c r="D19" s="3">
        <v>-4.6035805626598485</v>
      </c>
      <c r="E19" s="3">
        <v>39.744715468783426</v>
      </c>
      <c r="F19" s="3">
        <v>181895</v>
      </c>
      <c r="G19" s="3">
        <v>-5.5973635042557586</v>
      </c>
      <c r="H19" s="3">
        <v>6.1137547079194592</v>
      </c>
    </row>
    <row r="20" spans="1:8" x14ac:dyDescent="0.25">
      <c r="A20" s="1">
        <v>2019</v>
      </c>
      <c r="B20" s="3">
        <v>7</v>
      </c>
      <c r="C20" s="3">
        <v>1630</v>
      </c>
      <c r="D20" s="3">
        <v>-6.6437571592210753</v>
      </c>
      <c r="E20" s="3">
        <v>43.809862835290957</v>
      </c>
      <c r="F20" s="3">
        <v>169503</v>
      </c>
      <c r="G20" s="3">
        <v>-5.6823303563976246</v>
      </c>
      <c r="H20" s="3">
        <v>7.20684161864183</v>
      </c>
    </row>
    <row r="21" spans="1:8" x14ac:dyDescent="0.25">
      <c r="A21" s="1">
        <v>2019</v>
      </c>
      <c r="B21" s="3">
        <v>8</v>
      </c>
      <c r="C21" s="3">
        <v>1328</v>
      </c>
      <c r="D21" s="3">
        <v>-26.912493120528346</v>
      </c>
      <c r="E21" s="3">
        <v>48.133138650715907</v>
      </c>
      <c r="F21" s="3">
        <v>111276</v>
      </c>
      <c r="G21" s="3">
        <v>-23.637112270107053</v>
      </c>
      <c r="H21" s="3">
        <v>8.387278412931968</v>
      </c>
    </row>
    <row r="22" spans="1:8" x14ac:dyDescent="0.25">
      <c r="A22" s="1">
        <v>2019</v>
      </c>
      <c r="B22" s="3">
        <v>9</v>
      </c>
      <c r="C22" s="3">
        <v>1419</v>
      </c>
      <c r="D22" s="3">
        <v>9.322033898305083</v>
      </c>
      <c r="E22" s="3">
        <v>52.709003719382387</v>
      </c>
      <c r="F22" s="3">
        <v>121023</v>
      </c>
      <c r="G22" s="3">
        <v>12.0033687172036</v>
      </c>
      <c r="H22" s="3">
        <v>9.657255917357471</v>
      </c>
    </row>
    <row r="23" spans="1:8" x14ac:dyDescent="0.25">
      <c r="A23" s="1">
        <v>2019</v>
      </c>
      <c r="B23" s="3">
        <v>10</v>
      </c>
      <c r="C23" s="3">
        <v>1598</v>
      </c>
      <c r="D23" s="3">
        <v>8.4860828241683617</v>
      </c>
      <c r="E23" s="3">
        <v>57.526707343408184</v>
      </c>
      <c r="F23" s="3">
        <v>142956</v>
      </c>
      <c r="G23" s="3">
        <v>6.9621626474923426</v>
      </c>
      <c r="H23" s="3">
        <v>11.016741042466283</v>
      </c>
    </row>
    <row r="24" spans="1:8" x14ac:dyDescent="0.25">
      <c r="A24" s="1">
        <v>2019</v>
      </c>
      <c r="B24" s="3">
        <v>11</v>
      </c>
      <c r="C24" s="3">
        <v>1489</v>
      </c>
      <c r="D24" s="3">
        <v>1.499659168370826</v>
      </c>
      <c r="E24" s="3">
        <v>62.57248584089573</v>
      </c>
      <c r="F24" s="3">
        <v>135774</v>
      </c>
      <c r="G24" s="3">
        <v>3.6965188568286234</v>
      </c>
      <c r="H24" s="3">
        <v>12.465863623306339</v>
      </c>
    </row>
    <row r="25" spans="1:8" x14ac:dyDescent="0.25">
      <c r="A25" s="1">
        <v>2019</v>
      </c>
      <c r="B25" s="3">
        <v>12</v>
      </c>
      <c r="C25" s="3">
        <v>1622</v>
      </c>
      <c r="D25" s="3">
        <v>10.415248468345805</v>
      </c>
      <c r="E25" s="3">
        <v>67.82916993102252</v>
      </c>
      <c r="F25" s="3">
        <v>142987</v>
      </c>
      <c r="G25" s="3">
        <v>4.756985655047119</v>
      </c>
      <c r="H25" s="3">
        <v>14.004471926981481</v>
      </c>
    </row>
    <row r="26" spans="1:8" x14ac:dyDescent="0.25">
      <c r="A26" s="2">
        <v>2020</v>
      </c>
      <c r="B26" s="3">
        <v>1</v>
      </c>
      <c r="C26" s="3">
        <v>1481</v>
      </c>
      <c r="D26" s="3">
        <v>8.657373440939109</v>
      </c>
      <c r="E26" s="3">
        <v>73.275349164447107</v>
      </c>
      <c r="F26" s="3">
        <v>124532</v>
      </c>
      <c r="G26" s="3">
        <v>-6.7392590484606547</v>
      </c>
      <c r="H26" s="3">
        <v>15.631805238320096</v>
      </c>
    </row>
    <row r="27" spans="1:8" x14ac:dyDescent="0.25">
      <c r="A27" s="1">
        <v>2020</v>
      </c>
      <c r="B27" s="3">
        <v>2</v>
      </c>
      <c r="C27" s="3">
        <v>1263</v>
      </c>
      <c r="D27" s="3">
        <v>-5.6053811659192876</v>
      </c>
      <c r="E27" s="3">
        <v>78.885626013948695</v>
      </c>
      <c r="F27" s="3">
        <v>135046</v>
      </c>
      <c r="G27" s="3">
        <v>-3.2309841997778643</v>
      </c>
      <c r="H27" s="3">
        <v>17.346460655603913</v>
      </c>
    </row>
    <row r="28" spans="1:8" x14ac:dyDescent="0.25">
      <c r="A28" s="1">
        <v>2020</v>
      </c>
      <c r="B28" s="3">
        <v>3</v>
      </c>
      <c r="C28" s="3">
        <v>452</v>
      </c>
      <c r="D28" s="3">
        <v>-70.988446726572533</v>
      </c>
      <c r="E28" s="3">
        <v>84.630115592881225</v>
      </c>
      <c r="F28" s="3">
        <v>58710</v>
      </c>
      <c r="G28" s="3">
        <v>-65.492312032726758</v>
      </c>
      <c r="H28" s="3">
        <v>19.145481730983636</v>
      </c>
    </row>
    <row r="29" spans="1:8" x14ac:dyDescent="0.25">
      <c r="A29" s="1">
        <v>2020</v>
      </c>
      <c r="B29" s="3">
        <v>4</v>
      </c>
      <c r="C29" s="3">
        <v>26</v>
      </c>
      <c r="D29" s="3">
        <v>-98.046581517655895</v>
      </c>
      <c r="E29" s="3">
        <v>90.473065583544496</v>
      </c>
      <c r="F29" s="3">
        <v>8257</v>
      </c>
      <c r="G29" s="3">
        <v>-95.045036935688103</v>
      </c>
      <c r="H29" s="3">
        <v>21.024483027383901</v>
      </c>
    </row>
    <row r="30" spans="1:8" x14ac:dyDescent="0.25">
      <c r="A30" s="1">
        <v>2020</v>
      </c>
      <c r="B30" s="3">
        <v>5</v>
      </c>
      <c r="C30" s="3">
        <v>749</v>
      </c>
      <c r="D30" s="3">
        <v>-52.624920936116382</v>
      </c>
      <c r="E30" s="3">
        <v>96.367916823632783</v>
      </c>
      <c r="F30" s="3">
        <v>56582</v>
      </c>
      <c r="G30" s="3">
        <v>-68.188769199631196</v>
      </c>
      <c r="H30" s="3">
        <v>22.97320148316242</v>
      </c>
    </row>
    <row r="31" spans="1:8" x14ac:dyDescent="0.25">
      <c r="A31" s="1">
        <v>2020</v>
      </c>
      <c r="B31" s="3">
        <v>6</v>
      </c>
      <c r="C31" s="3">
        <v>1492</v>
      </c>
      <c r="D31" s="3">
        <v>0</v>
      </c>
      <c r="E31" s="3">
        <v>102.25501850868056</v>
      </c>
      <c r="F31" s="3">
        <v>130386</v>
      </c>
      <c r="G31" s="3">
        <v>-28.317985651062429</v>
      </c>
      <c r="H31" s="3">
        <v>24.973313653346139</v>
      </c>
    </row>
    <row r="32" spans="1:8" x14ac:dyDescent="0.25">
      <c r="A32" s="1">
        <v>2020</v>
      </c>
      <c r="B32" s="3">
        <v>7</v>
      </c>
      <c r="C32" s="3">
        <v>1889</v>
      </c>
      <c r="D32" s="3">
        <v>15.889570552147237</v>
      </c>
      <c r="E32" s="3">
        <v>108.0643731093779</v>
      </c>
      <c r="F32" s="3">
        <v>174827</v>
      </c>
      <c r="G32" s="3">
        <v>3.1409473578638769</v>
      </c>
      <c r="H32" s="3">
        <v>27.00016540055347</v>
      </c>
    </row>
    <row r="33" spans="1:8" x14ac:dyDescent="0.25">
      <c r="A33" s="1">
        <v>2020</v>
      </c>
      <c r="B33" s="3">
        <v>8</v>
      </c>
      <c r="C33" s="3">
        <v>1628</v>
      </c>
      <c r="D33" s="3">
        <v>22.590361445783124</v>
      </c>
      <c r="E33" s="3">
        <v>113.71888205346288</v>
      </c>
      <c r="F33" s="3">
        <v>102909</v>
      </c>
      <c r="G33" s="3">
        <v>-7.5191415938746893</v>
      </c>
      <c r="H33" s="3">
        <v>29.025401802728911</v>
      </c>
    </row>
    <row r="34" spans="1:8" x14ac:dyDescent="0.25">
      <c r="A34" s="1">
        <v>2020</v>
      </c>
      <c r="B34" s="3">
        <v>9</v>
      </c>
      <c r="C34" s="3">
        <v>1370</v>
      </c>
      <c r="D34" s="3">
        <v>-3.4531360112755483</v>
      </c>
      <c r="E34" s="3">
        <v>119.13504574071824</v>
      </c>
      <c r="F34" s="3">
        <v>112645</v>
      </c>
      <c r="G34" s="3">
        <v>-6.9226510663262353</v>
      </c>
      <c r="H34" s="3">
        <v>31.0190110476751</v>
      </c>
    </row>
    <row r="35" spans="1:8" x14ac:dyDescent="0.25">
      <c r="A35" s="1">
        <v>2020</v>
      </c>
      <c r="B35" s="3">
        <v>10</v>
      </c>
      <c r="C35" s="3">
        <v>1493</v>
      </c>
      <c r="D35" s="3">
        <v>-6.5707133917396803</v>
      </c>
      <c r="E35" s="3">
        <v>124.22303620144008</v>
      </c>
      <c r="F35" s="3">
        <v>117517</v>
      </c>
      <c r="G35" s="3">
        <v>-17.794985869778113</v>
      </c>
      <c r="H35" s="3">
        <v>32.94844350768102</v>
      </c>
    </row>
    <row r="36" spans="1:8" x14ac:dyDescent="0.25">
      <c r="A36" s="1">
        <v>2020</v>
      </c>
      <c r="B36" s="3">
        <v>11</v>
      </c>
      <c r="C36" s="3">
        <v>1266</v>
      </c>
      <c r="D36" s="3">
        <v>-14.976494291470788</v>
      </c>
      <c r="E36" s="3">
        <v>128.88451239774727</v>
      </c>
      <c r="F36" s="3">
        <v>114675</v>
      </c>
      <c r="G36" s="3">
        <v>-15.539794069556766</v>
      </c>
      <c r="H36" s="3">
        <v>34.778514717388852</v>
      </c>
    </row>
    <row r="37" spans="1:8" x14ac:dyDescent="0.25">
      <c r="A37" s="1">
        <v>2020</v>
      </c>
      <c r="B37" s="3">
        <v>12</v>
      </c>
      <c r="C37" s="3">
        <v>1583</v>
      </c>
      <c r="D37" s="3">
        <v>-2.404438964241673</v>
      </c>
      <c r="E37" s="3">
        <v>133.01205039248137</v>
      </c>
      <c r="F37" s="3">
        <v>147460</v>
      </c>
      <c r="G37" s="3">
        <v>3.1282564149188286</v>
      </c>
      <c r="H37" s="3">
        <v>36.470516362178458</v>
      </c>
    </row>
    <row r="38" spans="1:8" x14ac:dyDescent="0.25">
      <c r="A38" s="2">
        <v>2021</v>
      </c>
      <c r="B38" s="3">
        <v>1</v>
      </c>
      <c r="C38" s="3">
        <v>891</v>
      </c>
      <c r="D38" s="3">
        <v>-39.837947332883182</v>
      </c>
      <c r="E38" s="3">
        <v>136.48823590079718</v>
      </c>
      <c r="F38" s="3">
        <v>68420</v>
      </c>
      <c r="G38" s="3">
        <v>-45.058298268718076</v>
      </c>
      <c r="H38" s="3">
        <v>37.982245800430597</v>
      </c>
    </row>
    <row r="39" spans="1:8" x14ac:dyDescent="0.25">
      <c r="A39" s="1">
        <v>2021</v>
      </c>
      <c r="B39" s="3">
        <v>2</v>
      </c>
      <c r="C39" s="3">
        <v>1065</v>
      </c>
      <c r="D39" s="3">
        <v>-15.676959619952491</v>
      </c>
      <c r="E39" s="3">
        <v>139.18625071497749</v>
      </c>
      <c r="F39" s="3">
        <v>92208</v>
      </c>
      <c r="G39" s="3">
        <v>-31.72104320009478</v>
      </c>
      <c r="H39" s="3">
        <v>39.269184955807475</v>
      </c>
    </row>
    <row r="40" spans="1:8" x14ac:dyDescent="0.25">
      <c r="A40" s="1">
        <v>2021</v>
      </c>
      <c r="B40" s="3">
        <v>3</v>
      </c>
      <c r="C40" s="3">
        <v>1367</v>
      </c>
      <c r="D40" s="3">
        <v>202.43362831858408</v>
      </c>
      <c r="E40" s="3">
        <v>140.9670317534694</v>
      </c>
      <c r="F40" s="3">
        <v>131073</v>
      </c>
      <c r="G40" s="3">
        <v>123.25498211548287</v>
      </c>
      <c r="H40" s="3">
        <v>40.281049047522039</v>
      </c>
    </row>
    <row r="41" spans="1:8" x14ac:dyDescent="0.25">
      <c r="A41" s="1">
        <v>2021</v>
      </c>
      <c r="B41" s="3">
        <v>4</v>
      </c>
      <c r="C41" s="3">
        <v>1189</v>
      </c>
      <c r="D41" s="3">
        <v>4473.0769230769238</v>
      </c>
      <c r="E41" s="3">
        <v>141.68076154511343</v>
      </c>
      <c r="F41" s="3">
        <v>119989</v>
      </c>
      <c r="G41" s="3">
        <v>1353.1791207460337</v>
      </c>
      <c r="H41" s="3">
        <v>40.962623417831956</v>
      </c>
    </row>
    <row r="42" spans="1:8" x14ac:dyDescent="0.25">
      <c r="A42" s="1">
        <v>2021</v>
      </c>
      <c r="B42" s="3">
        <v>5</v>
      </c>
      <c r="C42" s="3">
        <v>1216</v>
      </c>
      <c r="D42" s="3">
        <v>62.349799732977296</v>
      </c>
      <c r="E42" s="3">
        <v>141.18189113240047</v>
      </c>
      <c r="F42" s="3">
        <v>139033</v>
      </c>
      <c r="G42" s="3">
        <v>145.71948676257466</v>
      </c>
      <c r="H42" s="3">
        <v>41.264455487680173</v>
      </c>
    </row>
    <row r="43" spans="1:8" x14ac:dyDescent="0.25">
      <c r="A43" s="1">
        <v>2021</v>
      </c>
      <c r="B43" s="3">
        <v>6</v>
      </c>
      <c r="C43" s="3">
        <v>1408</v>
      </c>
      <c r="D43" s="3">
        <v>-5.6300268096514783</v>
      </c>
      <c r="E43" s="3">
        <v>139.6256629579278</v>
      </c>
      <c r="F43" s="3">
        <v>142683</v>
      </c>
      <c r="G43" s="3">
        <v>9.431227279002341</v>
      </c>
      <c r="H43" s="3">
        <v>41.228218823657421</v>
      </c>
    </row>
    <row r="44" spans="1:8" x14ac:dyDescent="0.25">
      <c r="A44" s="1">
        <v>2021</v>
      </c>
      <c r="B44" s="3">
        <v>7</v>
      </c>
      <c r="C44" s="3">
        <v>1361</v>
      </c>
      <c r="D44" s="3">
        <v>-27.951296982530437</v>
      </c>
      <c r="E44" s="3">
        <v>137.16184501350108</v>
      </c>
      <c r="F44" s="3">
        <v>127870</v>
      </c>
      <c r="G44" s="3">
        <v>-26.859123590749711</v>
      </c>
      <c r="H44" s="3">
        <v>40.902840813970755</v>
      </c>
    </row>
    <row r="45" spans="1:8" x14ac:dyDescent="0.25">
      <c r="A45" s="1">
        <v>2021</v>
      </c>
      <c r="B45" s="3">
        <v>8</v>
      </c>
      <c r="C45" s="3">
        <v>1052</v>
      </c>
      <c r="D45" s="3">
        <v>-35.380835380835386</v>
      </c>
      <c r="E45" s="3">
        <v>133.93011809024767</v>
      </c>
      <c r="F45" s="3">
        <v>77822</v>
      </c>
      <c r="G45" s="3">
        <v>-24.377848390325429</v>
      </c>
      <c r="H45" s="3">
        <v>40.335040722414405</v>
      </c>
    </row>
    <row r="46" spans="1:8" x14ac:dyDescent="0.25">
      <c r="A46" s="1">
        <v>2021</v>
      </c>
      <c r="B46" s="3">
        <v>9</v>
      </c>
      <c r="C46" s="3">
        <v>1006</v>
      </c>
      <c r="D46" s="3">
        <v>-26.569343065693431</v>
      </c>
      <c r="E46" s="3">
        <v>130.05869678887856</v>
      </c>
      <c r="F46" s="3">
        <v>98293</v>
      </c>
      <c r="G46" s="3">
        <v>-12.740911713791114</v>
      </c>
      <c r="H46" s="3">
        <v>39.566832120810048</v>
      </c>
    </row>
    <row r="47" spans="1:8" x14ac:dyDescent="0.25">
      <c r="A47" s="1">
        <v>2021</v>
      </c>
      <c r="B47" s="3">
        <v>10</v>
      </c>
      <c r="C47" s="3">
        <v>1153</v>
      </c>
      <c r="D47" s="3">
        <v>-22.772940388479569</v>
      </c>
      <c r="E47" s="3">
        <v>125.66403800500254</v>
      </c>
      <c r="F47" s="3">
        <v>97754</v>
      </c>
      <c r="G47" s="3">
        <v>-16.817141349762167</v>
      </c>
      <c r="H47" s="3">
        <v>38.635734630346541</v>
      </c>
    </row>
    <row r="48" spans="1:8" x14ac:dyDescent="0.25">
      <c r="A48" s="1">
        <v>2021</v>
      </c>
      <c r="B48" s="3">
        <v>11</v>
      </c>
      <c r="C48" s="3">
        <v>1129</v>
      </c>
      <c r="D48" s="3">
        <v>-10.821484992101105</v>
      </c>
      <c r="E48" s="3">
        <v>120.85172168701627</v>
      </c>
      <c r="F48" s="3">
        <v>105816</v>
      </c>
      <c r="G48" s="3">
        <v>-7.7253106605624566</v>
      </c>
      <c r="H48" s="3">
        <v>37.575635390001999</v>
      </c>
    </row>
    <row r="49" spans="1:8" x14ac:dyDescent="0.25">
      <c r="A49" s="1">
        <v>2021</v>
      </c>
      <c r="B49" s="3">
        <v>12</v>
      </c>
      <c r="C49" s="3">
        <v>1275</v>
      </c>
      <c r="D49" s="3">
        <v>-19.456727732154132</v>
      </c>
      <c r="E49" s="3">
        <v>115.71701965981687</v>
      </c>
      <c r="F49" s="3">
        <v>124732</v>
      </c>
      <c r="G49" s="3">
        <v>-15.412993354129934</v>
      </c>
      <c r="H49" s="3">
        <v>36.416570644589257</v>
      </c>
    </row>
    <row r="50" spans="1:8" x14ac:dyDescent="0.25">
      <c r="A50" s="2">
        <v>2022</v>
      </c>
      <c r="B50" s="3">
        <v>1</v>
      </c>
      <c r="C50" s="3">
        <v>760</v>
      </c>
      <c r="D50" s="3">
        <v>-14.702581369248035</v>
      </c>
      <c r="E50" s="3">
        <v>110.34605977561542</v>
      </c>
      <c r="F50" s="3">
        <v>73174</v>
      </c>
      <c r="G50" s="3">
        <v>6.948260742472967</v>
      </c>
      <c r="H50" s="3">
        <v>35.185430739889853</v>
      </c>
    </row>
    <row r="51" spans="1:8" x14ac:dyDescent="0.25">
      <c r="A51" s="2">
        <f t="shared" ref="A51:A85" si="0">A50</f>
        <v>2022</v>
      </c>
      <c r="B51" s="3">
        <v>2</v>
      </c>
      <c r="C51" s="3">
        <v>1092</v>
      </c>
      <c r="D51" s="3">
        <v>2.5352112676056304</v>
      </c>
      <c r="E51" s="3">
        <v>104.81558282083186</v>
      </c>
      <c r="F51" s="3">
        <v>97434</v>
      </c>
      <c r="G51" s="3">
        <v>5.6676210307131658</v>
      </c>
      <c r="H51" s="3">
        <v>33.905506746407625</v>
      </c>
    </row>
    <row r="52" spans="1:8" x14ac:dyDescent="0.25">
      <c r="A52" s="2">
        <f t="shared" si="0"/>
        <v>2022</v>
      </c>
      <c r="B52" s="3">
        <v>3</v>
      </c>
      <c r="C52" s="3">
        <v>1079</v>
      </c>
      <c r="D52" s="3">
        <v>-21.068032187271402</v>
      </c>
      <c r="E52" s="3">
        <v>99.193645648473336</v>
      </c>
      <c r="F52" s="3">
        <v>99716</v>
      </c>
      <c r="G52" s="3">
        <v>-23.923309911270817</v>
      </c>
      <c r="H52" s="3">
        <v>32.598128820063259</v>
      </c>
    </row>
    <row r="53" spans="1:8" x14ac:dyDescent="0.25">
      <c r="A53" s="2">
        <f t="shared" si="0"/>
        <v>2022</v>
      </c>
      <c r="B53" s="3">
        <v>4</v>
      </c>
      <c r="C53" s="3">
        <v>1032</v>
      </c>
      <c r="D53" s="3">
        <v>-13.204373423044579</v>
      </c>
      <c r="E53" s="3">
        <v>93.541202307966884</v>
      </c>
      <c r="F53" s="3">
        <v>105951</v>
      </c>
      <c r="G53" s="3">
        <v>-11.69940577886306</v>
      </c>
      <c r="H53" s="3">
        <v>31.282666152491633</v>
      </c>
    </row>
    <row r="54" spans="1:8" x14ac:dyDescent="0.25">
      <c r="A54" s="2">
        <f t="shared" si="0"/>
        <v>2022</v>
      </c>
      <c r="B54" s="3">
        <v>5</v>
      </c>
      <c r="C54" s="3">
        <v>1109</v>
      </c>
      <c r="D54" s="3">
        <v>-8.7993421052631522</v>
      </c>
      <c r="E54" s="3">
        <v>87.910855343334291</v>
      </c>
      <c r="F54" s="3">
        <v>130209</v>
      </c>
      <c r="G54" s="3">
        <v>-6.3466946696108089</v>
      </c>
      <c r="H54" s="3">
        <v>29.974562835415725</v>
      </c>
    </row>
    <row r="55" spans="1:8" x14ac:dyDescent="0.25">
      <c r="A55" s="2">
        <f t="shared" si="0"/>
        <v>2022</v>
      </c>
      <c r="B55" s="3">
        <v>6</v>
      </c>
      <c r="C55" s="3">
        <v>1158</v>
      </c>
      <c r="D55" s="3">
        <v>-17.755681818181824</v>
      </c>
      <c r="E55" s="3">
        <v>82.347794411393821</v>
      </c>
      <c r="F55" s="3">
        <v>134127</v>
      </c>
      <c r="G55" s="3">
        <v>-5.996509745379619</v>
      </c>
      <c r="H55" s="3">
        <v>28.68627809445217</v>
      </c>
    </row>
    <row r="56" spans="1:8" x14ac:dyDescent="0.25">
      <c r="A56" s="2">
        <f t="shared" si="0"/>
        <v>2022</v>
      </c>
      <c r="B56" s="3">
        <v>7</v>
      </c>
      <c r="C56" s="3">
        <v>1006</v>
      </c>
      <c r="D56" s="3">
        <v>-26.083761939750183</v>
      </c>
      <c r="E56" s="3">
        <v>76.89049318302979</v>
      </c>
      <c r="F56" s="3">
        <v>114941</v>
      </c>
      <c r="G56" s="3">
        <v>-10.111050285446154</v>
      </c>
      <c r="H56" s="3">
        <v>27.427748845668638</v>
      </c>
    </row>
    <row r="57" spans="1:8" x14ac:dyDescent="0.25">
      <c r="A57" s="2">
        <f t="shared" si="0"/>
        <v>2022</v>
      </c>
      <c r="B57" s="3">
        <v>8</v>
      </c>
      <c r="C57" s="3">
        <v>1037</v>
      </c>
      <c r="D57" s="3">
        <v>-1.4258555133079831</v>
      </c>
      <c r="E57" s="3">
        <v>71.570473698832771</v>
      </c>
      <c r="F57" s="3">
        <v>85204</v>
      </c>
      <c r="G57" s="3">
        <v>9.4857495309809572</v>
      </c>
      <c r="H57" s="3">
        <v>26.206503478199476</v>
      </c>
    </row>
    <row r="58" spans="1:8" x14ac:dyDescent="0.25">
      <c r="A58" s="2">
        <f t="shared" si="0"/>
        <v>2022</v>
      </c>
      <c r="B58" s="3">
        <v>9</v>
      </c>
      <c r="C58" s="3">
        <v>1034</v>
      </c>
      <c r="D58" s="3">
        <v>2.7833001988071482</v>
      </c>
      <c r="E58" s="3">
        <v>66.412107009454274</v>
      </c>
      <c r="F58" s="3">
        <v>106461</v>
      </c>
      <c r="G58" s="3">
        <v>8.3098491245561679</v>
      </c>
      <c r="H58" s="3">
        <v>25.027463520128258</v>
      </c>
    </row>
    <row r="59" spans="1:8" x14ac:dyDescent="0.25">
      <c r="A59" s="2">
        <f t="shared" si="0"/>
        <v>2022</v>
      </c>
      <c r="B59" s="3">
        <v>10</v>
      </c>
      <c r="C59" s="3">
        <v>1056</v>
      </c>
      <c r="D59" s="3">
        <v>-8.4128360797918518</v>
      </c>
      <c r="E59" s="3">
        <v>61.434694976017177</v>
      </c>
      <c r="F59" s="3">
        <v>104831</v>
      </c>
      <c r="G59" s="3">
        <v>7.2396014485340832</v>
      </c>
      <c r="H59" s="3">
        <v>23.894389336070002</v>
      </c>
    </row>
    <row r="60" spans="1:8" x14ac:dyDescent="0.25">
      <c r="A60" s="2">
        <f t="shared" si="0"/>
        <v>2022</v>
      </c>
      <c r="B60" s="3">
        <v>11</v>
      </c>
      <c r="C60" s="3">
        <v>1234</v>
      </c>
      <c r="D60" s="3">
        <v>9.3002657218777642</v>
      </c>
      <c r="E60" s="3">
        <v>56.653120792504737</v>
      </c>
      <c r="F60" s="3">
        <v>113108</v>
      </c>
      <c r="G60" s="3">
        <v>6.891207378846298</v>
      </c>
      <c r="H60" s="3">
        <v>22.809880345195591</v>
      </c>
    </row>
    <row r="61" spans="1:8" x14ac:dyDescent="0.25">
      <c r="A61" s="2">
        <f t="shared" si="0"/>
        <v>2022</v>
      </c>
      <c r="B61" s="3">
        <v>12</v>
      </c>
      <c r="C61" s="3">
        <v>1145</v>
      </c>
      <c r="D61" s="3">
        <v>-10.196078431372547</v>
      </c>
      <c r="E61" s="3">
        <v>52.077417129910216</v>
      </c>
      <c r="F61" s="3">
        <v>111238</v>
      </c>
      <c r="G61" s="3">
        <v>-10.81839463810409</v>
      </c>
      <c r="H61" s="3">
        <v>21.775379384183715</v>
      </c>
    </row>
    <row r="62" spans="1:8" x14ac:dyDescent="0.25">
      <c r="A62" s="2">
        <v>2023</v>
      </c>
      <c r="B62" s="3">
        <v>1</v>
      </c>
      <c r="C62" s="3">
        <v>981</v>
      </c>
      <c r="D62" s="3">
        <v>29.078947368421048</v>
      </c>
      <c r="E62" s="3">
        <v>47.71432826651364</v>
      </c>
      <c r="F62" s="3">
        <v>99876</v>
      </c>
      <c r="G62" s="3">
        <v>36.491103397381572</v>
      </c>
      <c r="H62" s="3">
        <v>20.791223826312621</v>
      </c>
    </row>
    <row r="63" spans="1:8" x14ac:dyDescent="0.25">
      <c r="A63" s="2">
        <f t="shared" si="0"/>
        <v>2023</v>
      </c>
      <c r="B63" s="3">
        <v>2</v>
      </c>
      <c r="C63" s="3">
        <v>1140</v>
      </c>
      <c r="D63" s="3">
        <v>4.3956043956044022</v>
      </c>
      <c r="E63" s="3">
        <v>43.566273932292155</v>
      </c>
      <c r="F63" s="3">
        <v>110909</v>
      </c>
      <c r="G63" s="3">
        <v>13.829874581768165</v>
      </c>
      <c r="H63" s="3">
        <v>19.855487588331233</v>
      </c>
    </row>
    <row r="64" spans="1:8" x14ac:dyDescent="0.25">
      <c r="A64" s="2">
        <f t="shared" si="0"/>
        <v>2023</v>
      </c>
      <c r="B64" s="3">
        <v>3</v>
      </c>
      <c r="C64" s="3">
        <v>1383</v>
      </c>
      <c r="D64" s="3">
        <v>28.174235403151073</v>
      </c>
      <c r="E64" s="3">
        <v>39.634379733549437</v>
      </c>
      <c r="F64" s="3">
        <v>147158</v>
      </c>
      <c r="G64" s="3">
        <v>47.57711901801116</v>
      </c>
      <c r="H64" s="3">
        <v>18.967334856403134</v>
      </c>
    </row>
    <row r="65" spans="1:8" x14ac:dyDescent="0.25">
      <c r="A65" s="2">
        <f t="shared" si="0"/>
        <v>2023</v>
      </c>
      <c r="B65" s="3">
        <v>4</v>
      </c>
      <c r="C65" s="3">
        <v>1117</v>
      </c>
      <c r="D65" s="3">
        <v>8.2364341085271242</v>
      </c>
      <c r="E65" s="3">
        <v>35.917051091204662</v>
      </c>
      <c r="F65" s="3">
        <v>113367</v>
      </c>
      <c r="G65" s="3">
        <v>6.9994620154599785</v>
      </c>
      <c r="H65" s="3">
        <v>18.125511371344228</v>
      </c>
    </row>
    <row r="66" spans="1:8" x14ac:dyDescent="0.25">
      <c r="A66" s="2">
        <f t="shared" si="0"/>
        <v>2023</v>
      </c>
      <c r="B66" s="3">
        <v>5</v>
      </c>
      <c r="C66" s="3">
        <v>1230</v>
      </c>
      <c r="D66" s="3">
        <v>10.910730387736688</v>
      </c>
      <c r="E66" s="3">
        <v>32.411897582820728</v>
      </c>
      <c r="F66" s="3">
        <v>140414</v>
      </c>
      <c r="G66" s="3">
        <v>7.8373998725126626</v>
      </c>
      <c r="H66" s="3">
        <v>17.330749664537194</v>
      </c>
    </row>
    <row r="67" spans="1:8" x14ac:dyDescent="0.25">
      <c r="A67" s="2">
        <f t="shared" si="0"/>
        <v>2023</v>
      </c>
      <c r="B67" s="3">
        <v>6</v>
      </c>
      <c r="C67" s="3">
        <v>1335</v>
      </c>
      <c r="D67" s="3">
        <v>15.284974093264259</v>
      </c>
      <c r="E67" s="3">
        <v>29.114606520892295</v>
      </c>
      <c r="F67" s="3">
        <v>152972</v>
      </c>
      <c r="G67" s="3">
        <v>14.050116680459567</v>
      </c>
      <c r="H67" s="3">
        <v>16.583009625048337</v>
      </c>
    </row>
    <row r="68" spans="1:8" x14ac:dyDescent="0.25">
      <c r="A68" s="2">
        <f t="shared" si="0"/>
        <v>2023</v>
      </c>
      <c r="B68" s="3">
        <v>7</v>
      </c>
      <c r="C68" s="3">
        <v>1106</v>
      </c>
      <c r="D68" s="3">
        <v>9.9403578528826984</v>
      </c>
      <c r="E68" s="3">
        <v>26.019372081303246</v>
      </c>
      <c r="F68" s="3">
        <v>128989</v>
      </c>
      <c r="G68" s="3">
        <v>12.22192255156993</v>
      </c>
      <c r="H68" s="3">
        <v>15.881591881541734</v>
      </c>
    </row>
    <row r="69" spans="1:8" x14ac:dyDescent="0.25">
      <c r="A69" s="2">
        <f t="shared" si="0"/>
        <v>2023</v>
      </c>
      <c r="B69" s="3">
        <v>8</v>
      </c>
      <c r="C69" s="3">
        <v>1069</v>
      </c>
      <c r="D69" s="3">
        <v>3.0858244937319146</v>
      </c>
      <c r="E69" s="3">
        <v>23.119428048796657</v>
      </c>
      <c r="F69" s="3">
        <v>92706</v>
      </c>
      <c r="G69" s="3">
        <v>8.8047509506596011</v>
      </c>
      <c r="H69" s="3">
        <v>15.225621167338094</v>
      </c>
    </row>
    <row r="70" spans="1:8" x14ac:dyDescent="0.25">
      <c r="A70" s="2">
        <f t="shared" si="0"/>
        <v>2023</v>
      </c>
      <c r="B70" s="3">
        <v>9</v>
      </c>
      <c r="C70" s="3">
        <v>1147</v>
      </c>
      <c r="D70" s="3">
        <v>10.928433268858795</v>
      </c>
      <c r="E70" s="3">
        <v>20.406891609905298</v>
      </c>
      <c r="F70" s="3">
        <v>104801</v>
      </c>
      <c r="G70" s="3">
        <v>-1.5592564413259291</v>
      </c>
      <c r="H70" s="3">
        <v>14.613968072054657</v>
      </c>
    </row>
    <row r="71" spans="1:8" x14ac:dyDescent="0.25">
      <c r="A71" s="2">
        <f t="shared" si="0"/>
        <v>2023</v>
      </c>
      <c r="B71" s="3">
        <v>10</v>
      </c>
      <c r="C71" s="3">
        <v>1447</v>
      </c>
      <c r="D71" s="3">
        <v>37.026515151515163</v>
      </c>
      <c r="E71" s="3">
        <v>17.87248872869284</v>
      </c>
      <c r="F71" s="3">
        <v>131416</v>
      </c>
      <c r="G71" s="3">
        <v>25.359864925451436</v>
      </c>
      <c r="H71" s="3">
        <v>14.045057291543616</v>
      </c>
    </row>
    <row r="72" spans="1:8" x14ac:dyDescent="0.25">
      <c r="A72" s="2">
        <f t="shared" si="0"/>
        <v>2023</v>
      </c>
      <c r="B72" s="3">
        <v>11</v>
      </c>
      <c r="C72" s="3">
        <v>1262</v>
      </c>
      <c r="D72" s="3">
        <v>2.2690437601296631</v>
      </c>
      <c r="E72" s="3">
        <v>15.506287142949263</v>
      </c>
      <c r="F72" s="3">
        <v>124644</v>
      </c>
      <c r="G72" s="3">
        <v>10.199101743466432</v>
      </c>
      <c r="H72" s="3">
        <v>13.516190381065956</v>
      </c>
    </row>
    <row r="73" spans="1:8" x14ac:dyDescent="0.25">
      <c r="A73" s="2">
        <f t="shared" si="0"/>
        <v>2023</v>
      </c>
      <c r="B73" s="3">
        <v>12</v>
      </c>
      <c r="C73" s="3">
        <v>1266</v>
      </c>
      <c r="D73" s="3">
        <v>10.567685589519659</v>
      </c>
      <c r="E73" s="3">
        <v>13.299684731188362</v>
      </c>
      <c r="F73" s="3">
        <v>120318</v>
      </c>
      <c r="G73" s="3">
        <v>8.1626782214710758</v>
      </c>
      <c r="H73" s="3">
        <v>13.025454646412799</v>
      </c>
    </row>
    <row r="74" spans="1:8" x14ac:dyDescent="0.25">
      <c r="A74" s="2">
        <v>2024</v>
      </c>
      <c r="B74" s="3">
        <v>1</v>
      </c>
      <c r="C74" s="3">
        <v>1213</v>
      </c>
      <c r="D74" s="3">
        <v>23.649337410805305</v>
      </c>
      <c r="E74" s="3">
        <v>11.243160118911231</v>
      </c>
      <c r="F74" s="3">
        <v>111404</v>
      </c>
      <c r="G74" s="3">
        <v>11.542312467459649</v>
      </c>
      <c r="H74" s="3">
        <v>12.570707039997655</v>
      </c>
    </row>
    <row r="75" spans="1:8" x14ac:dyDescent="0.25">
      <c r="A75" s="2">
        <f t="shared" si="0"/>
        <v>2024</v>
      </c>
      <c r="B75" s="3">
        <v>2</v>
      </c>
      <c r="C75" s="3">
        <v>1200</v>
      </c>
      <c r="D75" s="3">
        <v>5.2631578947368363</v>
      </c>
      <c r="E75" s="3">
        <v>9.3270022094563476</v>
      </c>
      <c r="F75" s="3">
        <v>128260</v>
      </c>
      <c r="G75" s="3">
        <v>15.644357085538596</v>
      </c>
      <c r="H75" s="3">
        <v>12.149466821426746</v>
      </c>
    </row>
    <row r="76" spans="1:8" x14ac:dyDescent="0.25">
      <c r="A76" s="2">
        <f t="shared" si="0"/>
        <v>2024</v>
      </c>
      <c r="B76" s="3">
        <v>3</v>
      </c>
      <c r="C76" s="3">
        <v>1082</v>
      </c>
      <c r="D76" s="3">
        <v>-21.764280549530003</v>
      </c>
      <c r="E76" s="3">
        <v>7.5423614462519089</v>
      </c>
      <c r="F76" s="3">
        <v>143304</v>
      </c>
      <c r="G76" s="3">
        <v>-2.6189537775724081</v>
      </c>
      <c r="H76" s="3">
        <v>11.75918183401653</v>
      </c>
    </row>
    <row r="77" spans="1:8" x14ac:dyDescent="0.25">
      <c r="A77" s="2">
        <f t="shared" si="0"/>
        <v>2024</v>
      </c>
      <c r="B77" s="3">
        <v>4</v>
      </c>
      <c r="C77" s="3">
        <v>1236</v>
      </c>
      <c r="D77" s="3">
        <v>10.653536257833473</v>
      </c>
      <c r="E77" s="3">
        <v>5.8801060613153666</v>
      </c>
      <c r="F77" s="3">
        <v>147540</v>
      </c>
      <c r="G77" s="3">
        <v>30.143692608960283</v>
      </c>
      <c r="H77" s="3">
        <v>11.397542621796259</v>
      </c>
    </row>
    <row r="78" spans="1:8" x14ac:dyDescent="0.25">
      <c r="A78" s="2">
        <f t="shared" si="0"/>
        <v>2024</v>
      </c>
      <c r="B78" s="3">
        <v>5</v>
      </c>
      <c r="C78" s="3">
        <v>1127</v>
      </c>
      <c r="D78" s="3">
        <v>-8.3739837398373993</v>
      </c>
      <c r="E78" s="3">
        <v>4.3290691031922455</v>
      </c>
      <c r="F78" s="3">
        <v>152208</v>
      </c>
      <c r="G78" s="3">
        <v>8.399447348554979</v>
      </c>
      <c r="H78" s="3">
        <v>11.061241247155483</v>
      </c>
    </row>
    <row r="79" spans="1:8" x14ac:dyDescent="0.25">
      <c r="A79" s="2">
        <f t="shared" si="0"/>
        <v>2024</v>
      </c>
      <c r="B79" s="3">
        <v>6</v>
      </c>
      <c r="C79" s="3">
        <v>1242</v>
      </c>
      <c r="D79" s="3">
        <v>-6.9662921348314644</v>
      </c>
      <c r="E79" s="3">
        <v>2.8784151086361627</v>
      </c>
      <c r="F79" s="3">
        <v>159734</v>
      </c>
      <c r="G79" s="3">
        <v>4.4204168083047835</v>
      </c>
      <c r="H79" s="3">
        <v>10.748271588455088</v>
      </c>
    </row>
    <row r="80" spans="1:8" x14ac:dyDescent="0.25">
      <c r="A80" s="2">
        <f t="shared" si="0"/>
        <v>2024</v>
      </c>
      <c r="B80" s="3">
        <v>7</v>
      </c>
      <c r="C80" s="3">
        <v>1396</v>
      </c>
      <c r="D80" s="3">
        <v>26.220614828209765</v>
      </c>
      <c r="E80" s="3">
        <v>1.5164264579533024</v>
      </c>
      <c r="F80" s="3">
        <v>143320</v>
      </c>
      <c r="G80" s="3">
        <v>11.11024971121568</v>
      </c>
      <c r="H80" s="3">
        <v>10.456442677257446</v>
      </c>
    </row>
    <row r="81" spans="1:8" x14ac:dyDescent="0.25">
      <c r="A81" s="2">
        <f t="shared" si="0"/>
        <v>2024</v>
      </c>
      <c r="B81" s="3">
        <v>8</v>
      </c>
      <c r="C81" s="3">
        <v>1190</v>
      </c>
      <c r="D81" s="3">
        <v>11.318989710009353</v>
      </c>
      <c r="E81" s="3">
        <v>0.23070187122460892</v>
      </c>
      <c r="F81" s="3">
        <v>92512</v>
      </c>
      <c r="G81" s="3">
        <v>-0.20926369382779919</v>
      </c>
      <c r="H81" s="3">
        <v>10.183124110765194</v>
      </c>
    </row>
    <row r="82" spans="1:8" x14ac:dyDescent="0.25">
      <c r="A82" s="2">
        <f t="shared" si="0"/>
        <v>2024</v>
      </c>
      <c r="B82" s="3">
        <v>9</v>
      </c>
      <c r="C82" s="3">
        <v>1293</v>
      </c>
      <c r="D82" s="3">
        <v>12.728857890148216</v>
      </c>
      <c r="E82" s="3">
        <v>-0.98944436283215043</v>
      </c>
      <c r="F82" s="3">
        <v>124825</v>
      </c>
      <c r="G82" s="3">
        <v>19.10668791328327</v>
      </c>
      <c r="H82" s="3">
        <v>9.9257308894472178</v>
      </c>
    </row>
    <row r="83" spans="1:8" x14ac:dyDescent="0.25">
      <c r="A83" s="2">
        <f t="shared" si="0"/>
        <v>2024</v>
      </c>
      <c r="B83" s="3">
        <v>10</v>
      </c>
      <c r="C83" s="3">
        <v>1385</v>
      </c>
      <c r="D83" s="3">
        <v>-4.2847270214236399</v>
      </c>
      <c r="E83" s="3">
        <v>-2.1539279355104033</v>
      </c>
      <c r="F83" s="3">
        <v>144105</v>
      </c>
      <c r="G83" s="3">
        <v>9.6555974919340102</v>
      </c>
      <c r="H83" s="3">
        <v>9.6809563201748627</v>
      </c>
    </row>
    <row r="84" spans="1:8" x14ac:dyDescent="0.25">
      <c r="A84" s="2">
        <f t="shared" si="0"/>
        <v>2024</v>
      </c>
      <c r="B84" s="3">
        <v>11</v>
      </c>
      <c r="C84" s="3">
        <v>1249</v>
      </c>
      <c r="D84" s="3">
        <v>-1.0301109350237758</v>
      </c>
      <c r="E84" s="3">
        <v>-3.271711878224898</v>
      </c>
      <c r="F84" s="3">
        <v>134701</v>
      </c>
      <c r="G84" s="3">
        <v>8.0685793138859374</v>
      </c>
      <c r="H84" s="3">
        <v>9.4461312762794645</v>
      </c>
    </row>
    <row r="85" spans="1:8" x14ac:dyDescent="0.25">
      <c r="A85" s="2">
        <f t="shared" si="0"/>
        <v>2024</v>
      </c>
      <c r="B85" s="3">
        <v>12</v>
      </c>
      <c r="C85" s="3">
        <v>1485</v>
      </c>
      <c r="D85" s="3">
        <v>17.298578199052137</v>
      </c>
      <c r="E85" s="3">
        <v>-4.3519071945491268</v>
      </c>
      <c r="F85" s="3">
        <v>160693</v>
      </c>
      <c r="G85" s="3">
        <v>33.556907528383121</v>
      </c>
      <c r="H85" s="3">
        <v>9.2185848700626174</v>
      </c>
    </row>
    <row r="86" spans="1:8" x14ac:dyDescent="0.25">
      <c r="A86" s="2">
        <v>2025</v>
      </c>
      <c r="B86" s="3">
        <v>1</v>
      </c>
      <c r="C86" s="3">
        <v>1108</v>
      </c>
      <c r="D86" s="3">
        <v>-8.6562242374278675</v>
      </c>
      <c r="E86" s="3">
        <v>-5.4034692213244151</v>
      </c>
      <c r="F86" s="3">
        <v>118935</v>
      </c>
      <c r="G86" s="3">
        <v>6.7600804279918103</v>
      </c>
      <c r="H86" s="3">
        <v>8.9955505504951923</v>
      </c>
    </row>
    <row r="87" spans="1:8" x14ac:dyDescent="0.25">
      <c r="A87" s="2">
        <v>2025</v>
      </c>
      <c r="B87" s="3">
        <v>2</v>
      </c>
      <c r="C87" s="3">
        <v>1311</v>
      </c>
      <c r="D87" s="3">
        <v>9.2500000000000036</v>
      </c>
      <c r="E87" s="3">
        <v>-6.4338497894619771</v>
      </c>
      <c r="F87" s="3">
        <v>140059</v>
      </c>
      <c r="G87" s="3">
        <v>9.1992827070014105</v>
      </c>
      <c r="H87" s="3">
        <v>8.7759519278437779</v>
      </c>
    </row>
    <row r="88" spans="1:8" x14ac:dyDescent="0.25">
      <c r="A88" s="2">
        <v>2025</v>
      </c>
      <c r="B88" s="3">
        <v>3</v>
      </c>
      <c r="C88" s="3">
        <v>1436</v>
      </c>
      <c r="D88" s="3">
        <v>32.717190388170046</v>
      </c>
      <c r="E88" s="3">
        <v>-7.4507266156380325</v>
      </c>
      <c r="F88" s="3">
        <v>172019</v>
      </c>
      <c r="G88" s="3">
        <v>20.037821693741975</v>
      </c>
      <c r="H88" s="3">
        <v>8.5585573713942331</v>
      </c>
    </row>
    <row r="89" spans="1:8" x14ac:dyDescent="0.25">
      <c r="A89" s="2">
        <v>2025</v>
      </c>
      <c r="B89" s="3">
        <v>4</v>
      </c>
      <c r="C89" s="3">
        <v>1253</v>
      </c>
      <c r="D89" s="3">
        <v>1.3754045307443397</v>
      </c>
      <c r="E89" s="3">
        <v>-8.4606882602934235</v>
      </c>
      <c r="F89" s="3">
        <v>155775</v>
      </c>
      <c r="G89" s="3">
        <v>5.5815372102480776</v>
      </c>
      <c r="H89" s="3">
        <v>8.3421646484031911</v>
      </c>
    </row>
    <row r="90" spans="1:8" x14ac:dyDescent="0.25">
      <c r="A90" s="2">
        <v>2025</v>
      </c>
      <c r="B90" s="3">
        <v>5</v>
      </c>
      <c r="C90" s="3">
        <v>1526</v>
      </c>
      <c r="D90" s="3">
        <v>35.403726708074522</v>
      </c>
      <c r="E90" s="3">
        <v>-9.4675338451881714</v>
      </c>
      <c r="F90" s="3">
        <v>177657</v>
      </c>
      <c r="G90" s="3">
        <v>16.719883317565444</v>
      </c>
      <c r="H90" s="3">
        <v>8.1263686972607818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45"/>
  <sheetViews>
    <sheetView topLeftCell="A64" workbookViewId="0">
      <selection activeCell="A89" sqref="A89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4.44140625" style="2" customWidth="1"/>
    <col min="3" max="3" width="10.6640625" style="2" customWidth="1"/>
    <col min="4" max="4" width="13.44140625" style="2" bestFit="1" customWidth="1"/>
    <col min="5" max="5" width="20.5546875" style="2" bestFit="1" customWidth="1"/>
    <col min="6" max="6" width="18" style="2" bestFit="1" customWidth="1"/>
    <col min="7" max="7" width="11.109375" style="2" bestFit="1" customWidth="1"/>
    <col min="8" max="8" width="18.33203125" style="2" bestFit="1" customWidth="1"/>
    <col min="9" max="9" width="18" style="2" bestFit="1" customWidth="1"/>
    <col min="10" max="16384" width="11.44140625" style="2"/>
  </cols>
  <sheetData>
    <row r="1" spans="1:9" ht="21" customHeight="1" x14ac:dyDescent="0.25">
      <c r="A1" s="7" t="s">
        <v>0</v>
      </c>
      <c r="B1" s="7" t="s">
        <v>1</v>
      </c>
      <c r="C1" s="7" t="s">
        <v>80</v>
      </c>
      <c r="D1" s="7" t="s">
        <v>81</v>
      </c>
      <c r="E1" s="7" t="s">
        <v>82</v>
      </c>
      <c r="F1" s="7" t="s">
        <v>83</v>
      </c>
      <c r="G1" s="7" t="s">
        <v>84</v>
      </c>
      <c r="H1" s="7" t="s">
        <v>85</v>
      </c>
      <c r="I1" s="1"/>
    </row>
    <row r="2" spans="1:9" x14ac:dyDescent="0.25">
      <c r="A2" s="2">
        <v>2018</v>
      </c>
      <c r="B2" s="8">
        <v>1</v>
      </c>
      <c r="C2" s="8">
        <v>36885.14</v>
      </c>
      <c r="D2" s="8">
        <v>-0.46087102951430925</v>
      </c>
      <c r="E2" s="8">
        <v>0.5124915440878105</v>
      </c>
      <c r="F2" s="8">
        <v>3026750.2000000011</v>
      </c>
      <c r="G2" s="8">
        <v>1.8236766462812026</v>
      </c>
      <c r="H2" s="8">
        <v>1.2752915921053596</v>
      </c>
    </row>
    <row r="3" spans="1:9" x14ac:dyDescent="0.25">
      <c r="A3" s="2">
        <f>A2</f>
        <v>2018</v>
      </c>
      <c r="B3" s="8">
        <v>2</v>
      </c>
      <c r="C3" s="8">
        <v>36202.620000000003</v>
      </c>
      <c r="D3" s="8">
        <v>5.6348310606953556</v>
      </c>
      <c r="E3" s="8">
        <v>0.31659623168298284</v>
      </c>
      <c r="F3" s="8">
        <v>2985026.959999999</v>
      </c>
      <c r="G3" s="8">
        <v>7.1744072440828921</v>
      </c>
      <c r="H3" s="8">
        <v>1.0906654169846135</v>
      </c>
    </row>
    <row r="4" spans="1:9" x14ac:dyDescent="0.25">
      <c r="A4" s="2">
        <f t="shared" ref="A4:A13" si="0">A3</f>
        <v>2018</v>
      </c>
      <c r="B4" s="8">
        <v>3</v>
      </c>
      <c r="C4" s="8">
        <v>40738.410000000003</v>
      </c>
      <c r="D4" s="8">
        <v>2.7323224286727621</v>
      </c>
      <c r="E4" s="8">
        <v>0.11517498617871101</v>
      </c>
      <c r="F4" s="8">
        <v>3202782.2499999991</v>
      </c>
      <c r="G4" s="8">
        <v>1.1996448955937433</v>
      </c>
      <c r="H4" s="8">
        <v>0.89668820958423723</v>
      </c>
    </row>
    <row r="5" spans="1:9" x14ac:dyDescent="0.25">
      <c r="A5" s="2">
        <f t="shared" si="0"/>
        <v>2018</v>
      </c>
      <c r="B5" s="8">
        <v>4</v>
      </c>
      <c r="C5" s="8">
        <v>37821.369999999995</v>
      </c>
      <c r="D5" s="8">
        <v>1.3887232051401188</v>
      </c>
      <c r="E5" s="8">
        <v>-9.1487955681062119E-2</v>
      </c>
      <c r="F5" s="8">
        <v>2966529.6099999994</v>
      </c>
      <c r="G5" s="8">
        <v>6.1033522748608737</v>
      </c>
      <c r="H5" s="8">
        <v>0.69405572829855344</v>
      </c>
    </row>
    <row r="6" spans="1:9" x14ac:dyDescent="0.25">
      <c r="A6" s="2">
        <f t="shared" si="0"/>
        <v>2018</v>
      </c>
      <c r="B6" s="8">
        <v>5</v>
      </c>
      <c r="C6" s="8">
        <v>40768.589999999997</v>
      </c>
      <c r="D6" s="8">
        <v>6.0730964398327147</v>
      </c>
      <c r="E6" s="8">
        <v>-0.3029266108022205</v>
      </c>
      <c r="F6" s="8">
        <v>3070004.4899999984</v>
      </c>
      <c r="G6" s="8">
        <v>1.9615662914358456</v>
      </c>
      <c r="H6" s="8">
        <v>0.48348477018063551</v>
      </c>
    </row>
    <row r="7" spans="1:9" x14ac:dyDescent="0.25">
      <c r="A7" s="2">
        <f t="shared" si="0"/>
        <v>2018</v>
      </c>
      <c r="B7" s="8">
        <v>6</v>
      </c>
      <c r="C7" s="8">
        <v>38181.189999999995</v>
      </c>
      <c r="D7" s="8">
        <v>1.9737638069588392</v>
      </c>
      <c r="E7" s="8">
        <v>-0.51857220364892442</v>
      </c>
      <c r="F7" s="8">
        <v>2994611.08</v>
      </c>
      <c r="G7" s="8">
        <v>-2.9521508785978479</v>
      </c>
      <c r="H7" s="8">
        <v>0.2660677778770682</v>
      </c>
    </row>
    <row r="8" spans="1:9" x14ac:dyDescent="0.25">
      <c r="A8" s="2">
        <f t="shared" si="0"/>
        <v>2018</v>
      </c>
      <c r="B8" s="8">
        <v>7</v>
      </c>
      <c r="C8" s="8">
        <v>40366.81</v>
      </c>
      <c r="D8" s="8">
        <v>-0.31788685865160593</v>
      </c>
      <c r="E8" s="8">
        <v>-0.73741317930681793</v>
      </c>
      <c r="F8" s="8">
        <v>3189052.0099999993</v>
      </c>
      <c r="G8" s="8">
        <v>2.7831608062800051</v>
      </c>
      <c r="H8" s="8">
        <v>4.2999838584523449E-2</v>
      </c>
    </row>
    <row r="9" spans="1:9" x14ac:dyDescent="0.25">
      <c r="A9" s="2">
        <f t="shared" si="0"/>
        <v>2018</v>
      </c>
      <c r="B9" s="8">
        <v>8</v>
      </c>
      <c r="C9" s="8">
        <v>42590.17</v>
      </c>
      <c r="D9" s="8">
        <v>-3.1663719683340141</v>
      </c>
      <c r="E9" s="8">
        <v>-0.95826490397191955</v>
      </c>
      <c r="F9" s="8">
        <v>3080142.7699999986</v>
      </c>
      <c r="G9" s="8">
        <v>2.2203962272505429</v>
      </c>
      <c r="H9" s="8">
        <v>-0.18474744790702646</v>
      </c>
    </row>
    <row r="10" spans="1:9" x14ac:dyDescent="0.25">
      <c r="A10" s="2">
        <f t="shared" si="0"/>
        <v>2018</v>
      </c>
      <c r="B10" s="8">
        <v>9</v>
      </c>
      <c r="C10" s="8">
        <v>35592.449999999997</v>
      </c>
      <c r="D10" s="8">
        <v>-0.97215336101137417</v>
      </c>
      <c r="E10" s="8">
        <v>-1.1799136100679799</v>
      </c>
      <c r="F10" s="8">
        <v>2856258.2199999993</v>
      </c>
      <c r="G10" s="8">
        <v>-2.0372677593686661</v>
      </c>
      <c r="H10" s="8">
        <v>-0.41601219285151925</v>
      </c>
    </row>
    <row r="11" spans="1:9" x14ac:dyDescent="0.25">
      <c r="A11" s="2">
        <f t="shared" si="0"/>
        <v>2018</v>
      </c>
      <c r="B11" s="8">
        <v>10</v>
      </c>
      <c r="C11" s="8">
        <v>39943.78</v>
      </c>
      <c r="D11" s="8">
        <v>7.5021833473507105</v>
      </c>
      <c r="E11" s="8">
        <v>-1.4012988707871081</v>
      </c>
      <c r="F11" s="8">
        <v>3182101.4800000004</v>
      </c>
      <c r="G11" s="8">
        <v>6.1594961399960457</v>
      </c>
      <c r="H11" s="8">
        <v>-0.64946548363656231</v>
      </c>
    </row>
    <row r="12" spans="1:9" x14ac:dyDescent="0.25">
      <c r="A12" s="2">
        <f t="shared" si="0"/>
        <v>2018</v>
      </c>
      <c r="B12" s="8">
        <v>11</v>
      </c>
      <c r="C12" s="8">
        <v>37674.19</v>
      </c>
      <c r="D12" s="8">
        <v>-1.6269053261004363</v>
      </c>
      <c r="E12" s="8">
        <v>-1.6213458315263403</v>
      </c>
      <c r="F12" s="8">
        <v>3103524.2099999986</v>
      </c>
      <c r="G12" s="8">
        <v>0.98935835907005831</v>
      </c>
      <c r="H12" s="8">
        <v>-0.88389099484188238</v>
      </c>
    </row>
    <row r="13" spans="1:9" x14ac:dyDescent="0.25">
      <c r="A13" s="2">
        <f t="shared" si="0"/>
        <v>2018</v>
      </c>
      <c r="B13" s="8">
        <v>12</v>
      </c>
      <c r="C13" s="8">
        <v>39270.75</v>
      </c>
      <c r="D13" s="8">
        <v>2.3344152899862802</v>
      </c>
      <c r="E13" s="8">
        <v>-1.8383613403064527</v>
      </c>
      <c r="F13" s="8">
        <v>3129967.3599999994</v>
      </c>
      <c r="G13" s="8">
        <v>0.51564033571958046</v>
      </c>
      <c r="H13" s="8">
        <v>-1.1175995564900094</v>
      </c>
    </row>
    <row r="14" spans="1:9" x14ac:dyDescent="0.25">
      <c r="A14" s="2">
        <v>2019</v>
      </c>
      <c r="B14" s="8">
        <v>1</v>
      </c>
      <c r="C14" s="8">
        <v>37304.26</v>
      </c>
      <c r="D14" s="8">
        <v>1.1362841512869482</v>
      </c>
      <c r="E14" s="8">
        <v>-2.0506526312242337</v>
      </c>
      <c r="F14" s="8">
        <v>3216448.8699999992</v>
      </c>
      <c r="G14" s="8">
        <v>6.2674042278083597</v>
      </c>
      <c r="H14" s="8">
        <v>-1.348771911842785</v>
      </c>
    </row>
    <row r="15" spans="1:9" x14ac:dyDescent="0.25">
      <c r="A15" s="2">
        <f>A14</f>
        <v>2019</v>
      </c>
      <c r="B15" s="8">
        <v>2</v>
      </c>
      <c r="C15" s="8">
        <v>35923.119999999995</v>
      </c>
      <c r="D15" s="8">
        <v>-0.77204357032725213</v>
      </c>
      <c r="E15" s="8">
        <v>-2.2562371622215895</v>
      </c>
      <c r="F15" s="8">
        <v>2888691.4600000004</v>
      </c>
      <c r="G15" s="8">
        <v>-3.2272907846701226</v>
      </c>
      <c r="H15" s="8">
        <v>-1.5754753847250913</v>
      </c>
    </row>
    <row r="16" spans="1:9" x14ac:dyDescent="0.25">
      <c r="A16" s="2">
        <f t="shared" ref="A16:A25" si="1">A15</f>
        <v>2019</v>
      </c>
      <c r="B16" s="8">
        <v>3</v>
      </c>
      <c r="C16" s="8">
        <v>39048.410000000003</v>
      </c>
      <c r="D16" s="8">
        <v>-4.1484191454698394</v>
      </c>
      <c r="E16" s="8">
        <v>-2.4529110761860853</v>
      </c>
      <c r="F16" s="8">
        <v>3031194.3499999987</v>
      </c>
      <c r="G16" s="8">
        <v>-5.3574638113471629</v>
      </c>
      <c r="H16" s="8">
        <v>-1.7952483978410014</v>
      </c>
    </row>
    <row r="17" spans="1:8" x14ac:dyDescent="0.25">
      <c r="A17" s="2">
        <f t="shared" si="1"/>
        <v>2019</v>
      </c>
      <c r="B17" s="8">
        <v>4</v>
      </c>
      <c r="C17" s="8">
        <v>40292.74</v>
      </c>
      <c r="D17" s="8">
        <v>6.5343217339826731</v>
      </c>
      <c r="E17" s="8">
        <v>-2.6383674470058489</v>
      </c>
      <c r="F17" s="8">
        <v>3028026.2</v>
      </c>
      <c r="G17" s="8">
        <v>2.0730145349872497</v>
      </c>
      <c r="H17" s="8">
        <v>-2.0057440832973623</v>
      </c>
    </row>
    <row r="18" spans="1:8" x14ac:dyDescent="0.25">
      <c r="A18" s="2">
        <f t="shared" si="1"/>
        <v>2019</v>
      </c>
      <c r="B18" s="8">
        <v>5</v>
      </c>
      <c r="C18" s="8">
        <v>39707.999999999993</v>
      </c>
      <c r="D18" s="8">
        <v>-2.6014880573500432</v>
      </c>
      <c r="E18" s="8">
        <v>-2.8104170921849305</v>
      </c>
      <c r="F18" s="8">
        <v>3091395.8700000015</v>
      </c>
      <c r="G18" s="8">
        <v>0.69678660307115337</v>
      </c>
      <c r="H18" s="8">
        <v>-2.2048629492714031</v>
      </c>
    </row>
    <row r="19" spans="1:8" x14ac:dyDescent="0.25">
      <c r="A19" s="2">
        <f t="shared" si="1"/>
        <v>2019</v>
      </c>
      <c r="B19" s="8">
        <v>6</v>
      </c>
      <c r="C19" s="8">
        <v>36564.61</v>
      </c>
      <c r="D19" s="8">
        <v>-4.2339696588817528</v>
      </c>
      <c r="E19" s="8">
        <v>-2.9662338369231449</v>
      </c>
      <c r="F19" s="8">
        <v>2931888.4700000016</v>
      </c>
      <c r="G19" s="8">
        <v>-2.0945160598283219</v>
      </c>
      <c r="H19" s="8">
        <v>-2.390222256814083</v>
      </c>
    </row>
    <row r="20" spans="1:8" x14ac:dyDescent="0.25">
      <c r="A20" s="2">
        <f t="shared" si="1"/>
        <v>2019</v>
      </c>
      <c r="B20" s="8">
        <v>7</v>
      </c>
      <c r="C20" s="8">
        <v>41424.160000000003</v>
      </c>
      <c r="D20" s="8">
        <v>2.6193548610851547</v>
      </c>
      <c r="E20" s="8">
        <v>-3.1029769974595536</v>
      </c>
      <c r="F20" s="8">
        <v>3257212.64</v>
      </c>
      <c r="G20" s="8">
        <v>2.1373320280217323</v>
      </c>
      <c r="H20" s="8">
        <v>-2.5592377635352257</v>
      </c>
    </row>
    <row r="21" spans="1:8" x14ac:dyDescent="0.25">
      <c r="A21" s="2">
        <f t="shared" si="1"/>
        <v>2019</v>
      </c>
      <c r="B21" s="8">
        <v>8</v>
      </c>
      <c r="C21" s="8">
        <v>43151.12999999999</v>
      </c>
      <c r="D21" s="8">
        <v>1.3171114367469983</v>
      </c>
      <c r="E21" s="8">
        <v>-3.2178939272430762</v>
      </c>
      <c r="F21" s="8">
        <v>2974064.0300000007</v>
      </c>
      <c r="G21" s="8">
        <v>-3.4439552943189677</v>
      </c>
      <c r="H21" s="8">
        <v>-2.7093046918920862</v>
      </c>
    </row>
    <row r="22" spans="1:8" x14ac:dyDescent="0.25">
      <c r="A22" s="2">
        <f t="shared" si="1"/>
        <v>2019</v>
      </c>
      <c r="B22" s="8">
        <v>9</v>
      </c>
      <c r="C22" s="8">
        <v>35161.679999999993</v>
      </c>
      <c r="D22" s="8">
        <v>-1.2102847654488658</v>
      </c>
      <c r="E22" s="8">
        <v>-3.307834595565788</v>
      </c>
      <c r="F22" s="8">
        <v>2884053.4400000009</v>
      </c>
      <c r="G22" s="8">
        <v>0.97313400466998434</v>
      </c>
      <c r="H22" s="8">
        <v>-2.8374921136619502</v>
      </c>
    </row>
    <row r="23" spans="1:8" x14ac:dyDescent="0.25">
      <c r="A23" s="2">
        <f t="shared" si="1"/>
        <v>2019</v>
      </c>
      <c r="B23" s="8">
        <v>10</v>
      </c>
      <c r="C23" s="8">
        <v>38131.99</v>
      </c>
      <c r="D23" s="8">
        <v>-4.5358501373680689</v>
      </c>
      <c r="E23" s="8">
        <v>-3.3693340407917103</v>
      </c>
      <c r="F23" s="8">
        <v>3200658.5499999984</v>
      </c>
      <c r="G23" s="8">
        <v>0.5831702765179525</v>
      </c>
      <c r="H23" s="8">
        <v>-2.9409201180250495</v>
      </c>
    </row>
    <row r="24" spans="1:8" x14ac:dyDescent="0.25">
      <c r="A24" s="2">
        <f t="shared" si="1"/>
        <v>2019</v>
      </c>
      <c r="B24" s="8">
        <v>11</v>
      </c>
      <c r="C24" s="8">
        <v>35127.429999999993</v>
      </c>
      <c r="D24" s="8">
        <v>-6.7599595372853649</v>
      </c>
      <c r="E24" s="8">
        <v>-3.3987816381022178</v>
      </c>
      <c r="F24" s="8">
        <v>3063297.399999999</v>
      </c>
      <c r="G24" s="8">
        <v>-1.2961654969657732</v>
      </c>
      <c r="H24" s="8">
        <v>-3.0164441673478435</v>
      </c>
    </row>
    <row r="25" spans="1:8" x14ac:dyDescent="0.25">
      <c r="A25" s="2">
        <f t="shared" si="1"/>
        <v>2019</v>
      </c>
      <c r="B25" s="8">
        <v>12</v>
      </c>
      <c r="C25" s="8">
        <v>36845.19</v>
      </c>
      <c r="D25" s="8">
        <v>-6.1765054143350877</v>
      </c>
      <c r="E25" s="8">
        <v>-3.3926477707409477</v>
      </c>
      <c r="F25" s="8">
        <v>3065394.1199999996</v>
      </c>
      <c r="G25" s="8">
        <v>-2.0630643253736647</v>
      </c>
      <c r="H25" s="8">
        <v>-3.060674995497171</v>
      </c>
    </row>
    <row r="26" spans="1:8" x14ac:dyDescent="0.25">
      <c r="A26" s="2">
        <v>2020</v>
      </c>
      <c r="B26" s="8">
        <v>1</v>
      </c>
      <c r="C26" s="8">
        <v>35279.610000000008</v>
      </c>
      <c r="D26" s="8">
        <v>-5.4273962276694228</v>
      </c>
      <c r="E26" s="8">
        <v>-3.3476362370834241</v>
      </c>
      <c r="F26" s="8">
        <v>3031500.0800000005</v>
      </c>
      <c r="G26" s="8">
        <v>-5.7500926479828856</v>
      </c>
      <c r="H26" s="8">
        <v>-3.0701038725433158</v>
      </c>
    </row>
    <row r="27" spans="1:8" x14ac:dyDescent="0.25">
      <c r="A27" s="2">
        <f t="shared" ref="A27:A90" si="2">A26</f>
        <v>2020</v>
      </c>
      <c r="B27" s="8">
        <v>2</v>
      </c>
      <c r="C27" s="8">
        <v>35328.619999999995</v>
      </c>
      <c r="D27" s="8">
        <v>-1.6549230690430017</v>
      </c>
      <c r="E27" s="8">
        <v>-3.2606441589526427</v>
      </c>
      <c r="F27" s="8">
        <v>2858003.3500000006</v>
      </c>
      <c r="G27" s="8">
        <v>-1.0623533328131818</v>
      </c>
      <c r="H27" s="8">
        <v>-3.0411527900378026</v>
      </c>
    </row>
    <row r="28" spans="1:8" x14ac:dyDescent="0.25">
      <c r="A28" s="2">
        <f t="shared" si="2"/>
        <v>2020</v>
      </c>
      <c r="B28" s="8">
        <v>3</v>
      </c>
      <c r="C28" s="8">
        <v>31303.599999999999</v>
      </c>
      <c r="D28" s="8">
        <v>-19.833867755434863</v>
      </c>
      <c r="E28" s="8">
        <v>-3.1287130859487231</v>
      </c>
      <c r="F28" s="8">
        <v>2469778.4500000007</v>
      </c>
      <c r="G28" s="8">
        <v>-18.521276934948038</v>
      </c>
      <c r="H28" s="8">
        <v>-2.970429849863784</v>
      </c>
    </row>
    <row r="29" spans="1:8" x14ac:dyDescent="0.25">
      <c r="A29" s="2">
        <f t="shared" si="2"/>
        <v>2020</v>
      </c>
      <c r="B29" s="8">
        <v>4</v>
      </c>
      <c r="C29" s="8">
        <v>18255.93</v>
      </c>
      <c r="D29" s="8">
        <v>-54.691763330068888</v>
      </c>
      <c r="E29" s="8">
        <v>-2.9487730592627637</v>
      </c>
      <c r="F29" s="8">
        <v>1600760.4199999995</v>
      </c>
      <c r="G29" s="8">
        <v>-47.135185950504678</v>
      </c>
      <c r="H29" s="8">
        <v>-2.8544057372754388</v>
      </c>
    </row>
    <row r="30" spans="1:8" x14ac:dyDescent="0.25">
      <c r="A30" s="2">
        <f t="shared" si="2"/>
        <v>2020</v>
      </c>
      <c r="B30" s="8">
        <v>5</v>
      </c>
      <c r="C30" s="8">
        <v>23775.73</v>
      </c>
      <c r="D30" s="8">
        <v>-40.123577112924337</v>
      </c>
      <c r="E30" s="8">
        <v>-2.7189142002712439</v>
      </c>
      <c r="F30" s="8">
        <v>1973580.18</v>
      </c>
      <c r="G30" s="8">
        <v>-36.158930690426295</v>
      </c>
      <c r="H30" s="8">
        <v>-2.6906310574634098</v>
      </c>
    </row>
    <row r="31" spans="1:8" x14ac:dyDescent="0.25">
      <c r="A31" s="2">
        <f t="shared" si="2"/>
        <v>2020</v>
      </c>
      <c r="B31" s="8">
        <v>6</v>
      </c>
      <c r="C31" s="8">
        <v>29363.19</v>
      </c>
      <c r="D31" s="8">
        <v>-19.695054863158667</v>
      </c>
      <c r="E31" s="8">
        <v>-2.4408198935638934</v>
      </c>
      <c r="F31" s="8">
        <v>2421675.8899999987</v>
      </c>
      <c r="G31" s="8">
        <v>-17.402182423399026</v>
      </c>
      <c r="H31" s="8">
        <v>-2.4797314697998143</v>
      </c>
    </row>
    <row r="32" spans="1:8" x14ac:dyDescent="0.25">
      <c r="A32" s="2">
        <f t="shared" si="2"/>
        <v>2020</v>
      </c>
      <c r="B32" s="8">
        <v>7</v>
      </c>
      <c r="C32" s="8">
        <v>38963.659999999996</v>
      </c>
      <c r="D32" s="8">
        <v>-5.9397704141737728</v>
      </c>
      <c r="E32" s="8">
        <v>-2.1187710697660433</v>
      </c>
      <c r="F32" s="8">
        <v>2935120.3199999984</v>
      </c>
      <c r="G32" s="8">
        <v>-9.8885874395968738</v>
      </c>
      <c r="H32" s="8">
        <v>-2.2246568211312812</v>
      </c>
    </row>
    <row r="33" spans="1:8" x14ac:dyDescent="0.25">
      <c r="A33" s="2">
        <f t="shared" si="2"/>
        <v>2020</v>
      </c>
      <c r="B33" s="8">
        <v>8</v>
      </c>
      <c r="C33" s="8">
        <v>39089.930000000015</v>
      </c>
      <c r="D33" s="8">
        <v>-9.4115727676192371</v>
      </c>
      <c r="E33" s="8">
        <v>-1.7582468702648026</v>
      </c>
      <c r="F33" s="8">
        <v>2594592.0099999993</v>
      </c>
      <c r="G33" s="8">
        <v>-12.75937626669058</v>
      </c>
      <c r="H33" s="8">
        <v>-1.9293932396206619</v>
      </c>
    </row>
    <row r="34" spans="1:8" x14ac:dyDescent="0.25">
      <c r="A34" s="2">
        <f t="shared" si="2"/>
        <v>2020</v>
      </c>
      <c r="B34" s="8">
        <v>9</v>
      </c>
      <c r="C34" s="8">
        <v>33229.990000000005</v>
      </c>
      <c r="D34" s="8">
        <v>-5.4937363629951381</v>
      </c>
      <c r="E34" s="8">
        <v>-1.3649917836239751</v>
      </c>
      <c r="F34" s="8">
        <v>2672693.1000000015</v>
      </c>
      <c r="G34" s="8">
        <v>-7.3285861166289434</v>
      </c>
      <c r="H34" s="8">
        <v>-1.5984590708348685</v>
      </c>
    </row>
    <row r="35" spans="1:8" x14ac:dyDescent="0.25">
      <c r="A35" s="2">
        <f t="shared" si="2"/>
        <v>2020</v>
      </c>
      <c r="B35" s="8">
        <v>10</v>
      </c>
      <c r="C35" s="8">
        <v>33797.44000000001</v>
      </c>
      <c r="D35" s="8">
        <v>-11.367227359495235</v>
      </c>
      <c r="E35" s="8">
        <v>-0.94528177937245905</v>
      </c>
      <c r="F35" s="8">
        <v>2812309.5400000005</v>
      </c>
      <c r="G35" s="8">
        <v>-12.133409544732544</v>
      </c>
      <c r="H35" s="8">
        <v>-1.2371247424954703</v>
      </c>
    </row>
    <row r="36" spans="1:8" x14ac:dyDescent="0.25">
      <c r="A36" s="2">
        <f t="shared" si="2"/>
        <v>2020</v>
      </c>
      <c r="B36" s="8">
        <v>11</v>
      </c>
      <c r="C36" s="8">
        <v>29546.080000000005</v>
      </c>
      <c r="D36" s="8">
        <v>-15.888865197368517</v>
      </c>
      <c r="E36" s="8">
        <v>-0.5056795454127202</v>
      </c>
      <c r="F36" s="8">
        <v>2529761.9699999993</v>
      </c>
      <c r="G36" s="8">
        <v>-17.41703009312775</v>
      </c>
      <c r="H36" s="8">
        <v>-0.85105860781332843</v>
      </c>
    </row>
    <row r="37" spans="1:8" x14ac:dyDescent="0.25">
      <c r="A37" s="2">
        <f t="shared" si="2"/>
        <v>2020</v>
      </c>
      <c r="B37" s="8">
        <v>12</v>
      </c>
      <c r="C37" s="8">
        <v>35042.219999999994</v>
      </c>
      <c r="D37" s="8">
        <v>-4.8933659997411061</v>
      </c>
      <c r="E37" s="8">
        <v>-5.3471515868066102E-2</v>
      </c>
      <c r="F37" s="8">
        <v>2866924.1099999994</v>
      </c>
      <c r="G37" s="8">
        <v>-6.4745348307773343</v>
      </c>
      <c r="H37" s="8">
        <v>-0.44668570644390337</v>
      </c>
    </row>
    <row r="38" spans="1:8" x14ac:dyDescent="0.25">
      <c r="A38" s="2">
        <v>2021</v>
      </c>
      <c r="B38" s="8">
        <v>1</v>
      </c>
      <c r="C38" s="8">
        <v>32429.370000000003</v>
      </c>
      <c r="D38" s="8">
        <v>-8.0790008733089831</v>
      </c>
      <c r="E38" s="8">
        <v>0.40298759835680992</v>
      </c>
      <c r="F38" s="8">
        <v>2481396.810000001</v>
      </c>
      <c r="G38" s="8">
        <v>-18.146239666271079</v>
      </c>
      <c r="H38" s="8">
        <v>-3.1581492729135796E-2</v>
      </c>
    </row>
    <row r="39" spans="1:8" x14ac:dyDescent="0.25">
      <c r="A39" s="2">
        <f t="shared" ref="A39" si="3">A38</f>
        <v>2021</v>
      </c>
      <c r="B39" s="8">
        <v>2</v>
      </c>
      <c r="C39" s="8">
        <v>29210.489999999998</v>
      </c>
      <c r="D39" s="8">
        <v>-17.317772389637632</v>
      </c>
      <c r="E39" s="8">
        <v>0.85500698257361218</v>
      </c>
      <c r="F39" s="8">
        <v>2415902.5300000021</v>
      </c>
      <c r="G39" s="8">
        <v>-15.468869901779447</v>
      </c>
      <c r="H39" s="8">
        <v>0.38625997835539927</v>
      </c>
    </row>
    <row r="40" spans="1:8" x14ac:dyDescent="0.25">
      <c r="A40" s="2">
        <f t="shared" si="2"/>
        <v>2021</v>
      </c>
      <c r="B40" s="8">
        <v>3</v>
      </c>
      <c r="C40" s="8">
        <v>33906.239999999991</v>
      </c>
      <c r="D40" s="8">
        <v>8.314187505590386</v>
      </c>
      <c r="E40" s="8">
        <v>1.293306795116846</v>
      </c>
      <c r="F40" s="8">
        <v>2990130.9300000006</v>
      </c>
      <c r="G40" s="8">
        <v>21.068791818148714</v>
      </c>
      <c r="H40" s="8">
        <v>0.79758668946096423</v>
      </c>
    </row>
    <row r="41" spans="1:8" x14ac:dyDescent="0.25">
      <c r="A41" s="2">
        <f t="shared" si="2"/>
        <v>2021</v>
      </c>
      <c r="B41" s="8">
        <v>4</v>
      </c>
      <c r="C41" s="8">
        <v>33761.620000000003</v>
      </c>
      <c r="D41" s="8">
        <v>84.935086845753688</v>
      </c>
      <c r="E41" s="8">
        <v>1.707345195753502</v>
      </c>
      <c r="F41" s="8">
        <v>2566937.4499999988</v>
      </c>
      <c r="G41" s="8">
        <v>60.357378776269321</v>
      </c>
      <c r="H41" s="8">
        <v>1.192045572552701</v>
      </c>
    </row>
    <row r="42" spans="1:8" x14ac:dyDescent="0.25">
      <c r="A42" s="2">
        <f t="shared" si="2"/>
        <v>2021</v>
      </c>
      <c r="B42" s="8">
        <v>5</v>
      </c>
      <c r="C42" s="8">
        <v>31218.78</v>
      </c>
      <c r="D42" s="8">
        <v>31.30524278329203</v>
      </c>
      <c r="E42" s="8">
        <v>2.0870679054110206</v>
      </c>
      <c r="F42" s="8">
        <v>2747349.2100000009</v>
      </c>
      <c r="G42" s="8">
        <v>39.206364040400985</v>
      </c>
      <c r="H42" s="8">
        <v>1.560691282174133</v>
      </c>
    </row>
    <row r="43" spans="1:8" ht="14.25" customHeight="1" x14ac:dyDescent="0.25">
      <c r="A43" s="2">
        <f t="shared" si="2"/>
        <v>2021</v>
      </c>
      <c r="B43" s="8">
        <v>6</v>
      </c>
      <c r="C43" s="8">
        <v>37497.31</v>
      </c>
      <c r="D43" s="8">
        <v>27.701758562336032</v>
      </c>
      <c r="E43" s="8">
        <v>2.4282003492980926</v>
      </c>
      <c r="F43" s="8">
        <v>2887678.2699999996</v>
      </c>
      <c r="G43" s="8">
        <v>19.242970618995624</v>
      </c>
      <c r="H43" s="8">
        <v>1.8986871765634858</v>
      </c>
    </row>
    <row r="44" spans="1:8" x14ac:dyDescent="0.25">
      <c r="A44" s="2">
        <f t="shared" si="2"/>
        <v>2021</v>
      </c>
      <c r="B44" s="8">
        <v>7</v>
      </c>
      <c r="C44" s="8">
        <v>40308.44999999999</v>
      </c>
      <c r="D44" s="8">
        <v>3.4513954797880775</v>
      </c>
      <c r="E44" s="8">
        <v>2.7284969925454834</v>
      </c>
      <c r="F44" s="8">
        <v>3070666.3800000008</v>
      </c>
      <c r="G44" s="8">
        <v>4.618075077753625</v>
      </c>
      <c r="H44" s="8">
        <v>2.2038108967894181</v>
      </c>
    </row>
    <row r="45" spans="1:8" x14ac:dyDescent="0.25">
      <c r="A45" s="2">
        <f t="shared" si="2"/>
        <v>2021</v>
      </c>
      <c r="B45" s="8">
        <v>8</v>
      </c>
      <c r="C45" s="8">
        <v>43639.86</v>
      </c>
      <c r="D45" s="8">
        <v>11.639647346516057</v>
      </c>
      <c r="E45" s="8">
        <v>2.987467408493198</v>
      </c>
      <c r="F45" s="8">
        <v>2859058.350000002</v>
      </c>
      <c r="G45" s="8">
        <v>10.192983674531654</v>
      </c>
      <c r="H45" s="8">
        <v>2.475044548048535</v>
      </c>
    </row>
    <row r="46" spans="1:8" x14ac:dyDescent="0.25">
      <c r="A46" s="2">
        <f t="shared" si="2"/>
        <v>2021</v>
      </c>
      <c r="B46" s="8">
        <v>9</v>
      </c>
      <c r="C46" s="8">
        <v>37376.939999999995</v>
      </c>
      <c r="D46" s="8">
        <v>12.479540318850502</v>
      </c>
      <c r="E46" s="8">
        <v>3.2046713717650777</v>
      </c>
      <c r="F46" s="8">
        <v>2942680.709999999</v>
      </c>
      <c r="G46" s="8">
        <v>10.101706402429711</v>
      </c>
      <c r="H46" s="8">
        <v>2.7115378927722311</v>
      </c>
    </row>
    <row r="47" spans="1:8" x14ac:dyDescent="0.25">
      <c r="A47" s="2">
        <f t="shared" si="2"/>
        <v>2021</v>
      </c>
      <c r="B47" s="8">
        <v>10</v>
      </c>
      <c r="C47" s="8">
        <v>36574.020000000004</v>
      </c>
      <c r="D47" s="8">
        <v>8.2153559559540401</v>
      </c>
      <c r="E47" s="8">
        <v>3.380269502813992</v>
      </c>
      <c r="F47" s="8">
        <v>2986048.069999998</v>
      </c>
      <c r="G47" s="8">
        <v>6.1777883098884434</v>
      </c>
      <c r="H47" s="8">
        <v>2.9129766613867951</v>
      </c>
    </row>
    <row r="48" spans="1:8" x14ac:dyDescent="0.25">
      <c r="A48" s="2">
        <f t="shared" si="2"/>
        <v>2021</v>
      </c>
      <c r="B48" s="8">
        <v>11</v>
      </c>
      <c r="C48" s="8">
        <v>37580.17</v>
      </c>
      <c r="D48" s="8">
        <v>27.191728987398633</v>
      </c>
      <c r="E48" s="8">
        <v>3.5150665102141363</v>
      </c>
      <c r="F48" s="8">
        <v>3107042.9500000011</v>
      </c>
      <c r="G48" s="8">
        <v>22.819576973876398</v>
      </c>
      <c r="H48" s="8">
        <v>3.0795597904650194</v>
      </c>
    </row>
    <row r="49" spans="1:8" x14ac:dyDescent="0.25">
      <c r="A49" s="2">
        <f t="shared" si="2"/>
        <v>2021</v>
      </c>
      <c r="B49" s="8">
        <v>12</v>
      </c>
      <c r="C49" s="8">
        <v>36853.680000000008</v>
      </c>
      <c r="D49" s="8">
        <v>5.1693642697295372</v>
      </c>
      <c r="E49" s="8">
        <v>3.6102028724322852</v>
      </c>
      <c r="F49" s="8">
        <v>3050855.1600000006</v>
      </c>
      <c r="G49" s="8">
        <v>6.4156232583359563</v>
      </c>
      <c r="H49" s="8">
        <v>3.2117129396108428</v>
      </c>
    </row>
    <row r="50" spans="1:8" x14ac:dyDescent="0.25">
      <c r="A50" s="2">
        <v>2022</v>
      </c>
      <c r="B50" s="8">
        <v>1</v>
      </c>
      <c r="C50" s="8">
        <v>33475.660000000003</v>
      </c>
      <c r="D50" s="8">
        <v>3.2263654828940558</v>
      </c>
      <c r="E50" s="8">
        <v>3.6684632806072397</v>
      </c>
      <c r="F50" s="8">
        <v>2775073.8300000015</v>
      </c>
      <c r="G50" s="8">
        <v>11.835149413285517</v>
      </c>
      <c r="H50" s="8">
        <v>3.3112326029548291</v>
      </c>
    </row>
    <row r="51" spans="1:8" x14ac:dyDescent="0.25">
      <c r="A51" s="2">
        <f t="shared" ref="A51" si="4">A50</f>
        <v>2022</v>
      </c>
      <c r="B51" s="8">
        <v>2</v>
      </c>
      <c r="C51" s="8">
        <v>33898.509999999995</v>
      </c>
      <c r="D51" s="8">
        <v>16.049097430409411</v>
      </c>
      <c r="E51" s="8">
        <v>3.6927407009748352</v>
      </c>
      <c r="F51" s="8">
        <v>2866960.2300000009</v>
      </c>
      <c r="G51" s="8">
        <v>18.670360016552422</v>
      </c>
      <c r="H51" s="8">
        <v>3.3801377683996763</v>
      </c>
    </row>
    <row r="52" spans="1:8" x14ac:dyDescent="0.25">
      <c r="A52" s="2">
        <f t="shared" si="2"/>
        <v>2022</v>
      </c>
      <c r="B52" s="8">
        <v>3</v>
      </c>
      <c r="C52" s="8">
        <v>32388.370000000006</v>
      </c>
      <c r="D52" s="8">
        <v>-4.4766686014137358</v>
      </c>
      <c r="E52" s="8">
        <v>3.685897398534955</v>
      </c>
      <c r="F52" s="8">
        <v>2802643.3500000006</v>
      </c>
      <c r="G52" s="8">
        <v>-6.2702130571921195</v>
      </c>
      <c r="H52" s="8">
        <v>3.4210393625154665</v>
      </c>
    </row>
    <row r="53" spans="1:8" x14ac:dyDescent="0.25">
      <c r="A53" s="2">
        <f t="shared" si="2"/>
        <v>2022</v>
      </c>
      <c r="B53" s="8">
        <v>4</v>
      </c>
      <c r="C53" s="8">
        <v>36164.76999999999</v>
      </c>
      <c r="D53" s="8">
        <v>7.1179937455607467</v>
      </c>
      <c r="E53" s="8">
        <v>3.6516537186159153</v>
      </c>
      <c r="F53" s="8">
        <v>2887062.1899999985</v>
      </c>
      <c r="G53" s="8">
        <v>12.471076768933331</v>
      </c>
      <c r="H53" s="8">
        <v>3.4376101328617366</v>
      </c>
    </row>
    <row r="54" spans="1:8" x14ac:dyDescent="0.25">
      <c r="A54" s="2">
        <f t="shared" si="2"/>
        <v>2022</v>
      </c>
      <c r="B54" s="8">
        <v>5</v>
      </c>
      <c r="C54" s="8">
        <v>36256.399999999994</v>
      </c>
      <c r="D54" s="8">
        <v>16.136505013969149</v>
      </c>
      <c r="E54" s="8">
        <v>3.5931631616849251</v>
      </c>
      <c r="F54" s="8">
        <v>2905465.9899999984</v>
      </c>
      <c r="G54" s="8">
        <v>5.755248711174854</v>
      </c>
      <c r="H54" s="8">
        <v>3.4328498233577669</v>
      </c>
    </row>
    <row r="55" spans="1:8" x14ac:dyDescent="0.25">
      <c r="A55" s="2">
        <f t="shared" si="2"/>
        <v>2022</v>
      </c>
      <c r="B55" s="8">
        <v>6</v>
      </c>
      <c r="C55" s="8">
        <v>35564.420000000006</v>
      </c>
      <c r="D55" s="8">
        <v>-5.1547431002383686</v>
      </c>
      <c r="E55" s="8">
        <v>3.5138199462666209</v>
      </c>
      <c r="F55" s="8">
        <v>2899811.29</v>
      </c>
      <c r="G55" s="8">
        <v>0.42016522844841031</v>
      </c>
      <c r="H55" s="8">
        <v>3.4103855019947873</v>
      </c>
    </row>
    <row r="56" spans="1:8" x14ac:dyDescent="0.25">
      <c r="A56" s="2">
        <f t="shared" si="2"/>
        <v>2022</v>
      </c>
      <c r="B56" s="8">
        <v>7</v>
      </c>
      <c r="C56" s="8">
        <v>38322.080000000002</v>
      </c>
      <c r="D56" s="8">
        <v>-4.9279245418764273</v>
      </c>
      <c r="E56" s="8">
        <v>3.4178893562920472</v>
      </c>
      <c r="F56" s="8">
        <v>2880673.5800000015</v>
      </c>
      <c r="G56" s="8">
        <v>-6.1873475164045395</v>
      </c>
      <c r="H56" s="8">
        <v>3.37400551446457</v>
      </c>
    </row>
    <row r="57" spans="1:8" x14ac:dyDescent="0.25">
      <c r="A57" s="2">
        <f t="shared" si="2"/>
        <v>2022</v>
      </c>
      <c r="B57" s="8">
        <v>8</v>
      </c>
      <c r="C57" s="8">
        <v>43184.540000000008</v>
      </c>
      <c r="D57" s="8">
        <v>-1.0433580676014853</v>
      </c>
      <c r="E57" s="8">
        <v>3.309034692147351</v>
      </c>
      <c r="F57" s="8">
        <v>2898342.9800000009</v>
      </c>
      <c r="G57" s="8">
        <v>1.3740408620900979</v>
      </c>
      <c r="H57" s="8">
        <v>3.3272905522732232</v>
      </c>
    </row>
    <row r="58" spans="1:8" x14ac:dyDescent="0.25">
      <c r="A58" s="2">
        <f t="shared" si="2"/>
        <v>2022</v>
      </c>
      <c r="B58" s="8">
        <v>9</v>
      </c>
      <c r="C58" s="8">
        <v>37265.510000000009</v>
      </c>
      <c r="D58" s="8">
        <v>-0.29812499364577638</v>
      </c>
      <c r="E58" s="8">
        <v>3.1903396838090856</v>
      </c>
      <c r="F58" s="8">
        <v>2887682.02</v>
      </c>
      <c r="G58" s="8">
        <v>-1.8689995762400935</v>
      </c>
      <c r="H58" s="8">
        <v>3.27315732407749</v>
      </c>
    </row>
    <row r="59" spans="1:8" x14ac:dyDescent="0.25">
      <c r="A59" s="2">
        <f t="shared" si="2"/>
        <v>2022</v>
      </c>
      <c r="B59" s="8">
        <v>10</v>
      </c>
      <c r="C59" s="8">
        <v>35380.909999999996</v>
      </c>
      <c r="D59" s="8">
        <v>-3.262179000284926</v>
      </c>
      <c r="E59" s="8">
        <v>3.0645858117565985</v>
      </c>
      <c r="F59" s="8">
        <v>2811079.1</v>
      </c>
      <c r="G59" s="8">
        <v>-5.8595496756352672</v>
      </c>
      <c r="H59" s="8">
        <v>3.214386896194517</v>
      </c>
    </row>
    <row r="60" spans="1:8" x14ac:dyDescent="0.25">
      <c r="A60" s="2">
        <f t="shared" si="2"/>
        <v>2022</v>
      </c>
      <c r="B60" s="8">
        <v>11</v>
      </c>
      <c r="C60" s="8">
        <v>34502.6</v>
      </c>
      <c r="D60" s="8">
        <v>-8.1893456043439894</v>
      </c>
      <c r="E60" s="8">
        <v>2.9343123019777475</v>
      </c>
      <c r="F60" s="8">
        <v>2856839.97</v>
      </c>
      <c r="G60" s="8">
        <v>-8.0527686300571055</v>
      </c>
      <c r="H60" s="8">
        <v>3.1534032407122621</v>
      </c>
    </row>
    <row r="61" spans="1:8" x14ac:dyDescent="0.25">
      <c r="A61" s="2">
        <f t="shared" si="2"/>
        <v>2022</v>
      </c>
      <c r="B61" s="8">
        <v>12</v>
      </c>
      <c r="C61" s="8">
        <v>40326.670000000006</v>
      </c>
      <c r="D61" s="8">
        <v>9.4237264772473175</v>
      </c>
      <c r="E61" s="8">
        <v>2.8016190217928876</v>
      </c>
      <c r="F61" s="8">
        <v>3220608.9500000016</v>
      </c>
      <c r="G61" s="8">
        <v>5.5641379579619565</v>
      </c>
      <c r="H61" s="8">
        <v>3.0920001952345286</v>
      </c>
    </row>
    <row r="62" spans="1:8" x14ac:dyDescent="0.25">
      <c r="A62" s="2">
        <v>2023</v>
      </c>
      <c r="B62" s="8">
        <v>1</v>
      </c>
      <c r="C62" s="8">
        <v>30077.279999999992</v>
      </c>
      <c r="D62" s="8">
        <v>-10.151793870531634</v>
      </c>
      <c r="E62" s="8">
        <v>2.6678333622788788</v>
      </c>
      <c r="F62" s="8">
        <v>2603363.7600000016</v>
      </c>
      <c r="G62" s="8">
        <v>-6.1875856470456458</v>
      </c>
      <c r="H62" s="8">
        <v>3.0311933909852047</v>
      </c>
    </row>
    <row r="63" spans="1:8" x14ac:dyDescent="0.25">
      <c r="A63" s="2">
        <f t="shared" ref="A63" si="5">A62</f>
        <v>2023</v>
      </c>
      <c r="B63" s="8">
        <v>2</v>
      </c>
      <c r="C63" s="8">
        <v>34644.14</v>
      </c>
      <c r="D63" s="8">
        <v>2.1995952034470134</v>
      </c>
      <c r="E63" s="8">
        <v>2.534742583085877</v>
      </c>
      <c r="F63" s="8">
        <v>2848637.85</v>
      </c>
      <c r="G63" s="8">
        <v>-0.63908734443800519</v>
      </c>
      <c r="H63" s="8">
        <v>2.9721701354217012</v>
      </c>
    </row>
    <row r="64" spans="1:8" x14ac:dyDescent="0.25">
      <c r="A64" s="2">
        <f t="shared" si="2"/>
        <v>2023</v>
      </c>
      <c r="B64" s="8">
        <v>3</v>
      </c>
      <c r="C64" s="8">
        <v>37633.549999999996</v>
      </c>
      <c r="D64" s="8">
        <v>16.194640236603419</v>
      </c>
      <c r="E64" s="8">
        <v>2.4032436919728699</v>
      </c>
      <c r="F64" s="8">
        <v>3051671.2499999995</v>
      </c>
      <c r="G64" s="8">
        <v>8.8854652162573267</v>
      </c>
      <c r="H64" s="8">
        <v>2.9154775430126767</v>
      </c>
    </row>
    <row r="65" spans="1:8" x14ac:dyDescent="0.25">
      <c r="A65" s="2">
        <f t="shared" si="2"/>
        <v>2023</v>
      </c>
      <c r="B65" s="8">
        <v>4</v>
      </c>
      <c r="C65" s="8">
        <v>36119.769999999997</v>
      </c>
      <c r="D65" s="8">
        <v>-0.12443048856661809</v>
      </c>
      <c r="E65" s="8">
        <v>2.2742104225752593</v>
      </c>
      <c r="F65" s="8">
        <v>2681530.3199999998</v>
      </c>
      <c r="G65" s="8">
        <v>-7.1190662505264175</v>
      </c>
      <c r="H65" s="8">
        <v>2.8614119464573551</v>
      </c>
    </row>
    <row r="66" spans="1:8" x14ac:dyDescent="0.25">
      <c r="A66" s="2">
        <f t="shared" si="2"/>
        <v>2023</v>
      </c>
      <c r="B66" s="8">
        <v>5</v>
      </c>
      <c r="C66" s="8">
        <v>36913.319999999992</v>
      </c>
      <c r="D66" s="8">
        <v>1.811873214108406</v>
      </c>
      <c r="E66" s="8">
        <v>2.1494742443996016</v>
      </c>
      <c r="F66" s="8">
        <v>2920160.9899999984</v>
      </c>
      <c r="G66" s="8">
        <v>0.50577084882690304</v>
      </c>
      <c r="H66" s="8">
        <v>2.8106842609322684</v>
      </c>
    </row>
    <row r="67" spans="1:8" x14ac:dyDescent="0.25">
      <c r="A67" s="2">
        <f t="shared" si="2"/>
        <v>2023</v>
      </c>
      <c r="B67" s="8">
        <v>6</v>
      </c>
      <c r="C67" s="8">
        <v>33130.850000000006</v>
      </c>
      <c r="D67" s="8">
        <v>-6.842709651949896</v>
      </c>
      <c r="E67" s="8">
        <v>2.0307000546669576</v>
      </c>
      <c r="F67" s="8">
        <v>2956124.1500000008</v>
      </c>
      <c r="G67" s="8">
        <v>1.9419491259378141</v>
      </c>
      <c r="H67" s="8">
        <v>2.7633123128502692</v>
      </c>
    </row>
    <row r="68" spans="1:8" x14ac:dyDescent="0.25">
      <c r="A68" s="2">
        <f t="shared" si="2"/>
        <v>2023</v>
      </c>
      <c r="B68" s="8">
        <v>7</v>
      </c>
      <c r="C68" s="8">
        <v>37657.71</v>
      </c>
      <c r="D68" s="8">
        <v>-1.7336480692071055</v>
      </c>
      <c r="E68" s="8">
        <v>1.919529306082395</v>
      </c>
      <c r="F68" s="8">
        <v>2990296.0100000002</v>
      </c>
      <c r="G68" s="8">
        <v>3.8054443502758328</v>
      </c>
      <c r="H68" s="8">
        <v>2.7191538651928142</v>
      </c>
    </row>
    <row r="69" spans="1:8" x14ac:dyDescent="0.25">
      <c r="A69" s="2">
        <f t="shared" si="2"/>
        <v>2023</v>
      </c>
      <c r="B69" s="8">
        <v>8</v>
      </c>
      <c r="C69" s="8">
        <v>41385.83</v>
      </c>
      <c r="D69" s="8">
        <v>-4.1651711468965624</v>
      </c>
      <c r="E69" s="8">
        <v>1.8169872423435782</v>
      </c>
      <c r="F69" s="8">
        <v>2839334.0800000005</v>
      </c>
      <c r="G69" s="8">
        <v>-2.0359529706177271</v>
      </c>
      <c r="H69" s="8">
        <v>2.6780096418311574</v>
      </c>
    </row>
    <row r="70" spans="1:8" x14ac:dyDescent="0.25">
      <c r="A70" s="2">
        <f t="shared" si="2"/>
        <v>2023</v>
      </c>
      <c r="B70" s="8">
        <v>9</v>
      </c>
      <c r="C70" s="8">
        <v>35849.749999999993</v>
      </c>
      <c r="D70" s="8">
        <v>-3.7991161264129159</v>
      </c>
      <c r="E70" s="8">
        <v>1.7238454142748871</v>
      </c>
      <c r="F70" s="8">
        <v>2852017.3700000006</v>
      </c>
      <c r="G70" s="8">
        <v>-1.235061539081761</v>
      </c>
      <c r="H70" s="8">
        <v>2.6397558034757949</v>
      </c>
    </row>
    <row r="71" spans="1:8" x14ac:dyDescent="0.25">
      <c r="A71" s="2">
        <f t="shared" si="2"/>
        <v>2023</v>
      </c>
      <c r="B71" s="8">
        <v>10</v>
      </c>
      <c r="C71" s="8">
        <v>34846.230000000003</v>
      </c>
      <c r="D71" s="8">
        <v>-1.5112104239263346</v>
      </c>
      <c r="E71" s="8">
        <v>1.6404599450347825</v>
      </c>
      <c r="F71" s="8">
        <v>2899220.27</v>
      </c>
      <c r="G71" s="8">
        <v>3.1354923452705297</v>
      </c>
      <c r="H71" s="8">
        <v>2.6039411523224696</v>
      </c>
    </row>
    <row r="72" spans="1:8" x14ac:dyDescent="0.25">
      <c r="A72" s="2">
        <f t="shared" si="2"/>
        <v>2023</v>
      </c>
      <c r="B72" s="8">
        <v>11</v>
      </c>
      <c r="C72" s="8">
        <v>33044.490000000005</v>
      </c>
      <c r="D72" s="8">
        <v>-4.2260873093621694</v>
      </c>
      <c r="E72" s="8">
        <v>1.5668034187858435</v>
      </c>
      <c r="F72" s="8">
        <v>2986207.79</v>
      </c>
      <c r="G72" s="8">
        <v>4.528353753045522</v>
      </c>
      <c r="H72" s="8">
        <v>2.5698454060292462</v>
      </c>
    </row>
    <row r="73" spans="1:8" x14ac:dyDescent="0.25">
      <c r="A73" s="2">
        <f t="shared" si="2"/>
        <v>2023</v>
      </c>
      <c r="B73" s="8">
        <v>12</v>
      </c>
      <c r="C73" s="8">
        <v>35193.550000000003</v>
      </c>
      <c r="D73" s="8">
        <v>-12.728846691283957</v>
      </c>
      <c r="E73" s="8">
        <v>1.5026295536928052</v>
      </c>
      <c r="F73" s="8">
        <v>2982882.76</v>
      </c>
      <c r="G73" s="8">
        <v>-7.3814049979585956</v>
      </c>
      <c r="H73" s="8">
        <v>2.5367851955314777</v>
      </c>
    </row>
    <row r="74" spans="1:8" x14ac:dyDescent="0.25">
      <c r="A74" s="2">
        <v>2024</v>
      </c>
      <c r="B74" s="8">
        <v>1</v>
      </c>
      <c r="C74" s="8">
        <v>35079.400000000009</v>
      </c>
      <c r="D74" s="8">
        <v>16.630892155141751</v>
      </c>
      <c r="E74" s="8">
        <v>1.4472897838420591</v>
      </c>
      <c r="F74" s="8">
        <v>3001205.3299999991</v>
      </c>
      <c r="G74" s="8">
        <v>15.281827922502744</v>
      </c>
      <c r="H74" s="8">
        <v>2.5042131592886157</v>
      </c>
    </row>
    <row r="75" spans="1:8" x14ac:dyDescent="0.25">
      <c r="A75" s="2">
        <f t="shared" ref="A75" si="6">A74</f>
        <v>2024</v>
      </c>
      <c r="B75" s="8">
        <v>2</v>
      </c>
      <c r="C75" s="8">
        <v>34150.639999999999</v>
      </c>
      <c r="D75" s="8">
        <v>-1.4244833325347428</v>
      </c>
      <c r="E75" s="8">
        <v>1.3991472463585397</v>
      </c>
      <c r="F75" s="8">
        <v>2833126.5799999996</v>
      </c>
      <c r="G75" s="8">
        <v>-0.54451533739188207</v>
      </c>
      <c r="H75" s="8">
        <v>2.4708931725522301</v>
      </c>
    </row>
    <row r="76" spans="1:8" x14ac:dyDescent="0.25">
      <c r="A76" s="2">
        <f t="shared" si="2"/>
        <v>2024</v>
      </c>
      <c r="B76" s="8">
        <v>3</v>
      </c>
      <c r="C76" s="8">
        <v>36615.15</v>
      </c>
      <c r="D76" s="8">
        <v>-2.7060960233621145</v>
      </c>
      <c r="E76" s="8">
        <v>1.3576194951985221</v>
      </c>
      <c r="F76" s="8">
        <v>3022933.1300000004</v>
      </c>
      <c r="G76" s="8">
        <v>-0.94171742778647038</v>
      </c>
      <c r="H76" s="8">
        <v>2.4364764449324476</v>
      </c>
    </row>
    <row r="77" spans="1:8" x14ac:dyDescent="0.25">
      <c r="A77" s="2">
        <f t="shared" si="2"/>
        <v>2024</v>
      </c>
      <c r="B77" s="8">
        <v>4</v>
      </c>
      <c r="C77" s="8">
        <v>35849.31</v>
      </c>
      <c r="D77" s="8">
        <v>-0.74878660633774796</v>
      </c>
      <c r="E77" s="8">
        <v>1.3219279988614137</v>
      </c>
      <c r="F77" s="8">
        <v>3083330.8299999996</v>
      </c>
      <c r="G77" s="8">
        <v>14.984000255495889</v>
      </c>
      <c r="H77" s="8">
        <v>2.4004047826706492</v>
      </c>
    </row>
    <row r="78" spans="1:8" x14ac:dyDescent="0.25">
      <c r="A78" s="2">
        <f t="shared" si="2"/>
        <v>2024</v>
      </c>
      <c r="B78" s="8">
        <v>5</v>
      </c>
      <c r="C78" s="8">
        <v>36796.390000000007</v>
      </c>
      <c r="D78" s="8">
        <v>-0.31676912290735659</v>
      </c>
      <c r="E78" s="8">
        <v>1.2910120233800555</v>
      </c>
      <c r="F78" s="8">
        <v>3124272.2099999995</v>
      </c>
      <c r="G78" s="8">
        <v>6.9897249055436816</v>
      </c>
      <c r="H78" s="8">
        <v>2.3618853952114995</v>
      </c>
    </row>
    <row r="79" spans="1:8" x14ac:dyDescent="0.25">
      <c r="A79" s="2">
        <f t="shared" si="2"/>
        <v>2024</v>
      </c>
      <c r="B79" s="8">
        <v>6</v>
      </c>
      <c r="C79" s="8">
        <v>33430.83</v>
      </c>
      <c r="D79" s="8">
        <v>0.90544009586230878</v>
      </c>
      <c r="E79" s="8">
        <v>1.2636670351619277</v>
      </c>
      <c r="F79" s="8">
        <v>2838837.3100000005</v>
      </c>
      <c r="G79" s="8">
        <v>-3.9675884383949311</v>
      </c>
      <c r="H79" s="8">
        <v>2.3209993527963877</v>
      </c>
    </row>
    <row r="80" spans="1:8" x14ac:dyDescent="0.25">
      <c r="A80" s="2">
        <f t="shared" si="2"/>
        <v>2024</v>
      </c>
      <c r="B80" s="8">
        <v>7</v>
      </c>
      <c r="C80" s="8">
        <v>41323.01</v>
      </c>
      <c r="D80" s="8">
        <v>9.7331993899788536</v>
      </c>
      <c r="E80" s="8">
        <v>1.2385768491460185</v>
      </c>
      <c r="F80" s="8">
        <v>3085303.42</v>
      </c>
      <c r="G80" s="8">
        <v>3.177190809280428</v>
      </c>
      <c r="H80" s="8">
        <v>2.2781491034104762</v>
      </c>
    </row>
    <row r="81" spans="1:8" x14ac:dyDescent="0.25">
      <c r="A81" s="2">
        <f t="shared" si="2"/>
        <v>2024</v>
      </c>
      <c r="B81" s="8">
        <v>8</v>
      </c>
      <c r="C81" s="8">
        <v>43539.55</v>
      </c>
      <c r="D81" s="8">
        <v>5.204003399231083</v>
      </c>
      <c r="E81" s="8">
        <v>1.2144004034005313</v>
      </c>
      <c r="F81" s="8">
        <v>3016066.569999998</v>
      </c>
      <c r="G81" s="8">
        <v>6.2244344983876321</v>
      </c>
      <c r="H81" s="8">
        <v>2.2333003875534279</v>
      </c>
    </row>
    <row r="82" spans="1:8" x14ac:dyDescent="0.25">
      <c r="A82" s="2">
        <f t="shared" si="2"/>
        <v>2024</v>
      </c>
      <c r="B82" s="8">
        <v>9</v>
      </c>
      <c r="C82" s="8">
        <v>36668.04</v>
      </c>
      <c r="D82" s="8">
        <v>2.2825542716476743</v>
      </c>
      <c r="E82" s="8">
        <v>1.1903865403367835</v>
      </c>
      <c r="F82" s="8">
        <v>2913582.1900000009</v>
      </c>
      <c r="G82" s="8">
        <v>2.1586411305762887</v>
      </c>
      <c r="H82" s="8">
        <v>2.186481379176703</v>
      </c>
    </row>
    <row r="83" spans="1:8" x14ac:dyDescent="0.25">
      <c r="A83" s="2">
        <f t="shared" si="2"/>
        <v>2024</v>
      </c>
      <c r="B83" s="8">
        <v>10</v>
      </c>
      <c r="C83" s="8">
        <v>37263.85</v>
      </c>
      <c r="D83" s="8">
        <v>6.9379671775110063</v>
      </c>
      <c r="E83" s="8">
        <v>1.1660611581296916</v>
      </c>
      <c r="F83" s="8">
        <v>3098142.5900000012</v>
      </c>
      <c r="G83" s="8">
        <v>6.8612351416817763</v>
      </c>
      <c r="H83" s="8">
        <v>2.1379974143227924</v>
      </c>
    </row>
    <row r="84" spans="1:8" x14ac:dyDescent="0.25">
      <c r="A84" s="2">
        <f t="shared" si="2"/>
        <v>2024</v>
      </c>
      <c r="B84" s="8">
        <v>11</v>
      </c>
      <c r="C84" s="8">
        <v>35628.930000000008</v>
      </c>
      <c r="D84" s="8">
        <v>7.8210921094560737</v>
      </c>
      <c r="E84" s="8">
        <v>1.1410259999355135</v>
      </c>
      <c r="F84" s="8">
        <v>2884203.1700000004</v>
      </c>
      <c r="G84" s="8">
        <v>-3.4158580773108072</v>
      </c>
      <c r="H84" s="8">
        <v>2.0881518956835894</v>
      </c>
    </row>
    <row r="85" spans="1:8" x14ac:dyDescent="0.25">
      <c r="A85" s="2">
        <f t="shared" si="2"/>
        <v>2024</v>
      </c>
      <c r="B85" s="8">
        <v>12</v>
      </c>
      <c r="C85" s="8">
        <v>34975.4</v>
      </c>
      <c r="D85" s="8">
        <v>-0.61985790009817521</v>
      </c>
      <c r="E85" s="8">
        <v>1.1152836357174081</v>
      </c>
      <c r="F85" s="8">
        <v>3076021</v>
      </c>
      <c r="G85" s="8">
        <v>3.1224237589545734</v>
      </c>
      <c r="H85" s="8">
        <v>2.0375762285709427</v>
      </c>
    </row>
    <row r="86" spans="1:8" x14ac:dyDescent="0.25">
      <c r="A86" s="2">
        <v>2025</v>
      </c>
      <c r="B86" s="8">
        <v>1</v>
      </c>
      <c r="C86" s="8">
        <v>33467.469999999994</v>
      </c>
      <c r="D86" s="8">
        <v>-4.5950899958380536</v>
      </c>
      <c r="E86" s="8">
        <v>1.0893005289183624</v>
      </c>
      <c r="F86" s="8">
        <v>2972993.2600000016</v>
      </c>
      <c r="G86" s="8">
        <v>-0.94002465336143759</v>
      </c>
      <c r="H86" s="8">
        <v>1.9865195953819095</v>
      </c>
    </row>
    <row r="87" spans="1:8" x14ac:dyDescent="0.25">
      <c r="A87" s="2">
        <f t="shared" si="2"/>
        <v>2025</v>
      </c>
      <c r="B87" s="8">
        <v>2</v>
      </c>
      <c r="C87" s="8">
        <v>34476.130000000005</v>
      </c>
      <c r="D87" s="8">
        <v>0.95310073251924088</v>
      </c>
      <c r="E87" s="8">
        <v>1.0634226470413759</v>
      </c>
      <c r="F87" s="8">
        <v>2852819.200000003</v>
      </c>
      <c r="G87" s="8">
        <v>0.69508436859193612</v>
      </c>
      <c r="H87" s="8">
        <v>1.9353065151476014</v>
      </c>
    </row>
    <row r="88" spans="1:8" x14ac:dyDescent="0.25">
      <c r="A88" s="2">
        <f t="shared" si="2"/>
        <v>2025</v>
      </c>
      <c r="B88" s="8">
        <v>3</v>
      </c>
      <c r="C88" s="8">
        <v>37292.67</v>
      </c>
      <c r="D88" s="8">
        <v>1.8503816043359045</v>
      </c>
      <c r="E88" s="8">
        <v>1.0376012082474511</v>
      </c>
      <c r="F88" s="8">
        <v>3064581.6099999994</v>
      </c>
      <c r="G88" s="8">
        <v>1.3777506219596392</v>
      </c>
      <c r="H88" s="8">
        <v>1.8840582746596337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x14ac:dyDescent="0.25">
      <c r="B97" s="8"/>
      <c r="C97" s="8"/>
      <c r="D97" s="8"/>
      <c r="E97" s="8"/>
      <c r="F97" s="8"/>
      <c r="G97" s="8"/>
      <c r="H97" s="8"/>
    </row>
    <row r="98" spans="2:8" x14ac:dyDescent="0.25">
      <c r="D98" s="4"/>
      <c r="E98" s="3"/>
      <c r="F98" s="3"/>
      <c r="G98" s="4"/>
      <c r="H98" s="3"/>
    </row>
    <row r="99" spans="2:8" x14ac:dyDescent="0.25">
      <c r="D99" s="4"/>
      <c r="E99" s="3"/>
      <c r="F99" s="3"/>
      <c r="G99" s="4"/>
      <c r="H99" s="3"/>
    </row>
    <row r="100" spans="2:8" x14ac:dyDescent="0.25">
      <c r="D100" s="4"/>
      <c r="E100" s="3"/>
      <c r="F100" s="3"/>
      <c r="G100" s="4"/>
      <c r="H100" s="3"/>
    </row>
    <row r="101" spans="2:8" x14ac:dyDescent="0.25">
      <c r="D101" s="4"/>
      <c r="E101" s="3"/>
      <c r="F101" s="3"/>
      <c r="G101" s="4"/>
      <c r="H101" s="3"/>
    </row>
    <row r="102" spans="2:8" x14ac:dyDescent="0.25">
      <c r="D102" s="4"/>
      <c r="E102" s="3"/>
      <c r="F102" s="3"/>
      <c r="G102" s="4"/>
      <c r="H102" s="3"/>
    </row>
    <row r="103" spans="2:8" x14ac:dyDescent="0.25">
      <c r="D103" s="4"/>
      <c r="E103" s="3"/>
      <c r="F103" s="3"/>
      <c r="G103" s="4"/>
      <c r="H103" s="3"/>
    </row>
    <row r="104" spans="2:8" x14ac:dyDescent="0.25">
      <c r="D104" s="4"/>
      <c r="E104" s="3"/>
      <c r="F104" s="3"/>
      <c r="G104" s="4"/>
      <c r="H104" s="3"/>
    </row>
    <row r="105" spans="2:8" x14ac:dyDescent="0.25">
      <c r="D105" s="4"/>
      <c r="E105" s="3"/>
      <c r="F105" s="3"/>
      <c r="G105" s="4"/>
      <c r="H105" s="3"/>
    </row>
    <row r="106" spans="2:8" x14ac:dyDescent="0.25">
      <c r="D106" s="4"/>
      <c r="E106" s="3"/>
      <c r="F106" s="3"/>
      <c r="G106" s="4"/>
      <c r="H106" s="3"/>
    </row>
    <row r="107" spans="2:8" x14ac:dyDescent="0.25">
      <c r="D107" s="4"/>
      <c r="E107" s="3"/>
      <c r="F107" s="3"/>
      <c r="G107" s="4"/>
      <c r="H107" s="3"/>
    </row>
    <row r="108" spans="2:8" x14ac:dyDescent="0.25">
      <c r="D108" s="4"/>
      <c r="E108" s="3"/>
      <c r="F108" s="3"/>
      <c r="G108" s="4"/>
      <c r="H108" s="3"/>
    </row>
    <row r="109" spans="2:8" x14ac:dyDescent="0.25">
      <c r="D109" s="4"/>
      <c r="E109" s="3"/>
      <c r="F109" s="3"/>
      <c r="G109" s="4"/>
      <c r="H109" s="3"/>
    </row>
    <row r="110" spans="2:8" x14ac:dyDescent="0.25">
      <c r="D110" s="4"/>
      <c r="E110" s="3"/>
      <c r="F110" s="3"/>
      <c r="G110" s="4"/>
      <c r="H110" s="3"/>
    </row>
    <row r="111" spans="2:8" x14ac:dyDescent="0.25">
      <c r="D111" s="4"/>
      <c r="E111" s="3"/>
      <c r="F111" s="3"/>
      <c r="G111" s="4"/>
      <c r="H111" s="3"/>
    </row>
    <row r="112" spans="2:8" x14ac:dyDescent="0.25">
      <c r="D112" s="4"/>
      <c r="E112" s="3"/>
      <c r="F112" s="3"/>
      <c r="G112" s="4"/>
      <c r="H112" s="3"/>
    </row>
    <row r="113" spans="4:8" x14ac:dyDescent="0.25">
      <c r="D113" s="4"/>
      <c r="E113" s="3"/>
      <c r="F113" s="3"/>
      <c r="G113" s="4"/>
      <c r="H113" s="3"/>
    </row>
    <row r="114" spans="4:8" x14ac:dyDescent="0.25">
      <c r="D114" s="4"/>
      <c r="E114" s="3"/>
      <c r="F114" s="3"/>
      <c r="G114" s="4"/>
      <c r="H114" s="3"/>
    </row>
    <row r="115" spans="4:8" x14ac:dyDescent="0.25">
      <c r="D115" s="4"/>
      <c r="E115" s="3"/>
      <c r="F115" s="3"/>
      <c r="G115" s="4"/>
      <c r="H115" s="3"/>
    </row>
    <row r="116" spans="4:8" x14ac:dyDescent="0.25">
      <c r="D116" s="4"/>
      <c r="E116" s="3"/>
      <c r="F116" s="3"/>
      <c r="G116" s="4"/>
      <c r="H116" s="3"/>
    </row>
    <row r="117" spans="4:8" x14ac:dyDescent="0.25">
      <c r="D117" s="4"/>
      <c r="E117" s="3"/>
      <c r="F117" s="3"/>
      <c r="G117" s="4"/>
      <c r="H117" s="3"/>
    </row>
    <row r="118" spans="4:8" x14ac:dyDescent="0.25">
      <c r="D118" s="4"/>
      <c r="E118" s="3"/>
      <c r="F118" s="3"/>
      <c r="G118" s="4"/>
      <c r="H118" s="3"/>
    </row>
    <row r="119" spans="4:8" x14ac:dyDescent="0.25">
      <c r="D119" s="4"/>
      <c r="E119" s="3"/>
      <c r="F119" s="3"/>
      <c r="G119" s="4"/>
      <c r="H119" s="3"/>
    </row>
    <row r="120" spans="4:8" x14ac:dyDescent="0.25">
      <c r="D120" s="4"/>
      <c r="E120" s="3"/>
      <c r="F120" s="3"/>
      <c r="G120" s="4"/>
      <c r="H120" s="3"/>
    </row>
    <row r="121" spans="4:8" x14ac:dyDescent="0.25">
      <c r="D121" s="4"/>
      <c r="E121" s="3"/>
      <c r="F121" s="3"/>
      <c r="G121" s="4"/>
      <c r="H121" s="3"/>
    </row>
    <row r="122" spans="4:8" x14ac:dyDescent="0.25">
      <c r="D122" s="4"/>
      <c r="E122" s="3"/>
      <c r="F122" s="3"/>
      <c r="G122" s="4"/>
      <c r="H122" s="3"/>
    </row>
    <row r="123" spans="4:8" x14ac:dyDescent="0.25">
      <c r="D123" s="4"/>
      <c r="E123" s="3"/>
      <c r="F123" s="3"/>
      <c r="G123" s="4"/>
      <c r="H123" s="3"/>
    </row>
    <row r="124" spans="4:8" x14ac:dyDescent="0.25">
      <c r="D124" s="4"/>
      <c r="E124" s="3"/>
      <c r="F124" s="3"/>
      <c r="G124" s="4"/>
      <c r="H124" s="3"/>
    </row>
    <row r="125" spans="4:8" x14ac:dyDescent="0.25">
      <c r="D125" s="4"/>
      <c r="E125" s="3"/>
      <c r="F125" s="3"/>
      <c r="G125" s="4"/>
      <c r="H125" s="3"/>
    </row>
    <row r="126" spans="4:8" x14ac:dyDescent="0.25">
      <c r="D126" s="4"/>
      <c r="E126" s="3"/>
      <c r="F126" s="3"/>
      <c r="G126" s="4"/>
      <c r="H126" s="3"/>
    </row>
    <row r="127" spans="4:8" x14ac:dyDescent="0.25">
      <c r="D127" s="4"/>
      <c r="E127" s="3"/>
      <c r="F127" s="3"/>
      <c r="G127" s="4"/>
      <c r="H127" s="3"/>
    </row>
    <row r="128" spans="4:8" x14ac:dyDescent="0.25">
      <c r="D128" s="4"/>
      <c r="E128" s="3"/>
      <c r="F128" s="3"/>
      <c r="G128" s="4"/>
      <c r="H128" s="3"/>
    </row>
    <row r="129" spans="4:8" x14ac:dyDescent="0.25">
      <c r="D129" s="4"/>
      <c r="E129" s="3"/>
      <c r="F129" s="3"/>
      <c r="G129" s="4"/>
      <c r="H129" s="3"/>
    </row>
    <row r="130" spans="4:8" x14ac:dyDescent="0.25">
      <c r="D130" s="4"/>
      <c r="E130" s="3"/>
      <c r="F130" s="3"/>
      <c r="G130" s="4"/>
      <c r="H130" s="3"/>
    </row>
    <row r="131" spans="4:8" x14ac:dyDescent="0.25">
      <c r="D131" s="4"/>
      <c r="E131" s="3"/>
      <c r="F131" s="3"/>
      <c r="G131" s="4"/>
      <c r="H131" s="3"/>
    </row>
    <row r="132" spans="4:8" x14ac:dyDescent="0.25">
      <c r="D132" s="4"/>
      <c r="E132" s="3"/>
      <c r="F132" s="3"/>
      <c r="G132" s="4"/>
      <c r="H132" s="3"/>
    </row>
    <row r="133" spans="4:8" x14ac:dyDescent="0.25">
      <c r="D133" s="4"/>
      <c r="E133" s="3"/>
      <c r="F133" s="3"/>
      <c r="G133" s="4"/>
      <c r="H133" s="3"/>
    </row>
    <row r="134" spans="4:8" x14ac:dyDescent="0.25">
      <c r="D134" s="4"/>
      <c r="E134" s="3"/>
      <c r="F134" s="3"/>
      <c r="G134" s="4"/>
      <c r="H134" s="3"/>
    </row>
    <row r="135" spans="4:8" x14ac:dyDescent="0.25">
      <c r="D135" s="4"/>
      <c r="E135" s="3"/>
      <c r="F135" s="3"/>
      <c r="G135" s="4"/>
      <c r="H135" s="3"/>
    </row>
    <row r="136" spans="4:8" x14ac:dyDescent="0.25">
      <c r="D136" s="4"/>
      <c r="E136" s="3"/>
      <c r="F136" s="3"/>
      <c r="G136" s="4"/>
      <c r="H136" s="3"/>
    </row>
    <row r="137" spans="4:8" x14ac:dyDescent="0.25">
      <c r="D137" s="4"/>
      <c r="E137" s="3"/>
      <c r="F137" s="3"/>
      <c r="G137" s="4"/>
      <c r="H137" s="3"/>
    </row>
    <row r="138" spans="4:8" x14ac:dyDescent="0.25">
      <c r="D138" s="4"/>
      <c r="E138" s="3"/>
      <c r="F138" s="3"/>
      <c r="G138" s="4"/>
      <c r="H138" s="3"/>
    </row>
    <row r="139" spans="4:8" x14ac:dyDescent="0.25">
      <c r="D139" s="4"/>
      <c r="E139" s="3"/>
      <c r="F139" s="3"/>
      <c r="G139" s="4"/>
      <c r="H139" s="3"/>
    </row>
    <row r="140" spans="4:8" x14ac:dyDescent="0.25">
      <c r="D140" s="4"/>
      <c r="E140" s="3"/>
      <c r="F140" s="3"/>
      <c r="G140" s="4"/>
      <c r="H140" s="3"/>
    </row>
    <row r="141" spans="4:8" x14ac:dyDescent="0.25">
      <c r="D141" s="4"/>
      <c r="E141" s="3"/>
      <c r="F141" s="3"/>
      <c r="G141" s="4"/>
      <c r="H141" s="3"/>
    </row>
    <row r="142" spans="4:8" x14ac:dyDescent="0.25">
      <c r="D142" s="4"/>
      <c r="E142" s="3"/>
      <c r="F142" s="3"/>
      <c r="G142" s="4"/>
      <c r="H142" s="3"/>
    </row>
    <row r="143" spans="4:8" x14ac:dyDescent="0.25">
      <c r="D143" s="4"/>
      <c r="E143" s="3"/>
      <c r="F143" s="3"/>
      <c r="G143" s="4"/>
      <c r="H143" s="3"/>
    </row>
    <row r="144" spans="4:8" x14ac:dyDescent="0.25">
      <c r="D144" s="4"/>
      <c r="E144" s="3"/>
      <c r="F144" s="3"/>
      <c r="G144" s="4"/>
      <c r="H144" s="3"/>
    </row>
    <row r="145" spans="4:8" x14ac:dyDescent="0.25">
      <c r="D145" s="4"/>
      <c r="E145" s="3"/>
      <c r="F145" s="3"/>
      <c r="G145" s="4"/>
      <c r="H145" s="3"/>
    </row>
    <row r="146" spans="4:8" x14ac:dyDescent="0.25">
      <c r="D146" s="4"/>
      <c r="E146" s="3"/>
      <c r="F146" s="3"/>
      <c r="G146" s="4"/>
      <c r="H146" s="3"/>
    </row>
    <row r="147" spans="4:8" x14ac:dyDescent="0.25">
      <c r="D147" s="4"/>
      <c r="E147" s="3"/>
      <c r="F147" s="3"/>
      <c r="G147" s="4"/>
      <c r="H147" s="3"/>
    </row>
    <row r="148" spans="4:8" x14ac:dyDescent="0.25">
      <c r="D148" s="4"/>
      <c r="E148" s="3"/>
      <c r="F148" s="3"/>
      <c r="G148" s="4"/>
      <c r="H148" s="3"/>
    </row>
    <row r="149" spans="4:8" x14ac:dyDescent="0.25">
      <c r="D149" s="4"/>
      <c r="E149" s="3"/>
      <c r="F149" s="3"/>
      <c r="G149" s="4"/>
      <c r="H149" s="3"/>
    </row>
    <row r="150" spans="4:8" x14ac:dyDescent="0.25">
      <c r="D150" s="4"/>
      <c r="E150" s="3"/>
      <c r="F150" s="3"/>
      <c r="G150" s="4"/>
      <c r="H150" s="3"/>
    </row>
    <row r="151" spans="4:8" x14ac:dyDescent="0.25">
      <c r="D151" s="4"/>
      <c r="E151" s="3"/>
      <c r="F151" s="3"/>
      <c r="G151" s="4"/>
      <c r="H151" s="3"/>
    </row>
    <row r="152" spans="4:8" x14ac:dyDescent="0.25">
      <c r="D152" s="4"/>
      <c r="E152" s="3"/>
      <c r="F152" s="3"/>
      <c r="G152" s="4"/>
      <c r="H152" s="3"/>
    </row>
    <row r="153" spans="4:8" x14ac:dyDescent="0.25">
      <c r="D153" s="4"/>
      <c r="E153" s="3"/>
      <c r="F153" s="3"/>
      <c r="G153" s="4"/>
      <c r="H153" s="3"/>
    </row>
    <row r="154" spans="4:8" x14ac:dyDescent="0.25">
      <c r="D154" s="4"/>
      <c r="E154" s="3"/>
      <c r="F154" s="3"/>
      <c r="G154" s="4"/>
      <c r="H154" s="3"/>
    </row>
    <row r="155" spans="4:8" x14ac:dyDescent="0.25">
      <c r="D155" s="4"/>
      <c r="E155" s="3"/>
      <c r="F155" s="3"/>
      <c r="G155" s="4"/>
      <c r="H155" s="3"/>
    </row>
    <row r="156" spans="4:8" x14ac:dyDescent="0.25">
      <c r="D156" s="4"/>
      <c r="E156" s="3"/>
      <c r="F156" s="3"/>
      <c r="G156" s="4"/>
      <c r="H156" s="3"/>
    </row>
    <row r="157" spans="4:8" x14ac:dyDescent="0.25">
      <c r="D157" s="4"/>
      <c r="E157" s="3"/>
      <c r="F157" s="3"/>
      <c r="G157" s="4"/>
      <c r="H157" s="3"/>
    </row>
    <row r="158" spans="4:8" x14ac:dyDescent="0.25">
      <c r="D158" s="4"/>
      <c r="E158" s="3"/>
      <c r="F158" s="3"/>
      <c r="G158" s="4"/>
      <c r="H158" s="3"/>
    </row>
    <row r="159" spans="4:8" x14ac:dyDescent="0.25">
      <c r="D159" s="4"/>
      <c r="E159" s="3"/>
      <c r="F159" s="3"/>
      <c r="G159" s="4"/>
      <c r="H159" s="3"/>
    </row>
    <row r="160" spans="4:8" x14ac:dyDescent="0.25">
      <c r="D160" s="4"/>
      <c r="E160" s="3"/>
      <c r="F160" s="3"/>
      <c r="G160" s="4"/>
      <c r="H160" s="3"/>
    </row>
    <row r="161" spans="4:8" x14ac:dyDescent="0.25">
      <c r="D161" s="4"/>
      <c r="E161" s="3"/>
      <c r="F161" s="3"/>
      <c r="G161" s="4"/>
      <c r="H161" s="3"/>
    </row>
    <row r="162" spans="4:8" x14ac:dyDescent="0.25">
      <c r="D162" s="4"/>
      <c r="E162" s="3"/>
      <c r="F162" s="3"/>
      <c r="G162" s="4"/>
      <c r="H162" s="3"/>
    </row>
    <row r="163" spans="4:8" x14ac:dyDescent="0.25">
      <c r="D163" s="4"/>
      <c r="E163" s="3"/>
      <c r="F163" s="3"/>
      <c r="G163" s="4"/>
      <c r="H163" s="3"/>
    </row>
    <row r="164" spans="4:8" x14ac:dyDescent="0.25">
      <c r="D164" s="4"/>
      <c r="E164" s="3"/>
      <c r="F164" s="3"/>
      <c r="G164" s="4"/>
      <c r="H164" s="3"/>
    </row>
    <row r="165" spans="4:8" x14ac:dyDescent="0.25">
      <c r="D165" s="4"/>
      <c r="E165" s="3"/>
      <c r="F165" s="3"/>
      <c r="G165" s="4"/>
      <c r="H165" s="3"/>
    </row>
    <row r="166" spans="4:8" x14ac:dyDescent="0.25">
      <c r="D166" s="4"/>
      <c r="E166" s="3"/>
      <c r="F166" s="3"/>
      <c r="G166" s="4"/>
      <c r="H166" s="3"/>
    </row>
    <row r="167" spans="4:8" x14ac:dyDescent="0.25">
      <c r="D167" s="4"/>
      <c r="E167" s="3"/>
      <c r="F167" s="3"/>
      <c r="G167" s="4"/>
      <c r="H167" s="3"/>
    </row>
    <row r="168" spans="4:8" x14ac:dyDescent="0.25">
      <c r="D168" s="4"/>
      <c r="E168" s="3"/>
      <c r="F168" s="3"/>
      <c r="G168" s="4"/>
      <c r="H168" s="3"/>
    </row>
    <row r="169" spans="4:8" x14ac:dyDescent="0.25">
      <c r="D169" s="4"/>
      <c r="E169" s="3"/>
      <c r="F169" s="3"/>
      <c r="G169" s="4"/>
      <c r="H169" s="3"/>
    </row>
    <row r="170" spans="4:8" x14ac:dyDescent="0.25">
      <c r="D170" s="4"/>
      <c r="E170" s="3"/>
      <c r="F170" s="3"/>
      <c r="G170" s="4"/>
      <c r="H170" s="3"/>
    </row>
    <row r="171" spans="4:8" x14ac:dyDescent="0.25">
      <c r="D171" s="4"/>
      <c r="E171" s="3"/>
      <c r="F171" s="3"/>
      <c r="G171" s="4"/>
      <c r="H171" s="3"/>
    </row>
    <row r="172" spans="4:8" x14ac:dyDescent="0.25">
      <c r="D172" s="4"/>
      <c r="E172" s="3"/>
      <c r="F172" s="3"/>
      <c r="G172" s="4"/>
      <c r="H172" s="3"/>
    </row>
    <row r="173" spans="4:8" x14ac:dyDescent="0.25">
      <c r="D173" s="4"/>
      <c r="E173" s="3"/>
      <c r="F173" s="3"/>
      <c r="G173" s="4"/>
      <c r="H173" s="3"/>
    </row>
    <row r="174" spans="4:8" x14ac:dyDescent="0.25">
      <c r="D174" s="4"/>
      <c r="E174" s="3"/>
      <c r="F174" s="3"/>
      <c r="G174" s="4"/>
      <c r="H174" s="3"/>
    </row>
    <row r="175" spans="4:8" x14ac:dyDescent="0.25">
      <c r="D175" s="4"/>
      <c r="E175" s="3"/>
      <c r="F175" s="3"/>
      <c r="G175" s="4"/>
      <c r="H175" s="3"/>
    </row>
    <row r="176" spans="4:8" x14ac:dyDescent="0.25">
      <c r="D176" s="4"/>
      <c r="E176" s="3"/>
      <c r="F176" s="3"/>
      <c r="G176" s="4"/>
      <c r="H176" s="3"/>
    </row>
    <row r="177" spans="4:8" x14ac:dyDescent="0.25">
      <c r="D177" s="4"/>
      <c r="E177" s="3"/>
      <c r="F177" s="3"/>
      <c r="G177" s="4"/>
      <c r="H177" s="3"/>
    </row>
    <row r="178" spans="4:8" x14ac:dyDescent="0.25">
      <c r="D178" s="4"/>
      <c r="E178" s="3"/>
      <c r="F178" s="3"/>
      <c r="G178" s="4"/>
      <c r="H178" s="3"/>
    </row>
    <row r="179" spans="4:8" x14ac:dyDescent="0.25">
      <c r="D179" s="4"/>
      <c r="E179" s="3"/>
      <c r="F179" s="3"/>
      <c r="G179" s="4"/>
      <c r="H179" s="3"/>
    </row>
    <row r="180" spans="4:8" x14ac:dyDescent="0.25">
      <c r="D180" s="4"/>
      <c r="E180" s="3"/>
      <c r="F180" s="3"/>
      <c r="G180" s="4"/>
      <c r="H180" s="3"/>
    </row>
    <row r="181" spans="4:8" x14ac:dyDescent="0.25">
      <c r="D181" s="4"/>
      <c r="E181" s="3"/>
      <c r="F181" s="3"/>
      <c r="G181" s="4"/>
      <c r="H181" s="3"/>
    </row>
    <row r="182" spans="4:8" x14ac:dyDescent="0.25">
      <c r="D182" s="4"/>
      <c r="E182" s="3"/>
      <c r="F182" s="3"/>
      <c r="G182" s="4"/>
      <c r="H182" s="3"/>
    </row>
    <row r="183" spans="4:8" x14ac:dyDescent="0.25">
      <c r="D183" s="4"/>
      <c r="E183" s="3"/>
      <c r="F183" s="3"/>
      <c r="G183" s="4"/>
      <c r="H183" s="3"/>
    </row>
    <row r="184" spans="4:8" x14ac:dyDescent="0.25">
      <c r="D184" s="4"/>
      <c r="E184" s="3"/>
      <c r="F184" s="3"/>
      <c r="G184" s="4"/>
      <c r="H184" s="3"/>
    </row>
    <row r="185" spans="4:8" x14ac:dyDescent="0.25">
      <c r="D185" s="4"/>
      <c r="E185" s="3"/>
      <c r="F185" s="3"/>
      <c r="G185" s="4"/>
      <c r="H185" s="3"/>
    </row>
    <row r="186" spans="4:8" x14ac:dyDescent="0.25">
      <c r="D186" s="4"/>
      <c r="E186" s="3"/>
      <c r="F186" s="3"/>
      <c r="G186" s="4"/>
      <c r="H186" s="3"/>
    </row>
    <row r="187" spans="4:8" x14ac:dyDescent="0.25">
      <c r="D187" s="4"/>
      <c r="E187" s="3"/>
      <c r="F187" s="3"/>
      <c r="G187" s="4"/>
      <c r="H187" s="3"/>
    </row>
    <row r="188" spans="4:8" x14ac:dyDescent="0.25">
      <c r="D188" s="4"/>
      <c r="E188" s="3"/>
      <c r="F188" s="3"/>
      <c r="G188" s="4"/>
      <c r="H188" s="3"/>
    </row>
    <row r="189" spans="4:8" x14ac:dyDescent="0.25">
      <c r="D189" s="4"/>
      <c r="E189" s="3"/>
      <c r="F189" s="3"/>
      <c r="G189" s="4"/>
      <c r="H189" s="3"/>
    </row>
    <row r="190" spans="4:8" x14ac:dyDescent="0.25">
      <c r="D190" s="4"/>
      <c r="E190" s="3"/>
      <c r="F190" s="3"/>
      <c r="G190" s="4"/>
      <c r="H190" s="3"/>
    </row>
    <row r="191" spans="4:8" x14ac:dyDescent="0.25">
      <c r="D191" s="4"/>
      <c r="E191" s="3"/>
      <c r="F191" s="3"/>
      <c r="G191" s="4"/>
      <c r="H191" s="3"/>
    </row>
    <row r="192" spans="4:8" x14ac:dyDescent="0.25">
      <c r="D192" s="4"/>
      <c r="E192" s="3"/>
      <c r="F192" s="3"/>
      <c r="G192" s="4"/>
      <c r="H192" s="3"/>
    </row>
    <row r="193" spans="4:8" x14ac:dyDescent="0.25">
      <c r="D193" s="4"/>
      <c r="E193" s="3"/>
      <c r="F193" s="3"/>
      <c r="G193" s="4"/>
      <c r="H193" s="3"/>
    </row>
    <row r="194" spans="4:8" x14ac:dyDescent="0.25">
      <c r="D194" s="4"/>
      <c r="E194" s="3"/>
      <c r="F194" s="3"/>
      <c r="G194" s="4"/>
      <c r="H194" s="3"/>
    </row>
    <row r="195" spans="4:8" x14ac:dyDescent="0.25">
      <c r="D195" s="4"/>
      <c r="E195" s="3"/>
      <c r="F195" s="3"/>
      <c r="G195" s="4"/>
      <c r="H195" s="3"/>
    </row>
    <row r="196" spans="4:8" x14ac:dyDescent="0.25">
      <c r="D196" s="4"/>
      <c r="E196" s="3"/>
      <c r="F196" s="3"/>
      <c r="G196" s="4"/>
      <c r="H196" s="3"/>
    </row>
    <row r="197" spans="4:8" x14ac:dyDescent="0.25">
      <c r="D197" s="4"/>
      <c r="E197" s="3"/>
      <c r="F197" s="3"/>
      <c r="G197" s="4"/>
      <c r="H197" s="3"/>
    </row>
    <row r="198" spans="4:8" x14ac:dyDescent="0.25">
      <c r="D198" s="4"/>
      <c r="E198" s="3"/>
      <c r="F198" s="3"/>
      <c r="G198" s="4"/>
      <c r="H198" s="3"/>
    </row>
    <row r="199" spans="4:8" x14ac:dyDescent="0.25">
      <c r="D199" s="4"/>
      <c r="E199" s="3"/>
      <c r="F199" s="3"/>
      <c r="G199" s="4"/>
      <c r="H199" s="3"/>
    </row>
    <row r="200" spans="4:8" x14ac:dyDescent="0.25">
      <c r="D200" s="4"/>
      <c r="E200" s="3"/>
      <c r="F200" s="3"/>
      <c r="G200" s="4"/>
      <c r="H200" s="3"/>
    </row>
    <row r="201" spans="4:8" x14ac:dyDescent="0.25">
      <c r="D201" s="4"/>
      <c r="E201" s="3"/>
      <c r="F201" s="3"/>
      <c r="G201" s="4"/>
      <c r="H201" s="3"/>
    </row>
    <row r="202" spans="4:8" x14ac:dyDescent="0.25">
      <c r="D202" s="4"/>
      <c r="E202" s="3"/>
      <c r="F202" s="3"/>
      <c r="G202" s="4"/>
      <c r="H202" s="3"/>
    </row>
    <row r="203" spans="4:8" x14ac:dyDescent="0.25">
      <c r="D203" s="4"/>
      <c r="E203" s="3"/>
      <c r="F203" s="3"/>
      <c r="G203" s="4"/>
      <c r="H203" s="3"/>
    </row>
    <row r="204" spans="4:8" x14ac:dyDescent="0.25">
      <c r="D204" s="4"/>
      <c r="E204" s="3"/>
      <c r="F204" s="3"/>
      <c r="G204" s="4"/>
      <c r="H204" s="3"/>
    </row>
    <row r="205" spans="4:8" x14ac:dyDescent="0.25">
      <c r="D205" s="4"/>
      <c r="E205" s="3"/>
      <c r="F205" s="3"/>
      <c r="G205" s="4"/>
      <c r="H205" s="3"/>
    </row>
    <row r="206" spans="4:8" x14ac:dyDescent="0.25">
      <c r="D206" s="4"/>
      <c r="E206" s="3"/>
      <c r="F206" s="3"/>
      <c r="G206" s="4"/>
      <c r="H206" s="3"/>
    </row>
    <row r="207" spans="4:8" x14ac:dyDescent="0.25">
      <c r="D207" s="4"/>
      <c r="E207" s="3"/>
      <c r="F207" s="3"/>
      <c r="G207" s="4"/>
      <c r="H207" s="3"/>
    </row>
    <row r="208" spans="4:8" x14ac:dyDescent="0.25">
      <c r="D208" s="4"/>
      <c r="E208" s="3"/>
      <c r="F208" s="3"/>
      <c r="G208" s="4"/>
      <c r="H208" s="3"/>
    </row>
    <row r="209" spans="4:8" x14ac:dyDescent="0.25">
      <c r="D209" s="4"/>
      <c r="E209" s="3"/>
      <c r="F209" s="3"/>
      <c r="G209" s="4"/>
      <c r="H209" s="3"/>
    </row>
    <row r="210" spans="4:8" x14ac:dyDescent="0.25">
      <c r="D210" s="4"/>
      <c r="E210" s="3"/>
      <c r="F210" s="3"/>
      <c r="G210" s="4"/>
      <c r="H210" s="3"/>
    </row>
    <row r="211" spans="4:8" x14ac:dyDescent="0.25">
      <c r="D211" s="4"/>
      <c r="E211" s="3"/>
      <c r="F211" s="3"/>
      <c r="G211" s="4"/>
      <c r="H211" s="3"/>
    </row>
    <row r="212" spans="4:8" x14ac:dyDescent="0.25">
      <c r="D212" s="4"/>
      <c r="E212" s="3"/>
      <c r="F212" s="3"/>
      <c r="G212" s="4"/>
      <c r="H212" s="3"/>
    </row>
    <row r="213" spans="4:8" x14ac:dyDescent="0.25">
      <c r="D213" s="4"/>
      <c r="E213" s="3"/>
      <c r="F213" s="3"/>
      <c r="G213" s="4"/>
      <c r="H213" s="3"/>
    </row>
    <row r="214" spans="4:8" x14ac:dyDescent="0.25">
      <c r="D214" s="4"/>
      <c r="E214" s="3"/>
      <c r="F214" s="3"/>
      <c r="G214" s="4"/>
      <c r="H214" s="3"/>
    </row>
    <row r="215" spans="4:8" x14ac:dyDescent="0.25">
      <c r="D215" s="4"/>
      <c r="E215" s="3"/>
      <c r="F215" s="3"/>
      <c r="G215" s="4"/>
      <c r="H215" s="3"/>
    </row>
    <row r="216" spans="4:8" x14ac:dyDescent="0.25">
      <c r="D216" s="4"/>
      <c r="E216" s="3"/>
      <c r="F216" s="3"/>
      <c r="G216" s="4"/>
      <c r="H216" s="3"/>
    </row>
    <row r="217" spans="4:8" x14ac:dyDescent="0.25">
      <c r="D217" s="4"/>
      <c r="E217" s="3"/>
      <c r="F217" s="3"/>
      <c r="G217" s="4"/>
      <c r="H217" s="3"/>
    </row>
    <row r="218" spans="4:8" x14ac:dyDescent="0.25">
      <c r="D218" s="4"/>
      <c r="E218" s="3"/>
      <c r="F218" s="3"/>
      <c r="G218" s="4"/>
      <c r="H218" s="3"/>
    </row>
    <row r="219" spans="4:8" x14ac:dyDescent="0.25">
      <c r="D219" s="4"/>
      <c r="E219" s="3"/>
      <c r="F219" s="3"/>
      <c r="G219" s="4"/>
      <c r="H219" s="3"/>
    </row>
    <row r="220" spans="4:8" x14ac:dyDescent="0.25">
      <c r="D220" s="4"/>
      <c r="E220" s="3"/>
      <c r="F220" s="3"/>
      <c r="G220" s="4"/>
      <c r="H220" s="3"/>
    </row>
    <row r="221" spans="4:8" x14ac:dyDescent="0.25">
      <c r="D221" s="4"/>
      <c r="E221" s="3"/>
      <c r="F221" s="3"/>
      <c r="G221" s="4"/>
      <c r="H221" s="3"/>
    </row>
    <row r="222" spans="4:8" x14ac:dyDescent="0.25">
      <c r="D222" s="4"/>
      <c r="E222" s="3"/>
      <c r="F222" s="3"/>
      <c r="G222" s="4"/>
      <c r="H222" s="3"/>
    </row>
    <row r="223" spans="4:8" x14ac:dyDescent="0.25">
      <c r="D223" s="4"/>
      <c r="E223" s="3"/>
      <c r="F223" s="3"/>
      <c r="G223" s="4"/>
      <c r="H223" s="3"/>
    </row>
    <row r="224" spans="4:8" x14ac:dyDescent="0.25">
      <c r="D224" s="4"/>
      <c r="E224" s="3"/>
      <c r="F224" s="3"/>
      <c r="G224" s="4"/>
      <c r="H224" s="3"/>
    </row>
    <row r="225" spans="4:8" x14ac:dyDescent="0.25">
      <c r="D225" s="4"/>
      <c r="E225" s="3"/>
      <c r="F225" s="3"/>
      <c r="G225" s="4"/>
      <c r="H225" s="3"/>
    </row>
    <row r="226" spans="4:8" x14ac:dyDescent="0.25">
      <c r="D226" s="4"/>
      <c r="E226" s="3"/>
      <c r="F226" s="3"/>
      <c r="G226" s="4"/>
      <c r="H226" s="3"/>
    </row>
    <row r="227" spans="4:8" x14ac:dyDescent="0.25">
      <c r="D227" s="4"/>
      <c r="E227" s="3"/>
      <c r="F227" s="3"/>
      <c r="G227" s="4"/>
      <c r="H227" s="3"/>
    </row>
    <row r="228" spans="4:8" x14ac:dyDescent="0.25">
      <c r="D228" s="4"/>
      <c r="E228" s="3"/>
      <c r="F228" s="3"/>
      <c r="G228" s="4"/>
      <c r="H228" s="3"/>
    </row>
    <row r="229" spans="4:8" x14ac:dyDescent="0.25">
      <c r="D229" s="4"/>
      <c r="E229" s="3"/>
      <c r="F229" s="3"/>
      <c r="G229" s="4"/>
      <c r="H229" s="3"/>
    </row>
    <row r="230" spans="4:8" x14ac:dyDescent="0.25">
      <c r="D230" s="4"/>
      <c r="E230" s="3"/>
      <c r="F230" s="3"/>
      <c r="G230" s="4"/>
      <c r="H230" s="3"/>
    </row>
    <row r="231" spans="4:8" x14ac:dyDescent="0.25">
      <c r="D231" s="4"/>
      <c r="E231" s="3"/>
      <c r="F231" s="3"/>
      <c r="G231" s="4"/>
      <c r="H231" s="3"/>
    </row>
    <row r="232" spans="4:8" x14ac:dyDescent="0.25">
      <c r="D232" s="4"/>
      <c r="E232" s="3"/>
      <c r="F232" s="3"/>
      <c r="G232" s="4"/>
      <c r="H232" s="3"/>
    </row>
    <row r="233" spans="4:8" x14ac:dyDescent="0.25">
      <c r="D233" s="4"/>
      <c r="E233" s="3"/>
      <c r="F233" s="3"/>
      <c r="G233" s="4"/>
      <c r="H233" s="3"/>
    </row>
    <row r="234" spans="4:8" x14ac:dyDescent="0.25">
      <c r="D234" s="4"/>
      <c r="E234" s="3"/>
      <c r="F234" s="3"/>
      <c r="G234" s="4"/>
      <c r="H234" s="3"/>
    </row>
    <row r="235" spans="4:8" x14ac:dyDescent="0.25">
      <c r="D235" s="4"/>
      <c r="E235" s="3"/>
      <c r="F235" s="3"/>
      <c r="G235" s="4"/>
      <c r="H235" s="3"/>
    </row>
    <row r="236" spans="4:8" x14ac:dyDescent="0.25">
      <c r="D236" s="4"/>
      <c r="E236" s="3"/>
      <c r="F236" s="3"/>
      <c r="G236" s="4"/>
      <c r="H236" s="3"/>
    </row>
    <row r="237" spans="4:8" x14ac:dyDescent="0.25">
      <c r="D237" s="4"/>
      <c r="E237" s="3"/>
      <c r="F237" s="3"/>
      <c r="G237" s="4"/>
      <c r="H237" s="3"/>
    </row>
    <row r="238" spans="4:8" x14ac:dyDescent="0.25">
      <c r="D238" s="4"/>
      <c r="E238" s="3"/>
      <c r="F238" s="3"/>
      <c r="G238" s="4"/>
      <c r="H238" s="3"/>
    </row>
    <row r="239" spans="4:8" x14ac:dyDescent="0.25">
      <c r="D239" s="4"/>
      <c r="E239" s="3"/>
      <c r="F239" s="3"/>
      <c r="G239" s="4"/>
      <c r="H239" s="3"/>
    </row>
    <row r="240" spans="4:8" x14ac:dyDescent="0.25">
      <c r="D240" s="4"/>
      <c r="E240" s="3"/>
      <c r="F240" s="3"/>
      <c r="G240" s="4"/>
      <c r="H240" s="3"/>
    </row>
    <row r="241" spans="4:8" x14ac:dyDescent="0.25">
      <c r="D241" s="4"/>
      <c r="E241" s="3"/>
      <c r="F241" s="3"/>
      <c r="G241" s="4"/>
      <c r="H241" s="3"/>
    </row>
    <row r="242" spans="4:8" x14ac:dyDescent="0.25">
      <c r="D242" s="4"/>
      <c r="E242" s="3"/>
      <c r="F242" s="3"/>
      <c r="G242" s="4"/>
      <c r="H242" s="3"/>
    </row>
    <row r="243" spans="4:8" x14ac:dyDescent="0.25">
      <c r="D243" s="4"/>
      <c r="E243" s="3"/>
      <c r="F243" s="3"/>
      <c r="G243" s="4"/>
      <c r="H243" s="3"/>
    </row>
    <row r="244" spans="4:8" x14ac:dyDescent="0.25">
      <c r="D244" s="4"/>
      <c r="E244" s="3"/>
      <c r="F244" s="3"/>
      <c r="G244" s="4"/>
      <c r="H244" s="3"/>
    </row>
    <row r="245" spans="4:8" x14ac:dyDescent="0.25">
      <c r="D245" s="4"/>
      <c r="E245" s="3"/>
      <c r="F245" s="3"/>
      <c r="G245" s="4"/>
      <c r="H245" s="3"/>
    </row>
    <row r="246" spans="4:8" x14ac:dyDescent="0.25">
      <c r="D246" s="4"/>
      <c r="E246" s="3"/>
      <c r="F246" s="3"/>
      <c r="G246" s="4"/>
      <c r="H246" s="3"/>
    </row>
    <row r="247" spans="4:8" x14ac:dyDescent="0.25">
      <c r="D247" s="4"/>
      <c r="E247" s="3"/>
      <c r="F247" s="3"/>
      <c r="G247" s="4"/>
      <c r="H247" s="3"/>
    </row>
    <row r="248" spans="4:8" x14ac:dyDescent="0.25">
      <c r="D248" s="4"/>
      <c r="E248" s="3"/>
      <c r="F248" s="3"/>
      <c r="G248" s="4"/>
      <c r="H248" s="3"/>
    </row>
    <row r="249" spans="4:8" x14ac:dyDescent="0.25">
      <c r="D249" s="4"/>
      <c r="E249" s="3"/>
      <c r="F249" s="3"/>
      <c r="G249" s="4"/>
      <c r="H249" s="3"/>
    </row>
    <row r="250" spans="4:8" x14ac:dyDescent="0.25">
      <c r="D250" s="4"/>
      <c r="E250" s="3"/>
      <c r="F250" s="3"/>
      <c r="G250" s="4"/>
      <c r="H250" s="3"/>
    </row>
    <row r="251" spans="4:8" x14ac:dyDescent="0.25">
      <c r="D251" s="4"/>
      <c r="E251" s="3"/>
      <c r="F251" s="3"/>
      <c r="G251" s="4"/>
      <c r="H251" s="3"/>
    </row>
    <row r="252" spans="4:8" x14ac:dyDescent="0.25">
      <c r="D252" s="4"/>
      <c r="E252" s="3"/>
      <c r="F252" s="3"/>
      <c r="G252" s="4"/>
      <c r="H252" s="3"/>
    </row>
    <row r="253" spans="4:8" x14ac:dyDescent="0.25">
      <c r="D253" s="4"/>
      <c r="E253" s="3"/>
      <c r="F253" s="3"/>
      <c r="G253" s="4"/>
      <c r="H253" s="3"/>
    </row>
    <row r="254" spans="4:8" x14ac:dyDescent="0.25">
      <c r="D254" s="4"/>
      <c r="E254" s="3"/>
      <c r="F254" s="3"/>
      <c r="G254" s="4"/>
      <c r="H254" s="3"/>
    </row>
    <row r="255" spans="4:8" x14ac:dyDescent="0.25">
      <c r="D255" s="4"/>
      <c r="E255" s="3"/>
      <c r="F255" s="3"/>
      <c r="G255" s="4"/>
      <c r="H255" s="3"/>
    </row>
    <row r="256" spans="4:8" x14ac:dyDescent="0.25">
      <c r="D256" s="4"/>
      <c r="E256" s="3"/>
      <c r="F256" s="3"/>
      <c r="G256" s="4"/>
      <c r="H256" s="3"/>
    </row>
    <row r="257" spans="4:8" x14ac:dyDescent="0.25">
      <c r="D257" s="4"/>
      <c r="E257" s="3"/>
      <c r="F257" s="3"/>
      <c r="G257" s="4"/>
      <c r="H257" s="3"/>
    </row>
    <row r="258" spans="4:8" x14ac:dyDescent="0.25">
      <c r="D258" s="4"/>
      <c r="E258" s="3"/>
      <c r="F258" s="3"/>
      <c r="G258" s="4"/>
      <c r="H258" s="3"/>
    </row>
    <row r="259" spans="4:8" x14ac:dyDescent="0.25">
      <c r="D259" s="4"/>
      <c r="E259" s="3"/>
      <c r="F259" s="3"/>
      <c r="G259" s="4"/>
      <c r="H259" s="3"/>
    </row>
    <row r="260" spans="4:8" x14ac:dyDescent="0.25">
      <c r="D260" s="4"/>
      <c r="E260" s="3"/>
      <c r="F260" s="3"/>
      <c r="G260" s="4"/>
      <c r="H260" s="3"/>
    </row>
    <row r="261" spans="4:8" x14ac:dyDescent="0.25">
      <c r="D261" s="4"/>
      <c r="E261" s="3"/>
      <c r="F261" s="3"/>
      <c r="G261" s="4"/>
      <c r="H261" s="3"/>
    </row>
    <row r="262" spans="4:8" x14ac:dyDescent="0.25">
      <c r="D262" s="4"/>
      <c r="E262" s="3"/>
      <c r="F262" s="3"/>
      <c r="G262" s="4"/>
      <c r="H262" s="3"/>
    </row>
    <row r="263" spans="4:8" x14ac:dyDescent="0.25">
      <c r="D263" s="4"/>
      <c r="E263" s="3"/>
      <c r="F263" s="3"/>
      <c r="G263" s="4"/>
      <c r="H263" s="3"/>
    </row>
    <row r="264" spans="4:8" x14ac:dyDescent="0.25">
      <c r="D264" s="4"/>
      <c r="E264" s="3"/>
      <c r="F264" s="3"/>
      <c r="G264" s="4"/>
      <c r="H264" s="3"/>
    </row>
    <row r="265" spans="4:8" x14ac:dyDescent="0.25">
      <c r="D265" s="4"/>
      <c r="E265" s="3"/>
      <c r="F265" s="3"/>
      <c r="G265" s="4"/>
      <c r="H265" s="3"/>
    </row>
    <row r="266" spans="4:8" x14ac:dyDescent="0.25">
      <c r="D266" s="4"/>
      <c r="E266" s="3"/>
      <c r="F266" s="3"/>
      <c r="G266" s="4"/>
      <c r="H266" s="3"/>
    </row>
    <row r="267" spans="4:8" x14ac:dyDescent="0.25">
      <c r="D267" s="4"/>
      <c r="E267" s="3"/>
      <c r="F267" s="3"/>
      <c r="G267" s="4"/>
      <c r="H267" s="3"/>
    </row>
    <row r="268" spans="4:8" x14ac:dyDescent="0.25">
      <c r="D268" s="4"/>
      <c r="E268" s="3"/>
      <c r="F268" s="3"/>
      <c r="G268" s="4"/>
      <c r="H268" s="3"/>
    </row>
    <row r="269" spans="4:8" x14ac:dyDescent="0.25">
      <c r="D269" s="4"/>
      <c r="E269" s="3"/>
      <c r="F269" s="3"/>
      <c r="G269" s="4"/>
      <c r="H269" s="3"/>
    </row>
    <row r="270" spans="4:8" x14ac:dyDescent="0.25">
      <c r="D270" s="4"/>
      <c r="E270" s="3"/>
      <c r="F270" s="3"/>
      <c r="G270" s="4"/>
      <c r="H270" s="3"/>
    </row>
    <row r="271" spans="4:8" x14ac:dyDescent="0.25">
      <c r="D271" s="4"/>
      <c r="E271" s="3"/>
      <c r="F271" s="3"/>
      <c r="G271" s="4"/>
      <c r="H271" s="3"/>
    </row>
    <row r="272" spans="4:8" x14ac:dyDescent="0.25">
      <c r="D272" s="4"/>
      <c r="E272" s="3"/>
      <c r="F272" s="3"/>
      <c r="G272" s="4"/>
      <c r="H272" s="3"/>
    </row>
    <row r="273" spans="4:9" x14ac:dyDescent="0.25">
      <c r="D273" s="4"/>
      <c r="E273" s="3"/>
      <c r="F273" s="3"/>
      <c r="G273" s="4"/>
      <c r="H273" s="3"/>
    </row>
    <row r="274" spans="4:9" x14ac:dyDescent="0.25">
      <c r="D274" s="4"/>
      <c r="E274" s="3"/>
      <c r="F274" s="3"/>
      <c r="G274" s="4"/>
      <c r="H274" s="3"/>
      <c r="I274" s="3"/>
    </row>
    <row r="275" spans="4:9" x14ac:dyDescent="0.25">
      <c r="D275" s="4"/>
      <c r="E275" s="3"/>
      <c r="F275" s="3"/>
      <c r="G275" s="4"/>
      <c r="H275" s="3"/>
      <c r="I275" s="3"/>
    </row>
    <row r="276" spans="4:9" x14ac:dyDescent="0.25">
      <c r="D276" s="4"/>
      <c r="E276" s="3"/>
      <c r="F276" s="3"/>
      <c r="G276" s="4"/>
      <c r="H276" s="3"/>
      <c r="I276" s="3"/>
    </row>
    <row r="277" spans="4:9" x14ac:dyDescent="0.25">
      <c r="D277" s="4"/>
      <c r="E277" s="3"/>
      <c r="F277" s="3"/>
      <c r="G277" s="4"/>
      <c r="H277" s="3"/>
      <c r="I277" s="3"/>
    </row>
    <row r="278" spans="4:9" x14ac:dyDescent="0.25">
      <c r="D278" s="4"/>
      <c r="E278" s="3"/>
      <c r="F278" s="3"/>
      <c r="G278" s="4"/>
      <c r="H278" s="3"/>
      <c r="I278" s="3"/>
    </row>
    <row r="279" spans="4:9" x14ac:dyDescent="0.25">
      <c r="D279" s="4"/>
      <c r="E279" s="3"/>
      <c r="F279" s="3"/>
      <c r="G279" s="4"/>
      <c r="H279" s="3"/>
      <c r="I279" s="3"/>
    </row>
    <row r="280" spans="4:9" x14ac:dyDescent="0.25">
      <c r="D280" s="4"/>
      <c r="E280" s="3"/>
      <c r="F280" s="3"/>
      <c r="G280" s="4"/>
      <c r="H280" s="3"/>
      <c r="I280" s="3"/>
    </row>
    <row r="281" spans="4:9" x14ac:dyDescent="0.25">
      <c r="D281" s="4"/>
      <c r="E281" s="3"/>
      <c r="F281" s="3"/>
      <c r="G281" s="4"/>
      <c r="H281" s="3"/>
      <c r="I281" s="3"/>
    </row>
    <row r="282" spans="4:9" x14ac:dyDescent="0.25">
      <c r="D282" s="4"/>
      <c r="E282" s="3"/>
      <c r="F282" s="3"/>
      <c r="G282" s="4"/>
      <c r="H282" s="3"/>
      <c r="I282" s="3"/>
    </row>
    <row r="283" spans="4:9" x14ac:dyDescent="0.25">
      <c r="D283" s="4"/>
      <c r="E283" s="3"/>
      <c r="F283" s="3"/>
      <c r="G283" s="4"/>
      <c r="H283" s="3"/>
      <c r="I283" s="3"/>
    </row>
    <row r="284" spans="4:9" x14ac:dyDescent="0.25">
      <c r="D284" s="4"/>
      <c r="E284" s="3"/>
      <c r="F284" s="3"/>
      <c r="G284" s="4"/>
      <c r="H284" s="3"/>
      <c r="I284" s="3"/>
    </row>
    <row r="285" spans="4:9" x14ac:dyDescent="0.25">
      <c r="D285" s="4"/>
      <c r="E285" s="3"/>
      <c r="F285" s="3"/>
      <c r="G285" s="4"/>
      <c r="H285" s="3"/>
      <c r="I285" s="3"/>
    </row>
    <row r="286" spans="4:9" x14ac:dyDescent="0.25">
      <c r="D286" s="4"/>
      <c r="E286" s="3"/>
      <c r="F286" s="3"/>
      <c r="G286" s="4"/>
      <c r="H286" s="3"/>
      <c r="I286" s="3"/>
    </row>
    <row r="287" spans="4:9" x14ac:dyDescent="0.25">
      <c r="D287" s="4"/>
      <c r="E287" s="3"/>
      <c r="F287" s="3"/>
      <c r="G287" s="4"/>
      <c r="H287" s="3"/>
      <c r="I287" s="3"/>
    </row>
    <row r="288" spans="4:9" x14ac:dyDescent="0.25">
      <c r="D288" s="4"/>
      <c r="E288" s="3"/>
      <c r="F288" s="3"/>
      <c r="G288" s="4"/>
      <c r="H288" s="3"/>
      <c r="I288" s="3"/>
    </row>
    <row r="289" spans="4:9" x14ac:dyDescent="0.25">
      <c r="D289" s="4"/>
      <c r="E289" s="3"/>
      <c r="F289" s="3"/>
      <c r="G289" s="4"/>
      <c r="H289" s="3"/>
      <c r="I289" s="3"/>
    </row>
    <row r="290" spans="4:9" x14ac:dyDescent="0.25">
      <c r="D290" s="4"/>
      <c r="E290" s="3"/>
      <c r="F290" s="3"/>
      <c r="G290" s="4"/>
      <c r="H290" s="3"/>
      <c r="I290" s="3"/>
    </row>
    <row r="291" spans="4:9" x14ac:dyDescent="0.25">
      <c r="D291" s="4"/>
      <c r="E291" s="3"/>
      <c r="F291" s="3"/>
      <c r="G291" s="4"/>
      <c r="H291" s="3"/>
      <c r="I291" s="3"/>
    </row>
    <row r="292" spans="4:9" x14ac:dyDescent="0.25">
      <c r="D292" s="4"/>
      <c r="E292" s="3"/>
      <c r="F292" s="3"/>
      <c r="G292" s="4"/>
      <c r="H292" s="3"/>
      <c r="I292" s="3"/>
    </row>
    <row r="293" spans="4:9" x14ac:dyDescent="0.25">
      <c r="D293" s="4"/>
      <c r="E293" s="3"/>
      <c r="F293" s="3"/>
      <c r="G293" s="4"/>
      <c r="H293" s="3"/>
      <c r="I293" s="3"/>
    </row>
    <row r="294" spans="4:9" x14ac:dyDescent="0.25">
      <c r="D294" s="4"/>
      <c r="E294" s="3"/>
      <c r="F294" s="3"/>
      <c r="G294" s="4"/>
      <c r="H294" s="3"/>
      <c r="I294" s="3"/>
    </row>
    <row r="295" spans="4:9" x14ac:dyDescent="0.25">
      <c r="D295" s="4"/>
      <c r="E295" s="3"/>
      <c r="F295" s="3"/>
      <c r="G295" s="4"/>
      <c r="H295" s="3"/>
      <c r="I295" s="3"/>
    </row>
    <row r="296" spans="4:9" x14ac:dyDescent="0.25">
      <c r="D296" s="4"/>
      <c r="E296" s="3"/>
      <c r="F296" s="3"/>
      <c r="G296" s="4"/>
      <c r="H296" s="3"/>
      <c r="I296" s="3"/>
    </row>
    <row r="297" spans="4:9" x14ac:dyDescent="0.25">
      <c r="D297" s="4"/>
      <c r="E297" s="3"/>
      <c r="F297" s="3"/>
      <c r="G297" s="4"/>
      <c r="H297" s="3"/>
      <c r="I297" s="3"/>
    </row>
    <row r="298" spans="4:9" x14ac:dyDescent="0.25">
      <c r="D298" s="4"/>
      <c r="E298" s="3"/>
      <c r="F298" s="3"/>
      <c r="G298" s="4"/>
      <c r="H298" s="3"/>
      <c r="I298" s="3"/>
    </row>
    <row r="299" spans="4:9" x14ac:dyDescent="0.25">
      <c r="D299" s="4"/>
      <c r="E299" s="3"/>
      <c r="F299" s="3"/>
      <c r="G299" s="4"/>
      <c r="H299" s="3"/>
      <c r="I299" s="3"/>
    </row>
    <row r="300" spans="4:9" x14ac:dyDescent="0.25">
      <c r="D300" s="4"/>
      <c r="E300" s="3"/>
      <c r="F300" s="3"/>
      <c r="G300" s="4"/>
      <c r="H300" s="3"/>
      <c r="I300" s="3"/>
    </row>
    <row r="301" spans="4:9" x14ac:dyDescent="0.25">
      <c r="D301" s="4"/>
      <c r="E301" s="3"/>
      <c r="F301" s="3"/>
      <c r="G301" s="4"/>
      <c r="H301" s="3"/>
      <c r="I301" s="3"/>
    </row>
    <row r="302" spans="4:9" x14ac:dyDescent="0.25">
      <c r="D302" s="4"/>
      <c r="E302" s="3"/>
      <c r="F302" s="3"/>
      <c r="G302" s="4"/>
      <c r="H302" s="3"/>
      <c r="I302" s="3"/>
    </row>
    <row r="303" spans="4:9" x14ac:dyDescent="0.25">
      <c r="D303" s="4"/>
      <c r="E303" s="3"/>
      <c r="F303" s="3"/>
      <c r="G303" s="4"/>
      <c r="H303" s="3"/>
      <c r="I303" s="3"/>
    </row>
    <row r="304" spans="4:9" x14ac:dyDescent="0.25">
      <c r="D304" s="4"/>
      <c r="E304" s="3"/>
      <c r="F304" s="3"/>
      <c r="G304" s="4"/>
      <c r="H304" s="3"/>
      <c r="I304" s="3"/>
    </row>
    <row r="305" spans="4:9" x14ac:dyDescent="0.25">
      <c r="D305" s="4"/>
      <c r="E305" s="3"/>
      <c r="F305" s="3"/>
      <c r="G305" s="4"/>
      <c r="H305" s="3"/>
      <c r="I305" s="3"/>
    </row>
    <row r="306" spans="4:9" x14ac:dyDescent="0.25">
      <c r="D306" s="4"/>
      <c r="E306" s="3"/>
      <c r="F306" s="3"/>
      <c r="G306" s="4"/>
      <c r="H306" s="3"/>
      <c r="I306" s="3"/>
    </row>
    <row r="307" spans="4:9" x14ac:dyDescent="0.25">
      <c r="D307" s="4"/>
      <c r="E307" s="3"/>
      <c r="F307" s="3"/>
      <c r="G307" s="4"/>
      <c r="H307" s="3"/>
      <c r="I307" s="3"/>
    </row>
    <row r="308" spans="4:9" x14ac:dyDescent="0.25">
      <c r="D308" s="4"/>
      <c r="E308" s="3"/>
      <c r="F308" s="3"/>
      <c r="G308" s="4"/>
      <c r="H308" s="3"/>
      <c r="I308" s="3"/>
    </row>
    <row r="309" spans="4:9" x14ac:dyDescent="0.25">
      <c r="D309" s="4"/>
      <c r="E309" s="3"/>
      <c r="F309" s="3"/>
      <c r="G309" s="4"/>
      <c r="H309" s="3"/>
      <c r="I309" s="3"/>
    </row>
    <row r="310" spans="4:9" x14ac:dyDescent="0.25">
      <c r="D310" s="4"/>
      <c r="E310" s="3"/>
      <c r="F310" s="3"/>
      <c r="G310" s="4"/>
      <c r="H310" s="3"/>
      <c r="I310" s="3"/>
    </row>
    <row r="311" spans="4:9" x14ac:dyDescent="0.25">
      <c r="D311" s="4"/>
      <c r="E311" s="3"/>
      <c r="F311" s="3"/>
      <c r="G311" s="4"/>
      <c r="H311" s="3"/>
      <c r="I311" s="3"/>
    </row>
    <row r="312" spans="4:9" x14ac:dyDescent="0.25">
      <c r="D312" s="4"/>
      <c r="E312" s="3"/>
      <c r="F312" s="3"/>
      <c r="G312" s="4"/>
      <c r="H312" s="3"/>
      <c r="I312" s="3"/>
    </row>
    <row r="313" spans="4:9" x14ac:dyDescent="0.25">
      <c r="D313" s="4"/>
      <c r="E313" s="3"/>
      <c r="F313" s="3"/>
      <c r="G313" s="4"/>
      <c r="H313" s="3"/>
      <c r="I313" s="3"/>
    </row>
    <row r="314" spans="4:9" x14ac:dyDescent="0.25">
      <c r="D314" s="4"/>
      <c r="E314" s="3"/>
      <c r="F314" s="3"/>
      <c r="G314" s="4"/>
      <c r="H314" s="3"/>
      <c r="I314" s="3"/>
    </row>
    <row r="315" spans="4:9" x14ac:dyDescent="0.25">
      <c r="D315" s="4"/>
      <c r="E315" s="3"/>
      <c r="F315" s="3"/>
      <c r="G315" s="4"/>
      <c r="H315" s="3"/>
      <c r="I315" s="3"/>
    </row>
    <row r="316" spans="4:9" x14ac:dyDescent="0.25">
      <c r="D316" s="4"/>
      <c r="E316" s="3"/>
      <c r="F316" s="3"/>
      <c r="G316" s="4"/>
      <c r="H316" s="3"/>
      <c r="I316" s="3"/>
    </row>
    <row r="317" spans="4:9" x14ac:dyDescent="0.25">
      <c r="D317" s="4"/>
      <c r="E317" s="3"/>
      <c r="F317" s="3"/>
      <c r="G317" s="4"/>
      <c r="H317" s="3"/>
      <c r="I317" s="3"/>
    </row>
    <row r="318" spans="4:9" x14ac:dyDescent="0.25">
      <c r="D318" s="4"/>
      <c r="E318" s="3"/>
      <c r="F318" s="3"/>
      <c r="G318" s="4"/>
      <c r="H318" s="3"/>
      <c r="I318" s="3"/>
    </row>
    <row r="319" spans="4:9" x14ac:dyDescent="0.25">
      <c r="D319" s="4"/>
      <c r="E319" s="3"/>
      <c r="F319" s="3"/>
      <c r="G319" s="4"/>
      <c r="H319" s="3"/>
      <c r="I319" s="3"/>
    </row>
    <row r="320" spans="4:9" x14ac:dyDescent="0.25">
      <c r="D320" s="4"/>
      <c r="E320" s="3"/>
      <c r="F320" s="3"/>
      <c r="G320" s="4"/>
      <c r="H320" s="3"/>
      <c r="I320" s="3"/>
    </row>
    <row r="321" spans="4:9" x14ac:dyDescent="0.25">
      <c r="D321" s="4"/>
      <c r="E321" s="3"/>
      <c r="F321" s="3"/>
      <c r="G321" s="4"/>
      <c r="H321" s="3"/>
      <c r="I321" s="3"/>
    </row>
    <row r="322" spans="4:9" x14ac:dyDescent="0.25">
      <c r="D322" s="4"/>
      <c r="E322" s="3"/>
      <c r="F322" s="3"/>
      <c r="G322" s="4"/>
      <c r="H322" s="3"/>
      <c r="I322" s="3"/>
    </row>
    <row r="323" spans="4:9" x14ac:dyDescent="0.25">
      <c r="D323" s="4"/>
      <c r="E323" s="3"/>
      <c r="F323" s="3"/>
      <c r="G323" s="4"/>
      <c r="H323" s="3"/>
      <c r="I323" s="3"/>
    </row>
    <row r="324" spans="4:9" x14ac:dyDescent="0.25">
      <c r="D324" s="4"/>
      <c r="E324" s="3"/>
      <c r="F324" s="3"/>
      <c r="G324" s="4"/>
      <c r="H324" s="3"/>
      <c r="I324" s="3"/>
    </row>
    <row r="325" spans="4:9" x14ac:dyDescent="0.25">
      <c r="D325" s="4"/>
      <c r="E325" s="3"/>
      <c r="F325" s="3"/>
      <c r="G325" s="4"/>
      <c r="H325" s="3"/>
      <c r="I325" s="3"/>
    </row>
    <row r="326" spans="4:9" x14ac:dyDescent="0.25">
      <c r="D326" s="4"/>
      <c r="E326" s="3"/>
      <c r="F326" s="3"/>
      <c r="G326" s="4"/>
      <c r="H326" s="3"/>
      <c r="I326" s="3"/>
    </row>
    <row r="327" spans="4:9" x14ac:dyDescent="0.25">
      <c r="D327" s="4"/>
      <c r="E327" s="3"/>
      <c r="F327" s="3"/>
      <c r="G327" s="4"/>
      <c r="H327" s="3"/>
      <c r="I327" s="3"/>
    </row>
    <row r="328" spans="4:9" x14ac:dyDescent="0.25">
      <c r="D328" s="4"/>
      <c r="E328" s="3"/>
      <c r="F328" s="3"/>
      <c r="G328" s="4"/>
      <c r="H328" s="3"/>
      <c r="I328" s="3"/>
    </row>
    <row r="329" spans="4:9" x14ac:dyDescent="0.25">
      <c r="D329" s="4"/>
      <c r="E329" s="3"/>
      <c r="F329" s="3"/>
      <c r="G329" s="4"/>
      <c r="H329" s="3"/>
      <c r="I329" s="3"/>
    </row>
    <row r="330" spans="4:9" x14ac:dyDescent="0.25">
      <c r="D330" s="4"/>
      <c r="E330" s="3"/>
      <c r="F330" s="3"/>
      <c r="G330" s="4"/>
      <c r="H330" s="3"/>
      <c r="I330" s="3"/>
    </row>
    <row r="331" spans="4:9" x14ac:dyDescent="0.25">
      <c r="D331" s="4"/>
      <c r="E331" s="3"/>
      <c r="F331" s="3"/>
      <c r="G331" s="4"/>
      <c r="H331" s="3"/>
      <c r="I331" s="3"/>
    </row>
    <row r="332" spans="4:9" x14ac:dyDescent="0.25">
      <c r="D332" s="4"/>
      <c r="E332" s="3"/>
      <c r="F332" s="3"/>
      <c r="G332" s="4"/>
      <c r="H332" s="3"/>
      <c r="I332" s="3"/>
    </row>
    <row r="333" spans="4:9" x14ac:dyDescent="0.25">
      <c r="D333" s="4"/>
      <c r="E333" s="3"/>
      <c r="F333" s="3"/>
      <c r="G333" s="4"/>
      <c r="H333" s="3"/>
      <c r="I333" s="3"/>
    </row>
    <row r="334" spans="4:9" x14ac:dyDescent="0.25">
      <c r="D334" s="4"/>
      <c r="E334" s="3"/>
      <c r="F334" s="3"/>
      <c r="G334" s="4"/>
      <c r="H334" s="3"/>
      <c r="I334" s="3"/>
    </row>
    <row r="335" spans="4:9" x14ac:dyDescent="0.25">
      <c r="D335" s="4"/>
      <c r="E335" s="3"/>
      <c r="F335" s="3"/>
      <c r="G335" s="4"/>
      <c r="H335" s="3"/>
      <c r="I335" s="3"/>
    </row>
    <row r="336" spans="4:9" x14ac:dyDescent="0.25">
      <c r="D336" s="4"/>
      <c r="E336" s="3"/>
      <c r="F336" s="3"/>
      <c r="G336" s="4"/>
      <c r="H336" s="3"/>
      <c r="I336" s="3"/>
    </row>
    <row r="337" spans="4:9" x14ac:dyDescent="0.25">
      <c r="D337" s="4"/>
      <c r="E337" s="3"/>
      <c r="F337" s="3"/>
      <c r="G337" s="4"/>
      <c r="H337" s="3"/>
      <c r="I337" s="3"/>
    </row>
    <row r="338" spans="4:9" x14ac:dyDescent="0.25">
      <c r="D338" s="4"/>
      <c r="E338" s="3"/>
      <c r="F338" s="3"/>
      <c r="G338" s="4"/>
      <c r="H338" s="3"/>
      <c r="I338" s="3"/>
    </row>
    <row r="339" spans="4:9" x14ac:dyDescent="0.25">
      <c r="D339" s="4"/>
      <c r="E339" s="3"/>
      <c r="F339" s="3"/>
      <c r="G339" s="4"/>
      <c r="H339" s="3"/>
      <c r="I339" s="3"/>
    </row>
    <row r="340" spans="4:9" x14ac:dyDescent="0.25">
      <c r="D340" s="4"/>
      <c r="E340" s="3"/>
      <c r="F340" s="3"/>
      <c r="G340" s="4"/>
      <c r="H340" s="3"/>
      <c r="I340" s="3"/>
    </row>
    <row r="341" spans="4:9" x14ac:dyDescent="0.25">
      <c r="D341" s="4"/>
      <c r="E341" s="3"/>
      <c r="F341" s="3"/>
      <c r="G341" s="4"/>
      <c r="H341" s="3"/>
      <c r="I341" s="3"/>
    </row>
    <row r="342" spans="4:9" x14ac:dyDescent="0.25">
      <c r="D342" s="4"/>
      <c r="E342" s="3"/>
      <c r="F342" s="3"/>
      <c r="G342" s="4"/>
      <c r="H342" s="3"/>
      <c r="I342" s="3"/>
    </row>
    <row r="343" spans="4:9" x14ac:dyDescent="0.25">
      <c r="D343" s="4"/>
      <c r="E343" s="3"/>
      <c r="F343" s="3"/>
      <c r="G343" s="4"/>
      <c r="H343" s="3"/>
      <c r="I343" s="3"/>
    </row>
    <row r="344" spans="4:9" x14ac:dyDescent="0.25">
      <c r="D344" s="4"/>
      <c r="E344" s="3"/>
      <c r="F344" s="3"/>
      <c r="G344" s="4"/>
      <c r="H344" s="3"/>
      <c r="I344" s="3"/>
    </row>
    <row r="345" spans="4:9" x14ac:dyDescent="0.25">
      <c r="D345" s="4"/>
      <c r="E345" s="3"/>
      <c r="F345" s="3"/>
      <c r="G345" s="4"/>
      <c r="H345" s="3"/>
      <c r="I345" s="3"/>
    </row>
    <row r="346" spans="4:9" x14ac:dyDescent="0.25">
      <c r="D346" s="4"/>
      <c r="E346" s="3"/>
      <c r="F346" s="3"/>
      <c r="G346" s="4"/>
      <c r="H346" s="3"/>
      <c r="I346" s="3"/>
    </row>
    <row r="347" spans="4:9" x14ac:dyDescent="0.25">
      <c r="D347" s="4"/>
      <c r="E347" s="3"/>
      <c r="F347" s="3"/>
      <c r="G347" s="4"/>
      <c r="H347" s="3"/>
      <c r="I347" s="3"/>
    </row>
    <row r="348" spans="4:9" x14ac:dyDescent="0.25">
      <c r="D348" s="4"/>
      <c r="E348" s="3"/>
      <c r="F348" s="3"/>
      <c r="G348" s="4"/>
      <c r="H348" s="3"/>
      <c r="I348" s="3"/>
    </row>
    <row r="349" spans="4:9" x14ac:dyDescent="0.25">
      <c r="D349" s="4"/>
      <c r="E349" s="3"/>
      <c r="F349" s="3"/>
      <c r="G349" s="4"/>
      <c r="H349" s="3"/>
      <c r="I349" s="3"/>
    </row>
    <row r="350" spans="4:9" x14ac:dyDescent="0.25">
      <c r="D350" s="4"/>
      <c r="E350" s="3"/>
      <c r="F350" s="3"/>
      <c r="G350" s="4"/>
      <c r="H350" s="3"/>
      <c r="I350" s="3"/>
    </row>
    <row r="351" spans="4:9" x14ac:dyDescent="0.25">
      <c r="D351" s="4"/>
      <c r="E351" s="3"/>
      <c r="F351" s="3"/>
      <c r="G351" s="4"/>
      <c r="H351" s="3"/>
      <c r="I351" s="3"/>
    </row>
    <row r="352" spans="4:9" x14ac:dyDescent="0.25">
      <c r="D352" s="4"/>
      <c r="E352" s="3"/>
      <c r="F352" s="3"/>
      <c r="G352" s="4"/>
      <c r="H352" s="3"/>
      <c r="I352" s="3"/>
    </row>
    <row r="353" spans="4:9" x14ac:dyDescent="0.25">
      <c r="D353" s="4"/>
      <c r="E353" s="3"/>
      <c r="F353" s="3"/>
      <c r="G353" s="4"/>
      <c r="H353" s="3"/>
      <c r="I353" s="3"/>
    </row>
    <row r="354" spans="4:9" x14ac:dyDescent="0.25">
      <c r="D354" s="4"/>
      <c r="E354" s="3"/>
      <c r="F354" s="3"/>
      <c r="G354" s="4"/>
      <c r="H354" s="3"/>
      <c r="I354" s="3"/>
    </row>
    <row r="355" spans="4:9" x14ac:dyDescent="0.25">
      <c r="D355" s="4"/>
      <c r="E355" s="3"/>
      <c r="F355" s="3"/>
      <c r="G355" s="4"/>
      <c r="H355" s="3"/>
      <c r="I355" s="3"/>
    </row>
    <row r="356" spans="4:9" x14ac:dyDescent="0.25">
      <c r="D356" s="4"/>
      <c r="E356" s="3"/>
      <c r="F356" s="3"/>
      <c r="G356" s="4"/>
      <c r="H356" s="3"/>
      <c r="I356" s="3"/>
    </row>
    <row r="357" spans="4:9" x14ac:dyDescent="0.25">
      <c r="D357" s="4"/>
      <c r="E357" s="3"/>
      <c r="F357" s="3"/>
      <c r="G357" s="4"/>
      <c r="H357" s="3"/>
      <c r="I357" s="3"/>
    </row>
    <row r="358" spans="4:9" x14ac:dyDescent="0.25">
      <c r="D358" s="4"/>
      <c r="E358" s="3"/>
      <c r="F358" s="3"/>
      <c r="G358" s="4"/>
      <c r="H358" s="3"/>
      <c r="I358" s="3"/>
    </row>
    <row r="359" spans="4:9" x14ac:dyDescent="0.25">
      <c r="D359" s="4"/>
      <c r="E359" s="3"/>
      <c r="F359" s="3"/>
      <c r="G359" s="4"/>
      <c r="H359" s="3"/>
      <c r="I359" s="3"/>
    </row>
    <row r="360" spans="4:9" x14ac:dyDescent="0.25">
      <c r="D360" s="4"/>
      <c r="E360" s="3"/>
      <c r="F360" s="3"/>
      <c r="G360" s="4"/>
      <c r="H360" s="3"/>
      <c r="I360" s="3"/>
    </row>
    <row r="361" spans="4:9" x14ac:dyDescent="0.25">
      <c r="D361" s="4"/>
      <c r="E361" s="3"/>
      <c r="F361" s="3"/>
      <c r="G361" s="4"/>
      <c r="H361" s="3"/>
      <c r="I361" s="3"/>
    </row>
    <row r="362" spans="4:9" x14ac:dyDescent="0.25">
      <c r="D362" s="4"/>
      <c r="E362" s="3"/>
      <c r="F362" s="3"/>
      <c r="G362" s="4"/>
      <c r="H362" s="3"/>
      <c r="I362" s="3"/>
    </row>
    <row r="363" spans="4:9" x14ac:dyDescent="0.25">
      <c r="D363" s="4"/>
      <c r="E363" s="3"/>
      <c r="F363" s="3"/>
      <c r="G363" s="4"/>
      <c r="H363" s="3"/>
      <c r="I363" s="3"/>
    </row>
    <row r="364" spans="4:9" x14ac:dyDescent="0.25">
      <c r="D364" s="4"/>
      <c r="E364" s="3"/>
      <c r="F364" s="3"/>
      <c r="G364" s="4"/>
      <c r="H364" s="3"/>
      <c r="I364" s="3"/>
    </row>
    <row r="365" spans="4:9" x14ac:dyDescent="0.25">
      <c r="D365" s="4"/>
      <c r="E365" s="3"/>
      <c r="F365" s="3"/>
      <c r="G365" s="4"/>
      <c r="H365" s="3"/>
      <c r="I365" s="3"/>
    </row>
    <row r="366" spans="4:9" x14ac:dyDescent="0.25">
      <c r="D366" s="4"/>
      <c r="E366" s="3"/>
      <c r="F366" s="3"/>
      <c r="G366" s="4"/>
      <c r="H366" s="3"/>
      <c r="I366" s="3"/>
    </row>
    <row r="367" spans="4:9" x14ac:dyDescent="0.25">
      <c r="D367" s="4"/>
      <c r="E367" s="3"/>
      <c r="F367" s="3"/>
      <c r="G367" s="4"/>
      <c r="H367" s="3"/>
      <c r="I367" s="3"/>
    </row>
    <row r="368" spans="4:9" x14ac:dyDescent="0.25">
      <c r="D368" s="4"/>
      <c r="E368" s="3"/>
      <c r="F368" s="3"/>
      <c r="G368" s="4"/>
      <c r="H368" s="3"/>
      <c r="I368" s="3"/>
    </row>
    <row r="369" spans="4:9" x14ac:dyDescent="0.25">
      <c r="D369" s="4"/>
      <c r="E369" s="3"/>
      <c r="F369" s="3"/>
      <c r="G369" s="4"/>
      <c r="H369" s="3"/>
      <c r="I369" s="3"/>
    </row>
    <row r="370" spans="4:9" x14ac:dyDescent="0.25">
      <c r="D370" s="4"/>
      <c r="E370" s="3"/>
      <c r="F370" s="3"/>
      <c r="G370" s="4"/>
      <c r="H370" s="3"/>
      <c r="I370" s="3"/>
    </row>
    <row r="371" spans="4:9" x14ac:dyDescent="0.25">
      <c r="D371" s="4"/>
      <c r="E371" s="3"/>
      <c r="F371" s="3"/>
      <c r="G371" s="4"/>
      <c r="H371" s="3"/>
      <c r="I371" s="3"/>
    </row>
    <row r="372" spans="4:9" x14ac:dyDescent="0.25">
      <c r="D372" s="4"/>
      <c r="E372" s="3"/>
      <c r="F372" s="3"/>
      <c r="G372" s="4"/>
      <c r="H372" s="3"/>
      <c r="I372" s="3"/>
    </row>
    <row r="373" spans="4:9" x14ac:dyDescent="0.25">
      <c r="D373" s="4"/>
      <c r="E373" s="3"/>
      <c r="F373" s="3"/>
      <c r="G373" s="4"/>
      <c r="H373" s="3"/>
      <c r="I373" s="3"/>
    </row>
    <row r="374" spans="4:9" x14ac:dyDescent="0.25">
      <c r="D374" s="4"/>
      <c r="E374" s="3"/>
      <c r="F374" s="3"/>
      <c r="G374" s="4"/>
      <c r="H374" s="3"/>
      <c r="I374" s="3"/>
    </row>
    <row r="375" spans="4:9" x14ac:dyDescent="0.25">
      <c r="D375" s="4"/>
      <c r="E375" s="3"/>
      <c r="F375" s="3"/>
      <c r="G375" s="4"/>
      <c r="H375" s="3"/>
      <c r="I375" s="3"/>
    </row>
    <row r="376" spans="4:9" x14ac:dyDescent="0.25">
      <c r="D376" s="4"/>
      <c r="E376" s="3"/>
      <c r="F376" s="3"/>
      <c r="G376" s="4"/>
      <c r="H376" s="3"/>
      <c r="I376" s="3"/>
    </row>
    <row r="377" spans="4:9" x14ac:dyDescent="0.25">
      <c r="D377" s="4"/>
      <c r="E377" s="3"/>
      <c r="F377" s="3"/>
      <c r="G377" s="4"/>
      <c r="H377" s="3"/>
      <c r="I377" s="3"/>
    </row>
    <row r="378" spans="4:9" x14ac:dyDescent="0.25">
      <c r="D378" s="4"/>
      <c r="E378" s="3"/>
      <c r="F378" s="3"/>
      <c r="G378" s="4"/>
      <c r="H378" s="3"/>
      <c r="I378" s="3"/>
    </row>
    <row r="379" spans="4:9" x14ac:dyDescent="0.25">
      <c r="D379" s="4"/>
      <c r="E379" s="3"/>
      <c r="F379" s="3"/>
      <c r="G379" s="4"/>
      <c r="H379" s="3"/>
      <c r="I379" s="3"/>
    </row>
    <row r="380" spans="4:9" x14ac:dyDescent="0.25">
      <c r="D380" s="4"/>
      <c r="E380" s="3"/>
      <c r="F380" s="3"/>
      <c r="G380" s="4"/>
      <c r="H380" s="3"/>
      <c r="I380" s="3"/>
    </row>
    <row r="381" spans="4:9" x14ac:dyDescent="0.25">
      <c r="D381" s="4"/>
      <c r="E381" s="3"/>
      <c r="F381" s="3"/>
      <c r="G381" s="4"/>
      <c r="H381" s="3"/>
      <c r="I381" s="3"/>
    </row>
    <row r="382" spans="4:9" x14ac:dyDescent="0.25">
      <c r="D382" s="4"/>
      <c r="E382" s="3"/>
      <c r="F382" s="3"/>
      <c r="G382" s="4"/>
      <c r="H382" s="3"/>
      <c r="I382" s="3"/>
    </row>
    <row r="383" spans="4:9" x14ac:dyDescent="0.25">
      <c r="D383" s="4"/>
      <c r="E383" s="3"/>
      <c r="F383" s="3"/>
      <c r="G383" s="4"/>
      <c r="H383" s="3"/>
      <c r="I383" s="3"/>
    </row>
    <row r="384" spans="4:9" x14ac:dyDescent="0.25">
      <c r="D384" s="4"/>
      <c r="E384" s="3"/>
      <c r="F384" s="3"/>
      <c r="G384" s="4"/>
      <c r="H384" s="3"/>
      <c r="I384" s="3"/>
    </row>
    <row r="385" spans="4:9" x14ac:dyDescent="0.25">
      <c r="D385" s="4"/>
      <c r="E385" s="3"/>
      <c r="F385" s="3"/>
      <c r="G385" s="4"/>
      <c r="H385" s="3"/>
      <c r="I385" s="3"/>
    </row>
    <row r="386" spans="4:9" x14ac:dyDescent="0.25">
      <c r="D386" s="4"/>
      <c r="E386" s="3"/>
      <c r="F386" s="3"/>
      <c r="G386" s="4"/>
      <c r="H386" s="3"/>
      <c r="I386" s="3"/>
    </row>
    <row r="387" spans="4:9" x14ac:dyDescent="0.25">
      <c r="D387" s="4"/>
      <c r="E387" s="3"/>
      <c r="F387" s="3"/>
      <c r="G387" s="4"/>
      <c r="H387" s="3"/>
      <c r="I387" s="3"/>
    </row>
    <row r="388" spans="4:9" x14ac:dyDescent="0.25">
      <c r="D388" s="4"/>
      <c r="E388" s="3"/>
      <c r="F388" s="3"/>
      <c r="G388" s="4"/>
      <c r="H388" s="3"/>
      <c r="I388" s="3"/>
    </row>
    <row r="389" spans="4:9" x14ac:dyDescent="0.25">
      <c r="D389" s="4"/>
      <c r="E389" s="3"/>
      <c r="F389" s="3"/>
      <c r="G389" s="4"/>
      <c r="H389" s="3"/>
      <c r="I389" s="3"/>
    </row>
    <row r="390" spans="4:9" x14ac:dyDescent="0.25">
      <c r="D390" s="4"/>
      <c r="E390" s="3"/>
      <c r="F390" s="3"/>
      <c r="G390" s="4"/>
      <c r="H390" s="3"/>
      <c r="I390" s="3"/>
    </row>
    <row r="391" spans="4:9" x14ac:dyDescent="0.25">
      <c r="D391" s="4"/>
      <c r="E391" s="3"/>
      <c r="F391" s="3"/>
      <c r="G391" s="4"/>
      <c r="H391" s="3"/>
      <c r="I391" s="3"/>
    </row>
    <row r="392" spans="4:9" x14ac:dyDescent="0.25">
      <c r="D392" s="4"/>
      <c r="E392" s="3"/>
      <c r="F392" s="3"/>
      <c r="G392" s="4"/>
      <c r="H392" s="3"/>
      <c r="I392" s="3"/>
    </row>
    <row r="393" spans="4:9" x14ac:dyDescent="0.25">
      <c r="D393" s="4"/>
      <c r="E393" s="3"/>
      <c r="F393" s="3"/>
      <c r="G393" s="4"/>
      <c r="H393" s="3"/>
      <c r="I393" s="3"/>
    </row>
    <row r="394" spans="4:9" x14ac:dyDescent="0.25">
      <c r="D394" s="4"/>
      <c r="E394" s="3"/>
      <c r="F394" s="3"/>
      <c r="G394" s="4"/>
      <c r="H394" s="3"/>
      <c r="I394" s="3"/>
    </row>
    <row r="395" spans="4:9" x14ac:dyDescent="0.25">
      <c r="D395" s="4"/>
      <c r="E395" s="3"/>
      <c r="F395" s="3"/>
      <c r="G395" s="4"/>
      <c r="H395" s="3"/>
      <c r="I395" s="3"/>
    </row>
    <row r="396" spans="4:9" x14ac:dyDescent="0.25">
      <c r="D396" s="4"/>
      <c r="E396" s="3"/>
      <c r="F396" s="3"/>
      <c r="G396" s="4"/>
      <c r="H396" s="3"/>
      <c r="I396" s="3"/>
    </row>
    <row r="397" spans="4:9" x14ac:dyDescent="0.25">
      <c r="D397" s="4"/>
      <c r="E397" s="3"/>
      <c r="F397" s="3"/>
      <c r="G397" s="4"/>
      <c r="H397" s="3"/>
      <c r="I397" s="3"/>
    </row>
    <row r="398" spans="4:9" x14ac:dyDescent="0.25">
      <c r="D398" s="4"/>
      <c r="E398" s="3"/>
      <c r="F398" s="3"/>
      <c r="G398" s="4"/>
      <c r="H398" s="3"/>
      <c r="I398" s="3"/>
    </row>
    <row r="399" spans="4:9" x14ac:dyDescent="0.25">
      <c r="D399" s="4"/>
      <c r="E399" s="3"/>
      <c r="F399" s="3"/>
      <c r="G399" s="4"/>
      <c r="H399" s="3"/>
      <c r="I399" s="3"/>
    </row>
    <row r="400" spans="4:9" x14ac:dyDescent="0.25">
      <c r="D400" s="4"/>
      <c r="E400" s="3"/>
      <c r="F400" s="3"/>
      <c r="G400" s="4"/>
      <c r="H400" s="3"/>
      <c r="I400" s="3"/>
    </row>
    <row r="401" spans="4:9" x14ac:dyDescent="0.25">
      <c r="D401" s="4"/>
      <c r="E401" s="3"/>
      <c r="F401" s="3"/>
      <c r="G401" s="4"/>
      <c r="H401" s="3"/>
      <c r="I401" s="3"/>
    </row>
    <row r="402" spans="4:9" x14ac:dyDescent="0.25">
      <c r="D402" s="4"/>
      <c r="E402" s="3"/>
      <c r="F402" s="3"/>
      <c r="G402" s="4"/>
      <c r="H402" s="3"/>
      <c r="I402" s="3"/>
    </row>
    <row r="403" spans="4:9" x14ac:dyDescent="0.25">
      <c r="D403" s="4"/>
      <c r="E403" s="3"/>
      <c r="F403" s="3"/>
      <c r="G403" s="4"/>
      <c r="H403" s="3"/>
      <c r="I403" s="3"/>
    </row>
    <row r="404" spans="4:9" x14ac:dyDescent="0.25">
      <c r="D404" s="4"/>
      <c r="E404" s="3"/>
      <c r="F404" s="3"/>
      <c r="G404" s="4"/>
      <c r="H404" s="3"/>
      <c r="I404" s="3"/>
    </row>
    <row r="405" spans="4:9" x14ac:dyDescent="0.25">
      <c r="D405" s="4"/>
      <c r="E405" s="3"/>
      <c r="F405" s="3"/>
      <c r="G405" s="4"/>
      <c r="H405" s="3"/>
      <c r="I405" s="3"/>
    </row>
    <row r="406" spans="4:9" x14ac:dyDescent="0.25">
      <c r="D406" s="4"/>
      <c r="E406" s="3"/>
      <c r="F406" s="3"/>
      <c r="G406" s="4"/>
      <c r="H406" s="3"/>
      <c r="I406" s="3"/>
    </row>
    <row r="407" spans="4:9" x14ac:dyDescent="0.25">
      <c r="D407" s="4"/>
      <c r="E407" s="3"/>
      <c r="F407" s="3"/>
      <c r="G407" s="4"/>
      <c r="H407" s="3"/>
      <c r="I407" s="3"/>
    </row>
    <row r="408" spans="4:9" x14ac:dyDescent="0.25">
      <c r="D408" s="4"/>
      <c r="E408" s="3"/>
      <c r="F408" s="3"/>
      <c r="G408" s="4"/>
      <c r="H408" s="3"/>
      <c r="I408" s="3"/>
    </row>
    <row r="409" spans="4:9" x14ac:dyDescent="0.25">
      <c r="D409" s="4"/>
      <c r="E409" s="3"/>
      <c r="F409" s="3"/>
      <c r="G409" s="4"/>
      <c r="H409" s="3"/>
      <c r="I409" s="3"/>
    </row>
    <row r="410" spans="4:9" x14ac:dyDescent="0.25">
      <c r="D410" s="4"/>
      <c r="E410" s="3"/>
      <c r="F410" s="3"/>
      <c r="G410" s="4"/>
      <c r="H410" s="3"/>
      <c r="I410" s="3"/>
    </row>
    <row r="411" spans="4:9" x14ac:dyDescent="0.25">
      <c r="D411" s="4"/>
      <c r="E411" s="3"/>
      <c r="F411" s="3"/>
      <c r="G411" s="4"/>
      <c r="H411" s="3"/>
      <c r="I411" s="3"/>
    </row>
    <row r="412" spans="4:9" x14ac:dyDescent="0.25">
      <c r="D412" s="4"/>
      <c r="E412" s="3"/>
      <c r="F412" s="3"/>
      <c r="G412" s="4"/>
      <c r="H412" s="3"/>
      <c r="I412" s="3"/>
    </row>
    <row r="413" spans="4:9" x14ac:dyDescent="0.25">
      <c r="D413" s="4"/>
      <c r="E413" s="3"/>
      <c r="F413" s="3"/>
      <c r="G413" s="4"/>
      <c r="H413" s="3"/>
      <c r="I413" s="3"/>
    </row>
    <row r="414" spans="4:9" x14ac:dyDescent="0.25">
      <c r="D414" s="4"/>
      <c r="E414" s="3"/>
      <c r="F414" s="3"/>
      <c r="G414" s="4"/>
      <c r="H414" s="3"/>
      <c r="I414" s="3"/>
    </row>
    <row r="415" spans="4:9" x14ac:dyDescent="0.25">
      <c r="D415" s="4"/>
      <c r="E415" s="3"/>
      <c r="F415" s="3"/>
      <c r="G415" s="4"/>
      <c r="H415" s="3"/>
      <c r="I415" s="3"/>
    </row>
    <row r="416" spans="4:9" x14ac:dyDescent="0.25">
      <c r="D416" s="4"/>
      <c r="E416" s="3"/>
      <c r="F416" s="3"/>
      <c r="G416" s="4"/>
      <c r="H416" s="3"/>
      <c r="I416" s="3"/>
    </row>
    <row r="417" spans="4:9" x14ac:dyDescent="0.25">
      <c r="D417" s="4"/>
      <c r="E417" s="3"/>
      <c r="F417" s="3"/>
      <c r="G417" s="4"/>
      <c r="H417" s="3"/>
      <c r="I417" s="3"/>
    </row>
    <row r="418" spans="4:9" x14ac:dyDescent="0.25">
      <c r="D418" s="4"/>
      <c r="E418" s="3"/>
      <c r="F418" s="3"/>
      <c r="G418" s="4"/>
      <c r="H418" s="3"/>
      <c r="I418" s="3"/>
    </row>
    <row r="419" spans="4:9" x14ac:dyDescent="0.25">
      <c r="D419" s="4"/>
      <c r="E419" s="3"/>
      <c r="F419" s="3"/>
      <c r="G419" s="4"/>
      <c r="H419" s="3"/>
      <c r="I419" s="3"/>
    </row>
    <row r="420" spans="4:9" x14ac:dyDescent="0.25">
      <c r="D420" s="4"/>
      <c r="E420" s="3"/>
      <c r="F420" s="3"/>
      <c r="G420" s="4"/>
      <c r="H420" s="3"/>
      <c r="I420" s="3"/>
    </row>
    <row r="421" spans="4:9" x14ac:dyDescent="0.25">
      <c r="D421" s="4"/>
      <c r="E421" s="3"/>
      <c r="F421" s="3"/>
      <c r="G421" s="4"/>
      <c r="H421" s="3"/>
      <c r="I421" s="3"/>
    </row>
    <row r="422" spans="4:9" x14ac:dyDescent="0.25">
      <c r="D422" s="4"/>
      <c r="E422" s="3"/>
      <c r="F422" s="3"/>
      <c r="G422" s="4"/>
      <c r="H422" s="3"/>
      <c r="I422" s="3"/>
    </row>
    <row r="423" spans="4:9" x14ac:dyDescent="0.25">
      <c r="D423" s="4"/>
      <c r="E423" s="3"/>
      <c r="F423" s="3"/>
      <c r="G423" s="4"/>
      <c r="H423" s="3"/>
      <c r="I423" s="3"/>
    </row>
    <row r="424" spans="4:9" x14ac:dyDescent="0.25">
      <c r="D424" s="4"/>
      <c r="E424" s="3"/>
      <c r="F424" s="3"/>
      <c r="G424" s="4"/>
      <c r="H424" s="3"/>
      <c r="I424" s="3"/>
    </row>
    <row r="425" spans="4:9" x14ac:dyDescent="0.25">
      <c r="D425" s="4"/>
      <c r="E425" s="3"/>
      <c r="F425" s="3"/>
      <c r="G425" s="4"/>
      <c r="H425" s="3"/>
      <c r="I425" s="3"/>
    </row>
    <row r="426" spans="4:9" x14ac:dyDescent="0.25">
      <c r="D426" s="4"/>
      <c r="E426" s="3"/>
      <c r="F426" s="3"/>
      <c r="G426" s="4"/>
      <c r="H426" s="3"/>
      <c r="I426" s="3"/>
    </row>
    <row r="427" spans="4:9" x14ac:dyDescent="0.25">
      <c r="D427" s="4"/>
      <c r="E427" s="3"/>
      <c r="F427" s="3"/>
      <c r="G427" s="4"/>
      <c r="H427" s="3"/>
      <c r="I427" s="3"/>
    </row>
    <row r="428" spans="4:9" x14ac:dyDescent="0.25">
      <c r="D428" s="4"/>
      <c r="E428" s="3"/>
      <c r="F428" s="3"/>
      <c r="G428" s="4"/>
      <c r="H428" s="3"/>
      <c r="I428" s="3"/>
    </row>
    <row r="429" spans="4:9" x14ac:dyDescent="0.25">
      <c r="D429" s="4"/>
      <c r="E429" s="3"/>
      <c r="F429" s="3"/>
      <c r="G429" s="4"/>
      <c r="H429" s="3"/>
      <c r="I429" s="3"/>
    </row>
    <row r="430" spans="4:9" x14ac:dyDescent="0.25">
      <c r="D430" s="4"/>
      <c r="E430" s="3"/>
      <c r="F430" s="3"/>
      <c r="G430" s="4"/>
      <c r="H430" s="3"/>
      <c r="I430" s="3"/>
    </row>
    <row r="431" spans="4:9" x14ac:dyDescent="0.25">
      <c r="D431" s="4"/>
      <c r="E431" s="3"/>
      <c r="F431" s="3"/>
      <c r="G431" s="4"/>
      <c r="H431" s="3"/>
      <c r="I431" s="3"/>
    </row>
    <row r="432" spans="4:9" x14ac:dyDescent="0.25">
      <c r="D432" s="4"/>
      <c r="E432" s="3"/>
      <c r="F432" s="3"/>
      <c r="G432" s="4"/>
      <c r="H432" s="3"/>
      <c r="I432" s="3"/>
    </row>
    <row r="433" spans="4:9" x14ac:dyDescent="0.25">
      <c r="D433" s="4"/>
      <c r="E433" s="3"/>
      <c r="F433" s="3"/>
      <c r="G433" s="4"/>
      <c r="H433" s="3"/>
      <c r="I433" s="3"/>
    </row>
    <row r="434" spans="4:9" x14ac:dyDescent="0.25">
      <c r="D434" s="4"/>
      <c r="E434" s="3"/>
      <c r="F434" s="3"/>
      <c r="G434" s="4"/>
      <c r="H434" s="3"/>
      <c r="I434" s="3"/>
    </row>
    <row r="435" spans="4:9" x14ac:dyDescent="0.25">
      <c r="D435" s="4"/>
      <c r="E435" s="3"/>
      <c r="F435" s="3"/>
      <c r="G435" s="4"/>
      <c r="H435" s="3"/>
      <c r="I435" s="3"/>
    </row>
    <row r="436" spans="4:9" x14ac:dyDescent="0.25">
      <c r="D436" s="4"/>
      <c r="E436" s="3"/>
      <c r="F436" s="3"/>
      <c r="G436" s="4"/>
      <c r="H436" s="3"/>
      <c r="I436" s="3"/>
    </row>
    <row r="437" spans="4:9" x14ac:dyDescent="0.25">
      <c r="D437" s="4"/>
      <c r="E437" s="3"/>
      <c r="F437" s="3"/>
      <c r="G437" s="4"/>
      <c r="H437" s="3"/>
      <c r="I437" s="3"/>
    </row>
    <row r="438" spans="4:9" x14ac:dyDescent="0.25">
      <c r="D438" s="4"/>
      <c r="E438" s="3"/>
      <c r="F438" s="3"/>
      <c r="G438" s="4"/>
      <c r="H438" s="3"/>
      <c r="I438" s="3"/>
    </row>
    <row r="439" spans="4:9" x14ac:dyDescent="0.25">
      <c r="D439" s="4"/>
      <c r="E439" s="3"/>
      <c r="F439" s="3"/>
      <c r="G439" s="4"/>
      <c r="H439" s="3"/>
      <c r="I439" s="3"/>
    </row>
    <row r="440" spans="4:9" x14ac:dyDescent="0.25">
      <c r="D440" s="4"/>
      <c r="E440" s="3"/>
      <c r="F440" s="3"/>
      <c r="G440" s="4"/>
      <c r="H440" s="3"/>
      <c r="I440" s="3"/>
    </row>
    <row r="441" spans="4:9" x14ac:dyDescent="0.25">
      <c r="D441" s="4"/>
      <c r="E441" s="3"/>
      <c r="F441" s="3"/>
      <c r="G441" s="4"/>
      <c r="H441" s="3"/>
      <c r="I441" s="3"/>
    </row>
    <row r="442" spans="4:9" x14ac:dyDescent="0.25">
      <c r="I442" s="3"/>
    </row>
    <row r="443" spans="4:9" x14ac:dyDescent="0.25">
      <c r="I443" s="3"/>
    </row>
    <row r="444" spans="4:9" x14ac:dyDescent="0.25">
      <c r="I444" s="3"/>
    </row>
    <row r="445" spans="4:9" x14ac:dyDescent="0.25">
      <c r="I445" s="3"/>
    </row>
    <row r="446" spans="4:9" x14ac:dyDescent="0.25">
      <c r="I446" s="3"/>
    </row>
    <row r="447" spans="4:9" x14ac:dyDescent="0.25">
      <c r="I447" s="3"/>
    </row>
    <row r="448" spans="4:9" x14ac:dyDescent="0.25">
      <c r="I448" s="3"/>
    </row>
    <row r="449" spans="9:9" x14ac:dyDescent="0.25">
      <c r="I449" s="3"/>
    </row>
    <row r="450" spans="9:9" x14ac:dyDescent="0.25">
      <c r="I450" s="3"/>
    </row>
    <row r="451" spans="9:9" x14ac:dyDescent="0.25">
      <c r="I451" s="3"/>
    </row>
    <row r="452" spans="9:9" x14ac:dyDescent="0.25">
      <c r="I452" s="3"/>
    </row>
    <row r="453" spans="9:9" x14ac:dyDescent="0.25">
      <c r="I453" s="3"/>
    </row>
    <row r="454" spans="9:9" x14ac:dyDescent="0.25">
      <c r="I454" s="3"/>
    </row>
    <row r="455" spans="9:9" x14ac:dyDescent="0.25">
      <c r="I455" s="3"/>
    </row>
    <row r="456" spans="9:9" x14ac:dyDescent="0.25">
      <c r="I456" s="3"/>
    </row>
    <row r="457" spans="9:9" x14ac:dyDescent="0.25">
      <c r="I457" s="3"/>
    </row>
    <row r="458" spans="9:9" x14ac:dyDescent="0.25">
      <c r="I458" s="3"/>
    </row>
    <row r="459" spans="9:9" x14ac:dyDescent="0.25">
      <c r="I459" s="3"/>
    </row>
    <row r="460" spans="9:9" x14ac:dyDescent="0.25">
      <c r="I460" s="3"/>
    </row>
    <row r="461" spans="9:9" x14ac:dyDescent="0.25">
      <c r="I461" s="3"/>
    </row>
    <row r="462" spans="9:9" x14ac:dyDescent="0.25">
      <c r="I462" s="3"/>
    </row>
    <row r="463" spans="9:9" x14ac:dyDescent="0.25">
      <c r="I463" s="3"/>
    </row>
    <row r="464" spans="9:9" x14ac:dyDescent="0.25">
      <c r="I464" s="3"/>
    </row>
    <row r="465" spans="9:9" x14ac:dyDescent="0.25">
      <c r="I465" s="3"/>
    </row>
    <row r="466" spans="9:9" x14ac:dyDescent="0.25">
      <c r="I466" s="3"/>
    </row>
    <row r="467" spans="9:9" x14ac:dyDescent="0.25">
      <c r="I467" s="3"/>
    </row>
    <row r="468" spans="9:9" x14ac:dyDescent="0.25">
      <c r="I468" s="3"/>
    </row>
    <row r="469" spans="9:9" x14ac:dyDescent="0.25">
      <c r="I469" s="3"/>
    </row>
    <row r="470" spans="9:9" x14ac:dyDescent="0.25">
      <c r="I470" s="3"/>
    </row>
    <row r="471" spans="9:9" x14ac:dyDescent="0.25">
      <c r="I471" s="3"/>
    </row>
    <row r="472" spans="9:9" x14ac:dyDescent="0.25">
      <c r="I472" s="3"/>
    </row>
    <row r="473" spans="9:9" x14ac:dyDescent="0.25">
      <c r="I473" s="3"/>
    </row>
    <row r="474" spans="9:9" x14ac:dyDescent="0.25">
      <c r="I474" s="3"/>
    </row>
    <row r="475" spans="9:9" x14ac:dyDescent="0.25">
      <c r="I475" s="3"/>
    </row>
    <row r="476" spans="9:9" x14ac:dyDescent="0.25">
      <c r="I476" s="3"/>
    </row>
    <row r="477" spans="9:9" x14ac:dyDescent="0.25">
      <c r="I477" s="3"/>
    </row>
    <row r="478" spans="9:9" x14ac:dyDescent="0.25">
      <c r="I478" s="3"/>
    </row>
    <row r="479" spans="9:9" x14ac:dyDescent="0.25">
      <c r="I479" s="3"/>
    </row>
    <row r="480" spans="9:9" x14ac:dyDescent="0.25">
      <c r="I480" s="3"/>
    </row>
    <row r="481" spans="9:9" x14ac:dyDescent="0.25">
      <c r="I481" s="3"/>
    </row>
    <row r="482" spans="9:9" x14ac:dyDescent="0.25">
      <c r="I482" s="3"/>
    </row>
    <row r="483" spans="9:9" x14ac:dyDescent="0.25">
      <c r="I483" s="3"/>
    </row>
    <row r="484" spans="9:9" x14ac:dyDescent="0.25">
      <c r="I484" s="3"/>
    </row>
    <row r="485" spans="9:9" x14ac:dyDescent="0.25">
      <c r="I485" s="3"/>
    </row>
    <row r="486" spans="9:9" x14ac:dyDescent="0.25">
      <c r="I486" s="3"/>
    </row>
    <row r="487" spans="9:9" x14ac:dyDescent="0.25">
      <c r="I487" s="3"/>
    </row>
    <row r="488" spans="9:9" x14ac:dyDescent="0.25">
      <c r="I488" s="3"/>
    </row>
    <row r="489" spans="9:9" x14ac:dyDescent="0.25">
      <c r="I489" s="3"/>
    </row>
    <row r="490" spans="9:9" x14ac:dyDescent="0.25">
      <c r="I490" s="3"/>
    </row>
    <row r="491" spans="9:9" x14ac:dyDescent="0.25">
      <c r="I491" s="3"/>
    </row>
    <row r="492" spans="9:9" x14ac:dyDescent="0.25">
      <c r="I492" s="3"/>
    </row>
    <row r="493" spans="9:9" x14ac:dyDescent="0.25">
      <c r="I493" s="3"/>
    </row>
    <row r="494" spans="9:9" x14ac:dyDescent="0.25">
      <c r="I494" s="3"/>
    </row>
    <row r="495" spans="9:9" x14ac:dyDescent="0.25">
      <c r="I495" s="3"/>
    </row>
    <row r="496" spans="9:9" x14ac:dyDescent="0.25">
      <c r="I496" s="3"/>
    </row>
    <row r="497" spans="9:9" x14ac:dyDescent="0.25">
      <c r="I497" s="3"/>
    </row>
    <row r="498" spans="9:9" x14ac:dyDescent="0.25">
      <c r="I498" s="3"/>
    </row>
    <row r="499" spans="9:9" x14ac:dyDescent="0.25">
      <c r="I499" s="3"/>
    </row>
    <row r="500" spans="9:9" x14ac:dyDescent="0.25">
      <c r="I500" s="3"/>
    </row>
    <row r="501" spans="9:9" x14ac:dyDescent="0.25">
      <c r="I501" s="3"/>
    </row>
    <row r="502" spans="9:9" x14ac:dyDescent="0.25">
      <c r="I502" s="3"/>
    </row>
    <row r="503" spans="9:9" x14ac:dyDescent="0.25">
      <c r="I503" s="3"/>
    </row>
    <row r="504" spans="9:9" x14ac:dyDescent="0.25">
      <c r="I504" s="3"/>
    </row>
    <row r="505" spans="9:9" x14ac:dyDescent="0.25">
      <c r="I505" s="3"/>
    </row>
    <row r="506" spans="9:9" x14ac:dyDescent="0.25">
      <c r="I506" s="3"/>
    </row>
    <row r="507" spans="9:9" x14ac:dyDescent="0.25">
      <c r="I507" s="3"/>
    </row>
    <row r="508" spans="9:9" x14ac:dyDescent="0.25">
      <c r="I508" s="3"/>
    </row>
    <row r="509" spans="9:9" x14ac:dyDescent="0.25">
      <c r="I509" s="3"/>
    </row>
    <row r="510" spans="9:9" x14ac:dyDescent="0.25">
      <c r="I510" s="3"/>
    </row>
    <row r="511" spans="9:9" x14ac:dyDescent="0.25">
      <c r="I511" s="3"/>
    </row>
    <row r="512" spans="9:9" x14ac:dyDescent="0.25">
      <c r="I512" s="3"/>
    </row>
    <row r="513" spans="9:9" x14ac:dyDescent="0.25">
      <c r="I513" s="3"/>
    </row>
    <row r="514" spans="9:9" x14ac:dyDescent="0.25">
      <c r="I514" s="3"/>
    </row>
    <row r="515" spans="9:9" x14ac:dyDescent="0.25">
      <c r="I515" s="3"/>
    </row>
    <row r="516" spans="9:9" x14ac:dyDescent="0.25">
      <c r="I516" s="3"/>
    </row>
    <row r="517" spans="9:9" x14ac:dyDescent="0.25">
      <c r="I517" s="3"/>
    </row>
    <row r="518" spans="9:9" x14ac:dyDescent="0.25">
      <c r="I518" s="3"/>
    </row>
    <row r="519" spans="9:9" x14ac:dyDescent="0.25">
      <c r="I519" s="3"/>
    </row>
    <row r="520" spans="9:9" x14ac:dyDescent="0.25">
      <c r="I520" s="3"/>
    </row>
    <row r="521" spans="9:9" x14ac:dyDescent="0.25">
      <c r="I521" s="3"/>
    </row>
    <row r="522" spans="9:9" x14ac:dyDescent="0.25">
      <c r="I522" s="3"/>
    </row>
    <row r="523" spans="9:9" x14ac:dyDescent="0.25">
      <c r="I523" s="3"/>
    </row>
    <row r="524" spans="9:9" x14ac:dyDescent="0.25">
      <c r="I524" s="3"/>
    </row>
    <row r="525" spans="9:9" x14ac:dyDescent="0.25">
      <c r="I525" s="3"/>
    </row>
    <row r="526" spans="9:9" x14ac:dyDescent="0.25">
      <c r="I526" s="3"/>
    </row>
    <row r="527" spans="9:9" x14ac:dyDescent="0.25">
      <c r="I527" s="3"/>
    </row>
    <row r="528" spans="9:9" x14ac:dyDescent="0.25">
      <c r="I528" s="3"/>
    </row>
    <row r="529" spans="9:9" x14ac:dyDescent="0.25">
      <c r="I529" s="3"/>
    </row>
    <row r="530" spans="9:9" x14ac:dyDescent="0.25">
      <c r="I530" s="3"/>
    </row>
    <row r="531" spans="9:9" x14ac:dyDescent="0.25">
      <c r="I531" s="3"/>
    </row>
    <row r="532" spans="9:9" x14ac:dyDescent="0.25">
      <c r="I532" s="3"/>
    </row>
    <row r="533" spans="9:9" x14ac:dyDescent="0.25">
      <c r="I533" s="3"/>
    </row>
    <row r="534" spans="9:9" x14ac:dyDescent="0.25">
      <c r="I534" s="3"/>
    </row>
    <row r="535" spans="9:9" x14ac:dyDescent="0.25">
      <c r="I535" s="3"/>
    </row>
    <row r="536" spans="9:9" x14ac:dyDescent="0.25">
      <c r="I536" s="3"/>
    </row>
    <row r="537" spans="9:9" x14ac:dyDescent="0.25">
      <c r="I537" s="3"/>
    </row>
    <row r="538" spans="9:9" x14ac:dyDescent="0.25">
      <c r="I538" s="3"/>
    </row>
    <row r="539" spans="9:9" x14ac:dyDescent="0.25">
      <c r="I539" s="3"/>
    </row>
    <row r="540" spans="9:9" x14ac:dyDescent="0.25">
      <c r="I540" s="3"/>
    </row>
    <row r="541" spans="9:9" x14ac:dyDescent="0.25">
      <c r="I541" s="3"/>
    </row>
    <row r="542" spans="9:9" x14ac:dyDescent="0.25">
      <c r="I542" s="3"/>
    </row>
    <row r="543" spans="9:9" x14ac:dyDescent="0.25">
      <c r="I543" s="3"/>
    </row>
    <row r="544" spans="9:9" x14ac:dyDescent="0.25">
      <c r="I544" s="3"/>
    </row>
    <row r="545" spans="9:9" x14ac:dyDescent="0.25">
      <c r="I545" s="3"/>
    </row>
    <row r="546" spans="9:9" x14ac:dyDescent="0.25">
      <c r="I546" s="3"/>
    </row>
    <row r="547" spans="9:9" x14ac:dyDescent="0.25">
      <c r="I547" s="3"/>
    </row>
    <row r="548" spans="9:9" x14ac:dyDescent="0.25">
      <c r="I548" s="3"/>
    </row>
    <row r="549" spans="9:9" x14ac:dyDescent="0.25">
      <c r="I549" s="3"/>
    </row>
    <row r="550" spans="9:9" x14ac:dyDescent="0.25">
      <c r="I550" s="3"/>
    </row>
    <row r="551" spans="9:9" x14ac:dyDescent="0.25">
      <c r="I551" s="3"/>
    </row>
    <row r="552" spans="9:9" x14ac:dyDescent="0.25">
      <c r="I552" s="3"/>
    </row>
    <row r="553" spans="9:9" x14ac:dyDescent="0.25">
      <c r="I553" s="3"/>
    </row>
    <row r="554" spans="9:9" x14ac:dyDescent="0.25">
      <c r="I554" s="3"/>
    </row>
    <row r="555" spans="9:9" x14ac:dyDescent="0.25">
      <c r="I555" s="3"/>
    </row>
    <row r="556" spans="9:9" x14ac:dyDescent="0.25">
      <c r="I556" s="3"/>
    </row>
    <row r="557" spans="9:9" x14ac:dyDescent="0.25">
      <c r="I557" s="3"/>
    </row>
    <row r="558" spans="9:9" x14ac:dyDescent="0.25">
      <c r="I558" s="3"/>
    </row>
    <row r="559" spans="9:9" x14ac:dyDescent="0.25">
      <c r="I559" s="3"/>
    </row>
    <row r="560" spans="9:9" x14ac:dyDescent="0.25">
      <c r="I560" s="3"/>
    </row>
    <row r="561" spans="9:9" x14ac:dyDescent="0.25">
      <c r="I561" s="3"/>
    </row>
    <row r="562" spans="9:9" x14ac:dyDescent="0.25">
      <c r="I562" s="3"/>
    </row>
    <row r="563" spans="9:9" x14ac:dyDescent="0.25">
      <c r="I563" s="3"/>
    </row>
    <row r="564" spans="9:9" x14ac:dyDescent="0.25">
      <c r="I564" s="3"/>
    </row>
    <row r="565" spans="9:9" x14ac:dyDescent="0.25">
      <c r="I565" s="3"/>
    </row>
    <row r="566" spans="9:9" x14ac:dyDescent="0.25">
      <c r="I566" s="3"/>
    </row>
    <row r="567" spans="9:9" x14ac:dyDescent="0.25">
      <c r="I567" s="3"/>
    </row>
    <row r="568" spans="9:9" x14ac:dyDescent="0.25">
      <c r="I568" s="3"/>
    </row>
    <row r="569" spans="9:9" x14ac:dyDescent="0.25">
      <c r="I569" s="3"/>
    </row>
    <row r="570" spans="9:9" x14ac:dyDescent="0.25">
      <c r="I570" s="3"/>
    </row>
    <row r="571" spans="9:9" x14ac:dyDescent="0.25">
      <c r="I571" s="3"/>
    </row>
    <row r="572" spans="9:9" x14ac:dyDescent="0.25">
      <c r="I572" s="3"/>
    </row>
    <row r="573" spans="9:9" x14ac:dyDescent="0.25">
      <c r="I573" s="3"/>
    </row>
    <row r="574" spans="9:9" x14ac:dyDescent="0.25">
      <c r="I574" s="3"/>
    </row>
    <row r="575" spans="9:9" x14ac:dyDescent="0.25">
      <c r="I575" s="3"/>
    </row>
    <row r="576" spans="9:9" x14ac:dyDescent="0.25">
      <c r="I576" s="3"/>
    </row>
    <row r="577" spans="9:9" x14ac:dyDescent="0.25">
      <c r="I577" s="3"/>
    </row>
    <row r="578" spans="9:9" x14ac:dyDescent="0.25">
      <c r="I578" s="3"/>
    </row>
    <row r="579" spans="9:9" x14ac:dyDescent="0.25">
      <c r="I579" s="3"/>
    </row>
    <row r="580" spans="9:9" x14ac:dyDescent="0.25">
      <c r="I580" s="3"/>
    </row>
    <row r="581" spans="9:9" x14ac:dyDescent="0.25">
      <c r="I581" s="3"/>
    </row>
    <row r="582" spans="9:9" x14ac:dyDescent="0.25">
      <c r="I582" s="3"/>
    </row>
    <row r="583" spans="9:9" x14ac:dyDescent="0.25">
      <c r="I583" s="3"/>
    </row>
    <row r="584" spans="9:9" x14ac:dyDescent="0.25">
      <c r="I584" s="3"/>
    </row>
    <row r="585" spans="9:9" x14ac:dyDescent="0.25">
      <c r="I585" s="3"/>
    </row>
    <row r="586" spans="9:9" x14ac:dyDescent="0.25">
      <c r="I586" s="3"/>
    </row>
    <row r="587" spans="9:9" x14ac:dyDescent="0.25">
      <c r="I587" s="3"/>
    </row>
    <row r="588" spans="9:9" x14ac:dyDescent="0.25">
      <c r="I588" s="3"/>
    </row>
    <row r="589" spans="9:9" x14ac:dyDescent="0.25">
      <c r="I589" s="3"/>
    </row>
    <row r="590" spans="9:9" x14ac:dyDescent="0.25">
      <c r="I590" s="3"/>
    </row>
    <row r="591" spans="9:9" x14ac:dyDescent="0.25">
      <c r="I591" s="3"/>
    </row>
    <row r="592" spans="9:9" x14ac:dyDescent="0.25">
      <c r="I592" s="3"/>
    </row>
    <row r="593" spans="9:9" x14ac:dyDescent="0.25">
      <c r="I593" s="3"/>
    </row>
    <row r="594" spans="9:9" x14ac:dyDescent="0.25">
      <c r="I594" s="3"/>
    </row>
    <row r="595" spans="9:9" x14ac:dyDescent="0.25">
      <c r="I595" s="3"/>
    </row>
    <row r="596" spans="9:9" x14ac:dyDescent="0.25">
      <c r="I596" s="3"/>
    </row>
    <row r="597" spans="9:9" x14ac:dyDescent="0.25">
      <c r="I597" s="3"/>
    </row>
    <row r="598" spans="9:9" x14ac:dyDescent="0.25">
      <c r="I598" s="3"/>
    </row>
    <row r="599" spans="9:9" x14ac:dyDescent="0.25">
      <c r="I599" s="3"/>
    </row>
    <row r="600" spans="9:9" x14ac:dyDescent="0.25">
      <c r="I600" s="3"/>
    </row>
    <row r="601" spans="9:9" x14ac:dyDescent="0.25">
      <c r="I601" s="3"/>
    </row>
    <row r="602" spans="9:9" x14ac:dyDescent="0.25">
      <c r="I602" s="3"/>
    </row>
    <row r="603" spans="9:9" x14ac:dyDescent="0.25">
      <c r="I603" s="3"/>
    </row>
    <row r="604" spans="9:9" x14ac:dyDescent="0.25">
      <c r="I604" s="3"/>
    </row>
    <row r="605" spans="9:9" x14ac:dyDescent="0.25">
      <c r="I605" s="3"/>
    </row>
    <row r="606" spans="9:9" x14ac:dyDescent="0.25">
      <c r="I606" s="3"/>
    </row>
    <row r="607" spans="9:9" x14ac:dyDescent="0.25">
      <c r="I607" s="3"/>
    </row>
    <row r="608" spans="9:9" x14ac:dyDescent="0.25">
      <c r="I608" s="3"/>
    </row>
    <row r="609" spans="9:9" x14ac:dyDescent="0.25">
      <c r="I609" s="3"/>
    </row>
    <row r="610" spans="9:9" x14ac:dyDescent="0.25">
      <c r="I610" s="3"/>
    </row>
    <row r="611" spans="9:9" x14ac:dyDescent="0.25">
      <c r="I611" s="3"/>
    </row>
    <row r="612" spans="9:9" x14ac:dyDescent="0.25">
      <c r="I612" s="3"/>
    </row>
    <row r="613" spans="9:9" x14ac:dyDescent="0.25">
      <c r="I613" s="3"/>
    </row>
    <row r="614" spans="9:9" x14ac:dyDescent="0.25">
      <c r="I614" s="3"/>
    </row>
    <row r="615" spans="9:9" x14ac:dyDescent="0.25">
      <c r="I615" s="3"/>
    </row>
    <row r="616" spans="9:9" x14ac:dyDescent="0.25">
      <c r="I616" s="3"/>
    </row>
    <row r="617" spans="9:9" x14ac:dyDescent="0.25">
      <c r="I617" s="3"/>
    </row>
    <row r="618" spans="9:9" x14ac:dyDescent="0.25">
      <c r="I618" s="3"/>
    </row>
    <row r="619" spans="9:9" x14ac:dyDescent="0.25">
      <c r="I619" s="3"/>
    </row>
    <row r="620" spans="9:9" x14ac:dyDescent="0.25">
      <c r="I620" s="3"/>
    </row>
    <row r="621" spans="9:9" x14ac:dyDescent="0.25">
      <c r="I621" s="3"/>
    </row>
    <row r="622" spans="9:9" x14ac:dyDescent="0.25">
      <c r="I622" s="3"/>
    </row>
    <row r="623" spans="9:9" x14ac:dyDescent="0.25">
      <c r="I623" s="3"/>
    </row>
    <row r="624" spans="9:9" x14ac:dyDescent="0.25">
      <c r="I624" s="3"/>
    </row>
    <row r="625" spans="9:9" x14ac:dyDescent="0.25">
      <c r="I625" s="3"/>
    </row>
    <row r="626" spans="9:9" x14ac:dyDescent="0.25">
      <c r="I626" s="3"/>
    </row>
    <row r="627" spans="9:9" x14ac:dyDescent="0.25">
      <c r="I627" s="3"/>
    </row>
    <row r="628" spans="9:9" x14ac:dyDescent="0.25">
      <c r="I628" s="3"/>
    </row>
    <row r="629" spans="9:9" x14ac:dyDescent="0.25">
      <c r="I629" s="3"/>
    </row>
    <row r="630" spans="9:9" x14ac:dyDescent="0.25">
      <c r="I630" s="3"/>
    </row>
    <row r="631" spans="9:9" x14ac:dyDescent="0.25">
      <c r="I631" s="3"/>
    </row>
    <row r="632" spans="9:9" x14ac:dyDescent="0.25">
      <c r="I632" s="3"/>
    </row>
    <row r="633" spans="9:9" x14ac:dyDescent="0.25">
      <c r="I633" s="3"/>
    </row>
    <row r="634" spans="9:9" x14ac:dyDescent="0.25">
      <c r="I634" s="3"/>
    </row>
    <row r="635" spans="9:9" x14ac:dyDescent="0.25">
      <c r="I635" s="3"/>
    </row>
    <row r="636" spans="9:9" x14ac:dyDescent="0.25">
      <c r="I636" s="3"/>
    </row>
    <row r="637" spans="9:9" x14ac:dyDescent="0.25">
      <c r="I637" s="3"/>
    </row>
    <row r="638" spans="9:9" x14ac:dyDescent="0.25">
      <c r="I638" s="3"/>
    </row>
    <row r="639" spans="9:9" x14ac:dyDescent="0.25">
      <c r="I639" s="3"/>
    </row>
    <row r="640" spans="9:9" x14ac:dyDescent="0.25">
      <c r="I640" s="3"/>
    </row>
    <row r="641" spans="9:9" x14ac:dyDescent="0.25">
      <c r="I641" s="3"/>
    </row>
    <row r="642" spans="9:9" x14ac:dyDescent="0.25">
      <c r="I642" s="3"/>
    </row>
    <row r="643" spans="9:9" x14ac:dyDescent="0.25">
      <c r="I643" s="3"/>
    </row>
    <row r="644" spans="9:9" x14ac:dyDescent="0.25">
      <c r="I644" s="3"/>
    </row>
    <row r="645" spans="9:9" x14ac:dyDescent="0.25">
      <c r="I645" s="3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86</v>
      </c>
      <c r="D1" s="2" t="s">
        <v>87</v>
      </c>
      <c r="E1" s="2" t="s">
        <v>88</v>
      </c>
      <c r="F1" s="2" t="s">
        <v>89</v>
      </c>
      <c r="G1" s="2" t="s">
        <v>90</v>
      </c>
      <c r="H1" s="2" t="s">
        <v>91</v>
      </c>
    </row>
    <row r="2" spans="1:8" x14ac:dyDescent="0.25">
      <c r="A2" s="2">
        <v>2018</v>
      </c>
      <c r="B2" s="3">
        <v>1</v>
      </c>
      <c r="C2" s="3">
        <v>2.718144984827406</v>
      </c>
      <c r="D2" s="3">
        <v>4.218144984827406</v>
      </c>
      <c r="E2" s="3">
        <v>0.9626658013111713</v>
      </c>
      <c r="F2" s="3">
        <v>0.46</v>
      </c>
      <c r="G2" s="3">
        <v>0.79</v>
      </c>
      <c r="H2" s="3">
        <v>-0.64732289553963474</v>
      </c>
    </row>
    <row r="3" spans="1:8" x14ac:dyDescent="0.25">
      <c r="A3" s="2">
        <f>A2</f>
        <v>2018</v>
      </c>
      <c r="B3" s="3">
        <v>2</v>
      </c>
      <c r="C3" s="3">
        <v>3.6346587167928548</v>
      </c>
      <c r="D3" s="3">
        <v>6.0013253834595215</v>
      </c>
      <c r="E3" s="3">
        <v>0.65999427793319598</v>
      </c>
      <c r="F3" s="3">
        <v>0.99</v>
      </c>
      <c r="G3" s="3">
        <v>-3.1399999999999997</v>
      </c>
      <c r="H3" s="3">
        <v>-0.82657194164192005</v>
      </c>
    </row>
    <row r="4" spans="1:8" x14ac:dyDescent="0.25">
      <c r="A4" s="2">
        <f t="shared" ref="A4:A13" si="0">A3</f>
        <v>2018</v>
      </c>
      <c r="B4" s="3">
        <v>3</v>
      </c>
      <c r="C4" s="3">
        <v>24.798567431863642</v>
      </c>
      <c r="D4" s="3">
        <v>37.865234098530308</v>
      </c>
      <c r="E4" s="3">
        <v>0.33754993091110985</v>
      </c>
      <c r="F4" s="3">
        <v>2.92</v>
      </c>
      <c r="G4" s="3">
        <v>1.75</v>
      </c>
      <c r="H4" s="3">
        <v>-1.0056787648364309</v>
      </c>
    </row>
    <row r="5" spans="1:8" x14ac:dyDescent="0.25">
      <c r="A5" s="2">
        <f t="shared" si="0"/>
        <v>2018</v>
      </c>
      <c r="B5" s="3">
        <v>4</v>
      </c>
      <c r="C5" s="3">
        <v>-5.9755989906421183</v>
      </c>
      <c r="D5" s="3">
        <v>-10.842265657308785</v>
      </c>
      <c r="E5" s="3">
        <v>-3.2822922827271395E-3</v>
      </c>
      <c r="F5" s="3">
        <v>5.49</v>
      </c>
      <c r="G5" s="3">
        <v>3.79</v>
      </c>
      <c r="H5" s="3">
        <v>-1.1835508158794972</v>
      </c>
    </row>
    <row r="6" spans="1:8" x14ac:dyDescent="0.25">
      <c r="A6" s="2">
        <f t="shared" si="0"/>
        <v>2018</v>
      </c>
      <c r="B6" s="3">
        <v>5</v>
      </c>
      <c r="C6" s="3">
        <v>3.3873004649230278</v>
      </c>
      <c r="D6" s="3">
        <v>10.353967131589695</v>
      </c>
      <c r="E6" s="3">
        <v>-0.35851135499764814</v>
      </c>
      <c r="F6" s="3">
        <v>2.11</v>
      </c>
      <c r="G6" s="3">
        <v>0.37999999999999989</v>
      </c>
      <c r="H6" s="3">
        <v>-1.3589041789465575</v>
      </c>
    </row>
    <row r="7" spans="1:8" x14ac:dyDescent="0.25">
      <c r="A7" s="2">
        <f t="shared" si="0"/>
        <v>2018</v>
      </c>
      <c r="B7" s="3">
        <v>6</v>
      </c>
      <c r="C7" s="3">
        <v>6.6421311833557803</v>
      </c>
      <c r="D7" s="3">
        <v>6.0421311833557807</v>
      </c>
      <c r="E7" s="3">
        <v>-0.72489892776111309</v>
      </c>
      <c r="F7" s="3">
        <v>0.23</v>
      </c>
      <c r="G7" s="3">
        <v>-2.14</v>
      </c>
      <c r="H7" s="3">
        <v>-1.5301095527397257</v>
      </c>
    </row>
    <row r="8" spans="1:8" x14ac:dyDescent="0.25">
      <c r="A8" s="2">
        <f t="shared" si="0"/>
        <v>2018</v>
      </c>
      <c r="B8" s="3">
        <v>7</v>
      </c>
      <c r="C8" s="3">
        <v>-2.8678137960148106E-2</v>
      </c>
      <c r="D8" s="3">
        <v>-3.8953448046268146</v>
      </c>
      <c r="E8" s="3">
        <v>-1.0984627589834579</v>
      </c>
      <c r="F8" s="3">
        <v>-3.91</v>
      </c>
      <c r="G8" s="3">
        <v>-0.78000000000000025</v>
      </c>
      <c r="H8" s="3">
        <v>-1.6954168787264667</v>
      </c>
    </row>
    <row r="9" spans="1:8" x14ac:dyDescent="0.25">
      <c r="A9" s="2">
        <f t="shared" si="0"/>
        <v>2018</v>
      </c>
      <c r="B9" s="3">
        <v>8</v>
      </c>
      <c r="C9" s="3">
        <v>2.2148254790455475</v>
      </c>
      <c r="D9" s="3">
        <v>-9.5185078542877868</v>
      </c>
      <c r="E9" s="3">
        <v>-1.4747506644284132</v>
      </c>
      <c r="F9" s="3">
        <v>-5.45</v>
      </c>
      <c r="G9" s="3">
        <v>-4.45</v>
      </c>
      <c r="H9" s="3">
        <v>-1.8531184518775274</v>
      </c>
    </row>
    <row r="10" spans="1:8" x14ac:dyDescent="0.25">
      <c r="A10" s="2">
        <f t="shared" si="0"/>
        <v>2018</v>
      </c>
      <c r="B10" s="3">
        <v>9</v>
      </c>
      <c r="C10" s="3">
        <v>-4.0133439278557672</v>
      </c>
      <c r="D10" s="3">
        <v>-1.7133439278557674</v>
      </c>
      <c r="E10" s="3">
        <v>-1.8495046877795456</v>
      </c>
      <c r="F10" s="3">
        <v>-3.59</v>
      </c>
      <c r="G10" s="3">
        <v>-5.96</v>
      </c>
      <c r="H10" s="3">
        <v>-2.0014429965470764</v>
      </c>
    </row>
    <row r="11" spans="1:8" x14ac:dyDescent="0.25">
      <c r="A11" s="2">
        <f t="shared" si="0"/>
        <v>2018</v>
      </c>
      <c r="B11" s="3">
        <v>10</v>
      </c>
      <c r="C11" s="3">
        <v>4.5226306928352971</v>
      </c>
      <c r="D11" s="3">
        <v>9.5741215944591982</v>
      </c>
      <c r="E11" s="3">
        <v>-2.2190254669697178</v>
      </c>
      <c r="F11" s="3">
        <v>-3.6</v>
      </c>
      <c r="G11" s="3">
        <v>-6.01</v>
      </c>
      <c r="H11" s="3">
        <v>-2.1387995760856793</v>
      </c>
    </row>
    <row r="12" spans="1:8" x14ac:dyDescent="0.25">
      <c r="A12" s="2">
        <f t="shared" si="0"/>
        <v>2018</v>
      </c>
      <c r="B12" s="3">
        <v>11</v>
      </c>
      <c r="C12" s="3">
        <v>1.7735579403410042</v>
      </c>
      <c r="D12" s="3">
        <v>2.2322284122332849</v>
      </c>
      <c r="E12" s="3">
        <v>-2.5796041843234647</v>
      </c>
      <c r="F12" s="3">
        <v>-2.1800000000000002</v>
      </c>
      <c r="G12" s="3">
        <v>-2.0500000000000003</v>
      </c>
      <c r="H12" s="3">
        <v>-2.2638721536358091</v>
      </c>
    </row>
    <row r="13" spans="1:8" x14ac:dyDescent="0.25">
      <c r="A13" s="2">
        <f t="shared" si="0"/>
        <v>2018</v>
      </c>
      <c r="B13" s="3">
        <v>12</v>
      </c>
      <c r="C13" s="3">
        <v>4.969285758421683</v>
      </c>
      <c r="D13" s="3">
        <v>-0.75762449350278693</v>
      </c>
      <c r="E13" s="3">
        <v>-2.9267130536193884</v>
      </c>
      <c r="F13" s="3">
        <v>-4.93</v>
      </c>
      <c r="G13" s="3">
        <v>-3.7399999999999998</v>
      </c>
      <c r="H13" s="3">
        <v>-2.3756135257027098</v>
      </c>
    </row>
    <row r="14" spans="1:8" x14ac:dyDescent="0.25">
      <c r="A14" s="2">
        <v>2019</v>
      </c>
      <c r="B14" s="3">
        <v>1</v>
      </c>
      <c r="C14" s="3">
        <v>-2.4620615130835777</v>
      </c>
      <c r="D14" s="3">
        <v>-5.1802064979109836</v>
      </c>
      <c r="E14" s="3">
        <v>-3.2554901335946633</v>
      </c>
      <c r="F14" s="3">
        <v>-3.75</v>
      </c>
      <c r="G14" s="3">
        <v>-4.21</v>
      </c>
      <c r="H14" s="3">
        <v>-2.4729616365587339</v>
      </c>
    </row>
    <row r="15" spans="1:8" x14ac:dyDescent="0.25">
      <c r="A15" s="2">
        <f>A14</f>
        <v>2019</v>
      </c>
      <c r="B15" s="3">
        <v>2</v>
      </c>
      <c r="C15" s="3">
        <v>1.752027258287072</v>
      </c>
      <c r="D15" s="3">
        <v>-1.8826314585057828</v>
      </c>
      <c r="E15" s="3">
        <v>-3.5609228518364553</v>
      </c>
      <c r="F15" s="3">
        <v>-3.19</v>
      </c>
      <c r="G15" s="3">
        <v>-4.18</v>
      </c>
      <c r="H15" s="3">
        <v>-2.5549491795369486</v>
      </c>
    </row>
    <row r="16" spans="1:8" x14ac:dyDescent="0.25">
      <c r="A16" s="2">
        <f t="shared" ref="A16:A25" si="1">A15</f>
        <v>2019</v>
      </c>
      <c r="B16" s="3">
        <v>3</v>
      </c>
      <c r="C16" s="3">
        <v>1.9194782856216168</v>
      </c>
      <c r="D16" s="3">
        <v>-22.879089146242023</v>
      </c>
      <c r="E16" s="3">
        <v>-3.8381322967905627</v>
      </c>
      <c r="F16" s="3">
        <v>0.14000000000000001</v>
      </c>
      <c r="G16" s="3">
        <v>-2.78</v>
      </c>
      <c r="H16" s="3">
        <v>-2.6207294756345489</v>
      </c>
    </row>
    <row r="17" spans="1:8" x14ac:dyDescent="0.25">
      <c r="A17" s="2">
        <f t="shared" si="1"/>
        <v>2019</v>
      </c>
      <c r="B17" s="3">
        <v>4</v>
      </c>
      <c r="C17" s="3">
        <v>-4.6456927816166234</v>
      </c>
      <c r="D17" s="3">
        <v>1.3299062090254949</v>
      </c>
      <c r="E17" s="3">
        <v>-4.0821230088893579</v>
      </c>
      <c r="F17" s="3">
        <v>-1.86</v>
      </c>
      <c r="G17" s="3">
        <v>-7.3500000000000005</v>
      </c>
      <c r="H17" s="3">
        <v>-2.6695686966001508</v>
      </c>
    </row>
    <row r="18" spans="1:8" x14ac:dyDescent="0.25">
      <c r="A18" s="2">
        <f t="shared" si="1"/>
        <v>2019</v>
      </c>
      <c r="B18" s="3">
        <v>5</v>
      </c>
      <c r="C18" s="3">
        <v>-5.6020369006888266</v>
      </c>
      <c r="D18" s="3">
        <v>-8.9893373656118545</v>
      </c>
      <c r="E18" s="3">
        <v>-4.2892218172353136</v>
      </c>
      <c r="F18" s="3">
        <v>-2.09</v>
      </c>
      <c r="G18" s="3">
        <v>-4.1999999999999993</v>
      </c>
      <c r="H18" s="3">
        <v>-2.7007440746354505</v>
      </c>
    </row>
    <row r="19" spans="1:8" x14ac:dyDescent="0.25">
      <c r="A19" s="2">
        <f t="shared" si="1"/>
        <v>2019</v>
      </c>
      <c r="B19" s="3">
        <v>6</v>
      </c>
      <c r="C19" s="3">
        <v>-7.4229213910933494</v>
      </c>
      <c r="D19" s="3">
        <v>-14.06505257444913</v>
      </c>
      <c r="E19" s="3">
        <v>-4.4553797155685473</v>
      </c>
      <c r="F19" s="3">
        <v>-3.32</v>
      </c>
      <c r="G19" s="3">
        <v>-3.55</v>
      </c>
      <c r="H19" s="3">
        <v>-2.7138578718937691</v>
      </c>
    </row>
    <row r="20" spans="1:8" x14ac:dyDescent="0.25">
      <c r="A20" s="2">
        <f t="shared" si="1"/>
        <v>2019</v>
      </c>
      <c r="B20" s="3">
        <v>7</v>
      </c>
      <c r="C20" s="3">
        <v>-4.3361026262523756</v>
      </c>
      <c r="D20" s="3">
        <v>-4.3074244882922272</v>
      </c>
      <c r="E20" s="3">
        <v>-4.5768740945422568</v>
      </c>
      <c r="F20" s="3">
        <v>-4.8600000000000003</v>
      </c>
      <c r="G20" s="3">
        <v>-0.95000000000000018</v>
      </c>
      <c r="H20" s="3">
        <v>-2.7086164655232445</v>
      </c>
    </row>
    <row r="21" spans="1:8" x14ac:dyDescent="0.25">
      <c r="A21" s="2">
        <f t="shared" si="1"/>
        <v>2019</v>
      </c>
      <c r="B21" s="3">
        <v>8</v>
      </c>
      <c r="C21" s="3">
        <v>-13.286709849916763</v>
      </c>
      <c r="D21" s="3">
        <v>-15.50153532896231</v>
      </c>
      <c r="E21" s="3">
        <v>-4.6506496832026176</v>
      </c>
      <c r="F21" s="3">
        <v>0.81</v>
      </c>
      <c r="G21" s="3">
        <v>6.26</v>
      </c>
      <c r="H21" s="3">
        <v>-2.6847842980975769</v>
      </c>
    </row>
    <row r="22" spans="1:8" x14ac:dyDescent="0.25">
      <c r="A22" s="2">
        <f t="shared" si="1"/>
        <v>2019</v>
      </c>
      <c r="B22" s="3">
        <v>9</v>
      </c>
      <c r="C22" s="3">
        <v>-9.9437011074355439</v>
      </c>
      <c r="D22" s="3">
        <v>-5.9303571795797767</v>
      </c>
      <c r="E22" s="3">
        <v>-4.6736324988175921</v>
      </c>
      <c r="F22" s="3">
        <v>-5.33</v>
      </c>
      <c r="G22" s="3">
        <v>-1.7400000000000002</v>
      </c>
      <c r="H22" s="3">
        <v>-2.6420036860470266</v>
      </c>
    </row>
    <row r="23" spans="1:8" x14ac:dyDescent="0.25">
      <c r="A23" s="2">
        <f t="shared" si="1"/>
        <v>2019</v>
      </c>
      <c r="B23" s="3">
        <v>10</v>
      </c>
      <c r="C23" s="3">
        <v>-18.961802377605494</v>
      </c>
      <c r="D23" s="3">
        <v>-23.48443307044079</v>
      </c>
      <c r="E23" s="3">
        <v>-4.6435020923805439</v>
      </c>
      <c r="F23" s="3">
        <v>-10.49</v>
      </c>
      <c r="G23" s="3">
        <v>-6.8900000000000006</v>
      </c>
      <c r="H23" s="3">
        <v>-2.5792957802255985</v>
      </c>
    </row>
    <row r="24" spans="1:8" x14ac:dyDescent="0.25">
      <c r="A24" s="2">
        <f t="shared" si="1"/>
        <v>2019</v>
      </c>
      <c r="B24" s="3">
        <v>11</v>
      </c>
      <c r="C24" s="3">
        <v>-22.196222629754981</v>
      </c>
      <c r="D24" s="3">
        <v>-23.969780570095985</v>
      </c>
      <c r="E24" s="3">
        <v>-4.5580252874321125</v>
      </c>
      <c r="F24" s="3">
        <v>-5.78</v>
      </c>
      <c r="G24" s="3">
        <v>-3.6</v>
      </c>
      <c r="H24" s="3">
        <v>-2.4956190923424324</v>
      </c>
    </row>
    <row r="25" spans="1:8" x14ac:dyDescent="0.25">
      <c r="A25" s="2">
        <f t="shared" si="1"/>
        <v>2019</v>
      </c>
      <c r="B25" s="3">
        <v>12</v>
      </c>
      <c r="C25" s="3">
        <v>-18.117690955920253</v>
      </c>
      <c r="D25" s="3">
        <v>-23.086976714341937</v>
      </c>
      <c r="E25" s="3">
        <v>-4.4162773054975251</v>
      </c>
      <c r="F25" s="3">
        <v>-3.57</v>
      </c>
      <c r="G25" s="3">
        <v>1.3599999999999999</v>
      </c>
      <c r="H25" s="3">
        <v>-2.3902314885663754</v>
      </c>
    </row>
    <row r="26" spans="1:8" x14ac:dyDescent="0.25">
      <c r="A26" s="2">
        <v>2020</v>
      </c>
      <c r="B26" s="3">
        <v>1</v>
      </c>
      <c r="C26" s="3">
        <v>-15.338689444725977</v>
      </c>
      <c r="D26" s="3">
        <v>-12.8766279316424</v>
      </c>
      <c r="E26" s="3">
        <v>-4.218681406663304</v>
      </c>
      <c r="F26" s="3">
        <v>-5.0199999999999996</v>
      </c>
      <c r="G26" s="3">
        <v>-1.2699999999999996</v>
      </c>
      <c r="H26" s="3">
        <v>-2.2624675281848616</v>
      </c>
    </row>
    <row r="27" spans="1:8" x14ac:dyDescent="0.25">
      <c r="A27" s="2">
        <f>A26</f>
        <v>2020</v>
      </c>
      <c r="B27" s="3">
        <v>2</v>
      </c>
      <c r="C27" s="3">
        <v>-5.4749294583816699</v>
      </c>
      <c r="D27" s="3">
        <v>-7.2269567166687416</v>
      </c>
      <c r="E27" s="3">
        <v>-3.9669574273638077</v>
      </c>
      <c r="F27" s="3">
        <v>-1.9</v>
      </c>
      <c r="G27" s="3">
        <v>1.29</v>
      </c>
      <c r="H27" s="3">
        <v>-2.1114013377430632</v>
      </c>
    </row>
    <row r="28" spans="1:8" x14ac:dyDescent="0.25">
      <c r="A28" s="2">
        <f t="shared" ref="A28:A37" si="2">A27</f>
        <v>2020</v>
      </c>
      <c r="B28" s="3">
        <v>3</v>
      </c>
      <c r="C28" s="3">
        <v>-6.1325444846292561</v>
      </c>
      <c r="D28" s="3">
        <v>-8.052022770250872</v>
      </c>
      <c r="E28" s="3">
        <v>-3.663426450319851</v>
      </c>
      <c r="F28" s="3">
        <v>-5.31</v>
      </c>
      <c r="G28" s="3">
        <v>-5.4499999999999993</v>
      </c>
      <c r="H28" s="3">
        <v>-1.936038122430028</v>
      </c>
    </row>
    <row r="29" spans="1:8" x14ac:dyDescent="0.25">
      <c r="A29" s="2">
        <f t="shared" si="2"/>
        <v>2020</v>
      </c>
      <c r="B29" s="3">
        <v>4</v>
      </c>
      <c r="C29" s="3">
        <v>-18.967618698901678</v>
      </c>
      <c r="D29" s="3">
        <v>-14.321925917285053</v>
      </c>
      <c r="E29" s="3">
        <v>-3.3106359470917845</v>
      </c>
      <c r="F29" s="3">
        <v>-33.28</v>
      </c>
      <c r="G29" s="3">
        <v>-31.42</v>
      </c>
      <c r="H29" s="3">
        <v>-1.7351468790085725</v>
      </c>
    </row>
    <row r="30" spans="1:8" x14ac:dyDescent="0.25">
      <c r="A30" s="2">
        <f t="shared" si="2"/>
        <v>2020</v>
      </c>
      <c r="B30" s="3">
        <v>5</v>
      </c>
      <c r="C30" s="3">
        <v>-43.330276892371643</v>
      </c>
      <c r="D30" s="3">
        <v>-37.728239991682813</v>
      </c>
      <c r="E30" s="3">
        <v>-2.9114381528732873</v>
      </c>
      <c r="F30" s="3">
        <v>-31.45</v>
      </c>
      <c r="G30" s="3">
        <v>-29.36</v>
      </c>
      <c r="H30" s="3">
        <v>-1.5077406293718993</v>
      </c>
    </row>
    <row r="31" spans="1:8" x14ac:dyDescent="0.25">
      <c r="A31" s="2">
        <f t="shared" si="2"/>
        <v>2020</v>
      </c>
      <c r="B31" s="3">
        <v>6</v>
      </c>
      <c r="C31" s="3">
        <v>-58.037815722965441</v>
      </c>
      <c r="D31" s="3">
        <v>-50.614894331872094</v>
      </c>
      <c r="E31" s="3">
        <v>-2.4694499757726356</v>
      </c>
      <c r="F31" s="3">
        <v>-22.95</v>
      </c>
      <c r="G31" s="3">
        <v>-19.63</v>
      </c>
      <c r="H31" s="3">
        <v>-1.2548938435466139</v>
      </c>
    </row>
    <row r="32" spans="1:8" x14ac:dyDescent="0.25">
      <c r="A32" s="2">
        <f t="shared" si="2"/>
        <v>2020</v>
      </c>
      <c r="B32" s="3">
        <v>7</v>
      </c>
      <c r="C32" s="3">
        <v>-17.579652039748762</v>
      </c>
      <c r="D32" s="3">
        <v>-13.243549413496385</v>
      </c>
      <c r="E32" s="3">
        <v>-1.9907061573591336</v>
      </c>
      <c r="F32" s="3">
        <v>-13.04</v>
      </c>
      <c r="G32" s="3">
        <v>-8.18</v>
      </c>
      <c r="H32" s="3">
        <v>-0.97961517623783723</v>
      </c>
    </row>
    <row r="33" spans="1:8" x14ac:dyDescent="0.25">
      <c r="A33" s="2">
        <f t="shared" si="2"/>
        <v>2020</v>
      </c>
      <c r="B33" s="3">
        <v>8</v>
      </c>
      <c r="C33" s="3">
        <v>-30.5948892231591</v>
      </c>
      <c r="D33" s="3">
        <v>-17.308179373242339</v>
      </c>
      <c r="E33" s="3">
        <v>-1.4845848728379269</v>
      </c>
      <c r="F33" s="3">
        <v>-10.35</v>
      </c>
      <c r="G33" s="3">
        <v>-11.16</v>
      </c>
      <c r="H33" s="3">
        <v>-0.68618933118933323</v>
      </c>
    </row>
    <row r="34" spans="1:8" x14ac:dyDescent="0.25">
      <c r="A34" s="2">
        <f t="shared" si="2"/>
        <v>2020</v>
      </c>
      <c r="B34" s="3">
        <v>9</v>
      </c>
      <c r="C34" s="3">
        <v>-9.9990019287023788</v>
      </c>
      <c r="D34" s="3">
        <v>-5.5300821266834888E-2</v>
      </c>
      <c r="E34" s="3">
        <v>-0.96124574486250391</v>
      </c>
      <c r="F34" s="3">
        <v>-9.5299999999999994</v>
      </c>
      <c r="G34" s="3">
        <v>-4.1999999999999993</v>
      </c>
      <c r="H34" s="3">
        <v>-0.37940103886873844</v>
      </c>
    </row>
    <row r="35" spans="1:8" x14ac:dyDescent="0.25">
      <c r="A35" s="2">
        <f t="shared" si="2"/>
        <v>2020</v>
      </c>
      <c r="B35" s="3">
        <v>10</v>
      </c>
      <c r="C35" s="3">
        <v>-16.812057647594997</v>
      </c>
      <c r="D35" s="3">
        <v>2.1497447300104966</v>
      </c>
      <c r="E35" s="3">
        <v>-0.4319472568155478</v>
      </c>
      <c r="F35" s="3">
        <v>-11.26</v>
      </c>
      <c r="G35" s="3">
        <v>-0.76999999999999957</v>
      </c>
      <c r="H35" s="3">
        <v>-6.4762377706801127E-2</v>
      </c>
    </row>
    <row r="36" spans="1:8" x14ac:dyDescent="0.25">
      <c r="A36" s="2">
        <f t="shared" si="2"/>
        <v>2020</v>
      </c>
      <c r="B36" s="3">
        <v>11</v>
      </c>
      <c r="C36" s="3">
        <v>4.6149242308536849</v>
      </c>
      <c r="D36" s="3">
        <v>26.811146860608666</v>
      </c>
      <c r="E36" s="3">
        <v>9.2115020762174579E-2</v>
      </c>
      <c r="F36" s="3">
        <v>-9.91</v>
      </c>
      <c r="G36" s="3">
        <v>-4.13</v>
      </c>
      <c r="H36" s="3">
        <v>0.25194925449342953</v>
      </c>
    </row>
    <row r="37" spans="1:8" x14ac:dyDescent="0.25">
      <c r="A37" s="2">
        <f t="shared" si="2"/>
        <v>2020</v>
      </c>
      <c r="B37" s="3">
        <v>12</v>
      </c>
      <c r="C37" s="3">
        <v>-5.3499999999999988</v>
      </c>
      <c r="D37" s="3">
        <v>12.767690955920255</v>
      </c>
      <c r="E37" s="3">
        <v>0.59992480149564809</v>
      </c>
      <c r="F37" s="3">
        <v>-8.9499999999999993</v>
      </c>
      <c r="G37" s="3">
        <v>-5.379999999999999</v>
      </c>
      <c r="H37" s="3">
        <v>0.56490748509402289</v>
      </c>
    </row>
    <row r="38" spans="1:8" x14ac:dyDescent="0.25">
      <c r="A38" s="2">
        <v>2021</v>
      </c>
      <c r="B38" s="3">
        <v>1</v>
      </c>
      <c r="C38" s="3">
        <v>-20.46</v>
      </c>
      <c r="D38" s="3">
        <v>-5.1213105552740235</v>
      </c>
      <c r="E38" s="3">
        <v>1.0823212873320691</v>
      </c>
      <c r="F38" s="3">
        <v>-3.42</v>
      </c>
      <c r="G38" s="3">
        <v>1.5999999999999996</v>
      </c>
      <c r="H38" s="3">
        <v>0.86798163942548623</v>
      </c>
    </row>
    <row r="39" spans="1:8" x14ac:dyDescent="0.25">
      <c r="A39" s="2">
        <f>A38</f>
        <v>2021</v>
      </c>
      <c r="B39" s="3">
        <v>2</v>
      </c>
      <c r="C39" s="3">
        <v>3.38</v>
      </c>
      <c r="D39" s="3">
        <v>8.8549294583816689</v>
      </c>
      <c r="E39" s="3">
        <v>1.530988663979358</v>
      </c>
      <c r="F39" s="3">
        <v>-5.54</v>
      </c>
      <c r="G39" s="3">
        <v>-3.64</v>
      </c>
      <c r="H39" s="3">
        <v>1.1546282020207508</v>
      </c>
    </row>
    <row r="40" spans="1:8" x14ac:dyDescent="0.25">
      <c r="A40" s="2">
        <f t="shared" ref="A40:A49" si="3">A39</f>
        <v>2021</v>
      </c>
      <c r="B40" s="3">
        <v>3</v>
      </c>
      <c r="C40" s="3">
        <v>14.8</v>
      </c>
      <c r="D40" s="3">
        <v>20.932544484629258</v>
      </c>
      <c r="E40" s="3">
        <v>1.9371803093785871</v>
      </c>
      <c r="F40" s="3">
        <v>-1.59</v>
      </c>
      <c r="G40" s="3">
        <v>3.7199999999999998</v>
      </c>
      <c r="H40" s="3">
        <v>1.4183544920211208</v>
      </c>
    </row>
    <row r="41" spans="1:8" x14ac:dyDescent="0.25">
      <c r="A41" s="2">
        <f t="shared" si="3"/>
        <v>2021</v>
      </c>
      <c r="B41" s="3">
        <v>4</v>
      </c>
      <c r="C41" s="3">
        <v>-3.58</v>
      </c>
      <c r="D41" s="3">
        <v>15.387618698901678</v>
      </c>
      <c r="E41" s="3">
        <v>2.2926582084704403</v>
      </c>
      <c r="F41" s="3">
        <v>1.2</v>
      </c>
      <c r="G41" s="3">
        <v>34.480000000000004</v>
      </c>
      <c r="H41" s="3">
        <v>1.6523348682760939</v>
      </c>
    </row>
    <row r="42" spans="1:8" x14ac:dyDescent="0.25">
      <c r="A42" s="2">
        <f t="shared" si="3"/>
        <v>2021</v>
      </c>
      <c r="B42" s="3">
        <v>5</v>
      </c>
      <c r="C42" s="3">
        <v>2.73</v>
      </c>
      <c r="D42" s="3">
        <v>46.06027689237164</v>
      </c>
      <c r="E42" s="3">
        <v>2.5905034687077722</v>
      </c>
      <c r="F42" s="3">
        <v>2.82</v>
      </c>
      <c r="G42" s="3">
        <v>34.269999999999996</v>
      </c>
      <c r="H42" s="3">
        <v>1.8499035261287771</v>
      </c>
    </row>
    <row r="43" spans="1:8" x14ac:dyDescent="0.25">
      <c r="A43" s="2">
        <f t="shared" si="3"/>
        <v>2021</v>
      </c>
      <c r="B43" s="3">
        <v>6</v>
      </c>
      <c r="C43" s="3">
        <v>-4.3099999999999996</v>
      </c>
      <c r="D43" s="3">
        <v>53.727815722965438</v>
      </c>
      <c r="E43" s="3">
        <v>2.8247065697997171</v>
      </c>
      <c r="F43" s="3">
        <v>-1.1200000000000001</v>
      </c>
      <c r="G43" s="3">
        <v>21.83</v>
      </c>
      <c r="H43" s="3">
        <v>2.0066743598897587</v>
      </c>
    </row>
    <row r="44" spans="1:8" x14ac:dyDescent="0.25">
      <c r="A44" s="2">
        <f t="shared" si="3"/>
        <v>2021</v>
      </c>
      <c r="B44" s="3">
        <v>7</v>
      </c>
      <c r="C44" s="3">
        <v>5.21</v>
      </c>
      <c r="D44" s="3">
        <v>22.789652039748763</v>
      </c>
      <c r="E44" s="3">
        <v>2.9922767257209419</v>
      </c>
      <c r="F44" s="3">
        <v>1.02</v>
      </c>
      <c r="G44" s="3">
        <v>14.059999999999999</v>
      </c>
      <c r="H44" s="3">
        <v>2.1205126594580905</v>
      </c>
    </row>
    <row r="45" spans="1:8" x14ac:dyDescent="0.25">
      <c r="A45" s="2">
        <f t="shared" si="3"/>
        <v>2021</v>
      </c>
      <c r="B45" s="3">
        <v>8</v>
      </c>
      <c r="C45" s="3">
        <v>-0.44</v>
      </c>
      <c r="D45" s="3">
        <v>30.154889223159099</v>
      </c>
      <c r="E45" s="3">
        <v>3.0937580885817502</v>
      </c>
      <c r="F45" s="3">
        <v>1.55</v>
      </c>
      <c r="G45" s="3">
        <v>11.9</v>
      </c>
      <c r="H45" s="3">
        <v>2.190660334568943</v>
      </c>
    </row>
    <row r="46" spans="1:8" x14ac:dyDescent="0.25">
      <c r="A46" s="2">
        <f t="shared" si="3"/>
        <v>2021</v>
      </c>
      <c r="B46" s="3">
        <v>9</v>
      </c>
      <c r="C46" s="3">
        <v>4.83</v>
      </c>
      <c r="D46" s="3">
        <v>14.829001928702379</v>
      </c>
      <c r="E46" s="3">
        <v>3.1310696282225865</v>
      </c>
      <c r="F46" s="3">
        <v>2.4700000000000002</v>
      </c>
      <c r="G46" s="3">
        <v>12</v>
      </c>
      <c r="H46" s="3">
        <v>2.2171884260228021</v>
      </c>
    </row>
    <row r="47" spans="1:8" x14ac:dyDescent="0.25">
      <c r="A47" s="2">
        <f t="shared" si="3"/>
        <v>2021</v>
      </c>
      <c r="B47" s="3">
        <v>10</v>
      </c>
      <c r="C47" s="3">
        <v>3.93</v>
      </c>
      <c r="D47" s="3">
        <v>20.742057647594997</v>
      </c>
      <c r="E47" s="3">
        <v>3.1080095597015736</v>
      </c>
      <c r="F47" s="3">
        <v>3.25</v>
      </c>
      <c r="G47" s="3">
        <v>14.51</v>
      </c>
      <c r="H47" s="3">
        <v>2.2008422343191416</v>
      </c>
    </row>
    <row r="48" spans="1:8" x14ac:dyDescent="0.25">
      <c r="A48" s="2">
        <f t="shared" si="3"/>
        <v>2021</v>
      </c>
      <c r="B48" s="3">
        <v>11</v>
      </c>
      <c r="C48" s="3">
        <v>1.39</v>
      </c>
      <c r="D48" s="3">
        <v>-3.2249242308536852</v>
      </c>
      <c r="E48" s="3">
        <v>3.0291884544865897</v>
      </c>
      <c r="F48" s="3">
        <v>1.68</v>
      </c>
      <c r="G48" s="3">
        <v>11.59</v>
      </c>
      <c r="H48" s="3">
        <v>2.1430464218722949</v>
      </c>
    </row>
    <row r="49" spans="1:8" x14ac:dyDescent="0.25">
      <c r="A49" s="2">
        <f t="shared" si="3"/>
        <v>2021</v>
      </c>
      <c r="B49" s="3">
        <v>12</v>
      </c>
      <c r="C49" s="3">
        <v>-12.5</v>
      </c>
      <c r="D49" s="3">
        <v>-7.1500000000000012</v>
      </c>
      <c r="E49" s="3">
        <v>2.9004414707182837</v>
      </c>
      <c r="F49" s="3">
        <v>4.8</v>
      </c>
      <c r="G49" s="3">
        <v>13.75</v>
      </c>
      <c r="H49" s="3">
        <v>2.0460804537192123</v>
      </c>
    </row>
    <row r="50" spans="1:8" x14ac:dyDescent="0.25">
      <c r="A50" s="2">
        <v>2022</v>
      </c>
      <c r="B50" s="3">
        <v>1</v>
      </c>
      <c r="C50" s="3">
        <v>-0.31</v>
      </c>
      <c r="D50" s="3">
        <v>20.150000000000002</v>
      </c>
      <c r="E50" s="3">
        <v>2.7271694531563782</v>
      </c>
      <c r="F50" s="3">
        <v>7.27</v>
      </c>
      <c r="G50" s="3">
        <v>10.69</v>
      </c>
      <c r="H50" s="3">
        <v>1.9128798333397692</v>
      </c>
    </row>
    <row r="51" spans="1:8" x14ac:dyDescent="0.25">
      <c r="A51" s="2">
        <f>A50</f>
        <v>2022</v>
      </c>
      <c r="B51" s="3">
        <v>2</v>
      </c>
      <c r="C51" s="3">
        <v>-0.46</v>
      </c>
      <c r="D51" s="3">
        <v>-3.84</v>
      </c>
      <c r="E51" s="3">
        <v>2.5140752992362394</v>
      </c>
      <c r="F51" s="3">
        <v>11.25</v>
      </c>
      <c r="G51" s="3">
        <v>16.79</v>
      </c>
      <c r="H51" s="3">
        <v>1.747192836404555</v>
      </c>
    </row>
    <row r="52" spans="1:8" x14ac:dyDescent="0.25">
      <c r="A52" s="2">
        <f t="shared" ref="A52:A61" si="4">A51</f>
        <v>2022</v>
      </c>
      <c r="B52" s="3">
        <v>3</v>
      </c>
      <c r="C52" s="3">
        <v>3.11</v>
      </c>
      <c r="D52" s="3">
        <v>-11.690000000000001</v>
      </c>
      <c r="E52" s="3">
        <v>2.2670718251812101</v>
      </c>
      <c r="F52" s="3">
        <v>5.77</v>
      </c>
      <c r="G52" s="3">
        <v>7.3599999999999994</v>
      </c>
      <c r="H52" s="3">
        <v>1.5533772608179555</v>
      </c>
    </row>
    <row r="53" spans="1:8" x14ac:dyDescent="0.25">
      <c r="A53" s="2">
        <f t="shared" si="4"/>
        <v>2022</v>
      </c>
      <c r="B53" s="3">
        <v>4</v>
      </c>
      <c r="C53" s="3">
        <v>-8.43</v>
      </c>
      <c r="D53" s="3">
        <v>-4.8499999999999996</v>
      </c>
      <c r="E53" s="3">
        <v>1.9916305919855188</v>
      </c>
      <c r="F53" s="3">
        <v>0.85</v>
      </c>
      <c r="G53" s="3">
        <v>-0.35</v>
      </c>
      <c r="H53" s="3">
        <v>1.3368355438707167</v>
      </c>
    </row>
    <row r="54" spans="1:8" x14ac:dyDescent="0.25">
      <c r="A54" s="2">
        <f t="shared" si="4"/>
        <v>2022</v>
      </c>
      <c r="B54" s="3">
        <v>5</v>
      </c>
      <c r="C54" s="3">
        <v>7.42</v>
      </c>
      <c r="D54" s="3">
        <v>4.6899999999999995</v>
      </c>
      <c r="E54" s="3">
        <v>1.6922539195444237</v>
      </c>
      <c r="F54" s="3">
        <v>2.89</v>
      </c>
      <c r="G54" s="3">
        <v>7.0000000000000284E-2</v>
      </c>
      <c r="H54" s="3">
        <v>1.1033733605438061</v>
      </c>
    </row>
    <row r="55" spans="1:8" x14ac:dyDescent="0.25">
      <c r="A55" s="2">
        <f t="shared" si="4"/>
        <v>2022</v>
      </c>
      <c r="B55" s="3">
        <v>6</v>
      </c>
      <c r="C55" s="3">
        <v>15.19</v>
      </c>
      <c r="D55" s="3">
        <v>19.5</v>
      </c>
      <c r="E55" s="3">
        <v>1.3729690145176281</v>
      </c>
      <c r="F55" s="3">
        <v>1.91</v>
      </c>
      <c r="G55" s="3">
        <v>3.0300000000000002</v>
      </c>
      <c r="H55" s="3">
        <v>0.85867924446097799</v>
      </c>
    </row>
    <row r="56" spans="1:8" x14ac:dyDescent="0.25">
      <c r="A56" s="2">
        <f t="shared" si="4"/>
        <v>2022</v>
      </c>
      <c r="B56" s="3">
        <v>7</v>
      </c>
      <c r="C56" s="3">
        <v>2.4</v>
      </c>
      <c r="D56" s="3">
        <v>-2.81</v>
      </c>
      <c r="E56" s="3">
        <v>1.0380112603759781</v>
      </c>
      <c r="F56" s="3">
        <v>-6.65</v>
      </c>
      <c r="G56" s="3">
        <v>-7.67</v>
      </c>
      <c r="H56" s="3">
        <v>0.60836996720705994</v>
      </c>
    </row>
    <row r="57" spans="1:8" x14ac:dyDescent="0.25">
      <c r="A57" s="2">
        <f t="shared" si="4"/>
        <v>2022</v>
      </c>
      <c r="B57" s="3">
        <v>8</v>
      </c>
      <c r="C57" s="3">
        <v>-5.31</v>
      </c>
      <c r="D57" s="3">
        <v>-4.8699999999999992</v>
      </c>
      <c r="E57" s="3">
        <v>0.69287486218653349</v>
      </c>
      <c r="F57" s="3">
        <v>-6.19</v>
      </c>
      <c r="G57" s="3">
        <v>-7.74</v>
      </c>
      <c r="H57" s="3">
        <v>0.35821308653045825</v>
      </c>
    </row>
    <row r="58" spans="1:8" x14ac:dyDescent="0.25">
      <c r="A58" s="2">
        <f t="shared" si="4"/>
        <v>2022</v>
      </c>
      <c r="B58" s="3">
        <v>9</v>
      </c>
      <c r="C58" s="3">
        <v>-10.09</v>
      </c>
      <c r="D58" s="3">
        <v>-14.92</v>
      </c>
      <c r="E58" s="3">
        <v>0.34278680201216144</v>
      </c>
      <c r="F58" s="3">
        <v>-5.47</v>
      </c>
      <c r="G58" s="3">
        <v>-7.9399999999999995</v>
      </c>
      <c r="H58" s="3">
        <v>0.11340127337630111</v>
      </c>
    </row>
    <row r="59" spans="1:8" x14ac:dyDescent="0.25">
      <c r="A59" s="2">
        <f t="shared" si="4"/>
        <v>2022</v>
      </c>
      <c r="B59" s="3">
        <v>10</v>
      </c>
      <c r="C59" s="3">
        <v>-13.9</v>
      </c>
      <c r="D59" s="3">
        <v>-17.830000000000002</v>
      </c>
      <c r="E59" s="3">
        <v>-7.4122488385893826E-3</v>
      </c>
      <c r="F59" s="3">
        <v>-5.77</v>
      </c>
      <c r="G59" s="3">
        <v>-9.02</v>
      </c>
      <c r="H59" s="3">
        <v>-0.12143517721907011</v>
      </c>
    </row>
    <row r="60" spans="1:8" x14ac:dyDescent="0.25">
      <c r="A60" s="2">
        <f t="shared" si="4"/>
        <v>2022</v>
      </c>
      <c r="B60" s="3">
        <v>11</v>
      </c>
      <c r="C60" s="3">
        <v>-4.3600000000000003</v>
      </c>
      <c r="D60" s="3">
        <v>-5.75</v>
      </c>
      <c r="E60" s="3">
        <v>-0.35394153480731005</v>
      </c>
      <c r="F60" s="3">
        <v>-10.199999999999999</v>
      </c>
      <c r="G60" s="3">
        <v>-11.879999999999999</v>
      </c>
      <c r="H60" s="3">
        <v>-0.34222523419663187</v>
      </c>
    </row>
    <row r="61" spans="1:8" x14ac:dyDescent="0.25">
      <c r="A61" s="2">
        <f t="shared" si="4"/>
        <v>2022</v>
      </c>
      <c r="B61" s="3">
        <v>12</v>
      </c>
      <c r="C61" s="3">
        <v>4.8499999999999996</v>
      </c>
      <c r="D61" s="3">
        <v>17.350000000000001</v>
      </c>
      <c r="E61" s="3">
        <v>-0.69425798004053341</v>
      </c>
      <c r="F61" s="3">
        <v>-6.01</v>
      </c>
      <c r="G61" s="3">
        <v>-10.809999999999999</v>
      </c>
      <c r="H61" s="3">
        <v>-0.54551582238783147</v>
      </c>
    </row>
    <row r="62" spans="1:8" x14ac:dyDescent="0.25">
      <c r="A62" s="2">
        <v>2023</v>
      </c>
      <c r="B62" s="3">
        <v>1</v>
      </c>
      <c r="C62" s="3">
        <v>-10.119999999999999</v>
      </c>
      <c r="D62" s="3">
        <v>-9.8099999999999987</v>
      </c>
      <c r="E62" s="3">
        <v>-1.0261932349670972</v>
      </c>
      <c r="F62" s="3">
        <v>-3.09</v>
      </c>
      <c r="G62" s="3">
        <v>-10.36</v>
      </c>
      <c r="H62" s="3">
        <v>-0.72865510098285258</v>
      </c>
    </row>
    <row r="63" spans="1:8" x14ac:dyDescent="0.25">
      <c r="A63" s="2">
        <f>A62</f>
        <v>2023</v>
      </c>
      <c r="B63" s="3">
        <v>2</v>
      </c>
      <c r="C63" s="3">
        <v>-20.14</v>
      </c>
      <c r="D63" s="3">
        <v>-19.68</v>
      </c>
      <c r="E63" s="3">
        <v>-1.3463258765450032</v>
      </c>
      <c r="F63" s="3">
        <v>-4.1900000000000004</v>
      </c>
      <c r="G63" s="3">
        <v>-15.440000000000001</v>
      </c>
      <c r="H63" s="3">
        <v>-0.88970404057310182</v>
      </c>
    </row>
    <row r="64" spans="1:8" x14ac:dyDescent="0.25">
      <c r="A64" s="2">
        <f t="shared" ref="A64:A73" si="5">A63</f>
        <v>2023</v>
      </c>
      <c r="B64" s="3">
        <v>3</v>
      </c>
      <c r="C64" s="3">
        <v>-4.91</v>
      </c>
      <c r="D64" s="3">
        <v>-8.02</v>
      </c>
      <c r="E64" s="3">
        <v>-1.6518444683131581</v>
      </c>
      <c r="F64" s="3">
        <v>-1.45</v>
      </c>
      <c r="G64" s="3">
        <v>-7.22</v>
      </c>
      <c r="H64" s="3">
        <v>-1.0273924551457509</v>
      </c>
    </row>
    <row r="65" spans="1:8" x14ac:dyDescent="0.25">
      <c r="A65" s="2">
        <f t="shared" si="5"/>
        <v>2023</v>
      </c>
      <c r="B65" s="3">
        <v>4</v>
      </c>
      <c r="C65" s="3">
        <v>4.57</v>
      </c>
      <c r="D65" s="3">
        <v>13</v>
      </c>
      <c r="E65" s="3">
        <v>-1.9412107456245971</v>
      </c>
      <c r="F65" s="3">
        <v>0.97</v>
      </c>
      <c r="G65" s="3">
        <v>0.12</v>
      </c>
      <c r="H65" s="3">
        <v>-1.1414605959073763</v>
      </c>
    </row>
    <row r="66" spans="1:8" x14ac:dyDescent="0.25">
      <c r="A66" s="2">
        <f t="shared" si="5"/>
        <v>2023</v>
      </c>
      <c r="B66" s="3">
        <v>5</v>
      </c>
      <c r="C66" s="3">
        <v>-12.72</v>
      </c>
      <c r="D66" s="3">
        <v>-20.14</v>
      </c>
      <c r="E66" s="3">
        <v>-2.2133286768553893</v>
      </c>
      <c r="F66" s="3">
        <v>-3.46</v>
      </c>
      <c r="G66" s="3">
        <v>-6.35</v>
      </c>
      <c r="H66" s="3">
        <v>-1.2320787562551689</v>
      </c>
    </row>
    <row r="67" spans="1:8" x14ac:dyDescent="0.25">
      <c r="A67" s="2">
        <f t="shared" si="5"/>
        <v>2023</v>
      </c>
      <c r="B67" s="3">
        <v>6</v>
      </c>
      <c r="C67" s="3">
        <v>-14.050000000000002</v>
      </c>
      <c r="D67" s="3">
        <v>-29.240000000000002</v>
      </c>
      <c r="E67" s="3">
        <v>-2.4660646463020464</v>
      </c>
      <c r="F67" s="3">
        <v>-8.61</v>
      </c>
      <c r="G67" s="3">
        <v>-10.52</v>
      </c>
      <c r="H67" s="3">
        <v>-1.2993296281560487</v>
      </c>
    </row>
    <row r="68" spans="1:8" x14ac:dyDescent="0.25">
      <c r="A68" s="2">
        <f t="shared" si="5"/>
        <v>2023</v>
      </c>
      <c r="B68" s="3">
        <v>7</v>
      </c>
      <c r="C68" s="3">
        <v>-4.4999827722739321</v>
      </c>
      <c r="D68" s="3">
        <v>-6.8999827722739315</v>
      </c>
      <c r="E68" s="3">
        <v>-2.6985299459918535</v>
      </c>
      <c r="F68" s="3">
        <v>-11.67</v>
      </c>
      <c r="G68" s="3">
        <v>-5.0199999999999996</v>
      </c>
      <c r="H68" s="3">
        <v>-1.3436513147744173</v>
      </c>
    </row>
    <row r="69" spans="1:8" x14ac:dyDescent="0.25">
      <c r="A69" s="2">
        <f t="shared" si="5"/>
        <v>2023</v>
      </c>
      <c r="B69" s="3">
        <v>8</v>
      </c>
      <c r="C69" s="3">
        <v>-5.9704271405838831</v>
      </c>
      <c r="D69" s="3">
        <v>-0.66042714058388352</v>
      </c>
      <c r="E69" s="3">
        <v>-2.9116951690183255</v>
      </c>
      <c r="F69" s="3">
        <v>-7.08</v>
      </c>
      <c r="G69" s="3">
        <v>-0.88999999999999968</v>
      </c>
      <c r="H69" s="3">
        <v>-1.3661222436060549</v>
      </c>
    </row>
    <row r="70" spans="1:8" x14ac:dyDescent="0.25">
      <c r="A70" s="2">
        <f t="shared" si="5"/>
        <v>2023</v>
      </c>
      <c r="B70" s="3">
        <v>9</v>
      </c>
      <c r="C70" s="3">
        <v>-15.16092381102726</v>
      </c>
      <c r="D70" s="3">
        <v>-5.0709238110272601</v>
      </c>
      <c r="E70" s="3">
        <v>-3.1068226760323578</v>
      </c>
      <c r="F70" s="3">
        <v>-9.16</v>
      </c>
      <c r="G70" s="3">
        <v>-3.6900000000000004</v>
      </c>
      <c r="H70" s="3">
        <v>-1.368076144138771</v>
      </c>
    </row>
    <row r="71" spans="1:8" x14ac:dyDescent="0.25">
      <c r="A71" s="2">
        <f t="shared" si="5"/>
        <v>2023</v>
      </c>
      <c r="B71" s="3">
        <v>10</v>
      </c>
      <c r="C71" s="3">
        <v>-17.953052032066942</v>
      </c>
      <c r="D71" s="3">
        <v>-4.0530520320669421</v>
      </c>
      <c r="E71" s="3">
        <v>-3.285018489627316</v>
      </c>
      <c r="F71" s="3">
        <v>-10.6</v>
      </c>
      <c r="G71" s="3">
        <v>-4.83</v>
      </c>
      <c r="H71" s="3">
        <v>-1.3508136818156804</v>
      </c>
    </row>
    <row r="72" spans="1:8" x14ac:dyDescent="0.25">
      <c r="A72" s="2">
        <f t="shared" si="5"/>
        <v>2023</v>
      </c>
      <c r="B72" s="3">
        <v>11</v>
      </c>
      <c r="C72" s="3">
        <v>-6.42</v>
      </c>
      <c r="D72" s="3">
        <v>-2.0599999999999996</v>
      </c>
      <c r="E72" s="3">
        <v>-3.4475250283087169</v>
      </c>
      <c r="F72" s="3">
        <v>-12.4</v>
      </c>
      <c r="G72" s="3">
        <v>-2.2000000000000011</v>
      </c>
      <c r="H72" s="3">
        <v>-1.3157967667921102</v>
      </c>
    </row>
    <row r="73" spans="1:8" x14ac:dyDescent="0.25">
      <c r="A73" s="2">
        <f t="shared" si="5"/>
        <v>2023</v>
      </c>
      <c r="B73" s="3">
        <v>12</v>
      </c>
      <c r="C73" s="3">
        <v>-8.59</v>
      </c>
      <c r="D73" s="3">
        <v>-13.44</v>
      </c>
      <c r="E73" s="3">
        <v>-3.5956380462447477</v>
      </c>
      <c r="F73" s="3">
        <v>-7.63</v>
      </c>
      <c r="G73" s="3">
        <v>-1.62</v>
      </c>
      <c r="H73" s="3">
        <v>-1.2647289193843729</v>
      </c>
    </row>
    <row r="74" spans="1:8" x14ac:dyDescent="0.25">
      <c r="A74" s="2">
        <v>2024</v>
      </c>
      <c r="B74" s="3">
        <v>1</v>
      </c>
      <c r="C74" s="3">
        <v>-1.46</v>
      </c>
      <c r="D74" s="3">
        <v>8.66</v>
      </c>
      <c r="E74" s="3">
        <v>-3.7305569416988522</v>
      </c>
      <c r="F74" s="3">
        <v>-4.3</v>
      </c>
      <c r="G74" s="3">
        <v>-1.21</v>
      </c>
      <c r="H74" s="3">
        <v>-1.1993750629110869</v>
      </c>
    </row>
    <row r="75" spans="1:8" x14ac:dyDescent="0.25">
      <c r="A75" s="2">
        <f>A74</f>
        <v>2024</v>
      </c>
      <c r="B75" s="3">
        <v>2</v>
      </c>
      <c r="C75" s="3">
        <v>-4.9800000000000004</v>
      </c>
      <c r="D75" s="3">
        <v>15.16</v>
      </c>
      <c r="E75" s="3">
        <v>-3.8541647491812618</v>
      </c>
      <c r="F75" s="3">
        <v>-2.4700000000000002</v>
      </c>
      <c r="G75" s="3">
        <v>1.7200000000000002</v>
      </c>
      <c r="H75" s="3">
        <v>-1.1215247922936911</v>
      </c>
    </row>
    <row r="76" spans="1:8" x14ac:dyDescent="0.25">
      <c r="A76" s="2">
        <f t="shared" ref="A76:A85" si="6">A75</f>
        <v>2024</v>
      </c>
      <c r="B76" s="3">
        <v>3</v>
      </c>
      <c r="C76" s="3">
        <v>-17.829999999999998</v>
      </c>
      <c r="D76" s="3">
        <v>-12.919999999999998</v>
      </c>
      <c r="E76" s="3">
        <v>-3.9674840478590352</v>
      </c>
      <c r="F76" s="3">
        <v>-3.63</v>
      </c>
      <c r="G76" s="3">
        <v>-2.1799999999999997</v>
      </c>
      <c r="H76" s="3">
        <v>-1.0329684402964778</v>
      </c>
    </row>
    <row r="77" spans="1:8" x14ac:dyDescent="0.25">
      <c r="A77" s="2">
        <f t="shared" si="6"/>
        <v>2024</v>
      </c>
      <c r="B77" s="3">
        <v>4</v>
      </c>
      <c r="C77" s="3">
        <v>-14.06</v>
      </c>
      <c r="D77" s="3">
        <v>-18.630000000000003</v>
      </c>
      <c r="E77" s="3">
        <v>-4.0702169887916488</v>
      </c>
      <c r="F77" s="3">
        <v>-1.83</v>
      </c>
      <c r="G77" s="3">
        <v>-2.8</v>
      </c>
      <c r="H77" s="3">
        <v>-0.93529901157316364</v>
      </c>
    </row>
    <row r="78" spans="1:8" x14ac:dyDescent="0.25">
      <c r="A78" s="2">
        <f t="shared" si="6"/>
        <v>2024</v>
      </c>
      <c r="B78" s="3">
        <v>5</v>
      </c>
      <c r="C78" s="3">
        <v>-14.26</v>
      </c>
      <c r="D78" s="3">
        <v>-1.5399999999999991</v>
      </c>
      <c r="E78" s="3">
        <v>-4.1626874255352568</v>
      </c>
      <c r="F78" s="3">
        <v>-4.34</v>
      </c>
      <c r="G78" s="3">
        <v>-0.87999999999999989</v>
      </c>
      <c r="H78" s="3">
        <v>-0.83018916574688917</v>
      </c>
    </row>
    <row r="79" spans="1:8" x14ac:dyDescent="0.25">
      <c r="A79" s="2">
        <f t="shared" si="6"/>
        <v>2024</v>
      </c>
      <c r="B79" s="3">
        <v>6</v>
      </c>
      <c r="C79" s="3">
        <v>-8.59</v>
      </c>
      <c r="D79" s="3">
        <v>5.4600000000000026</v>
      </c>
      <c r="E79" s="3">
        <v>-4.2462303076884584</v>
      </c>
      <c r="F79" s="3">
        <v>-5.91</v>
      </c>
      <c r="G79" s="3">
        <v>2.6999999999999993</v>
      </c>
      <c r="H79" s="3">
        <v>-0.71944105556499149</v>
      </c>
    </row>
    <row r="80" spans="1:8" x14ac:dyDescent="0.25">
      <c r="A80" s="2">
        <f t="shared" si="6"/>
        <v>2024</v>
      </c>
      <c r="B80" s="3">
        <v>7</v>
      </c>
      <c r="C80" s="3">
        <v>-8.75</v>
      </c>
      <c r="D80" s="3">
        <v>-4.2500172277260679</v>
      </c>
      <c r="E80" s="3">
        <v>-4.3219984537786358</v>
      </c>
      <c r="F80" s="3">
        <v>-6.48</v>
      </c>
      <c r="G80" s="3">
        <v>5.1899999999999995</v>
      </c>
      <c r="H80" s="3">
        <v>-0.60486029286051968</v>
      </c>
    </row>
    <row r="81" spans="1:8" x14ac:dyDescent="0.25">
      <c r="A81" s="2">
        <f t="shared" si="6"/>
        <v>2024</v>
      </c>
      <c r="B81" s="3">
        <v>8</v>
      </c>
      <c r="C81" s="3">
        <v>-6.19</v>
      </c>
      <c r="D81" s="3">
        <v>-0.21957285941611726</v>
      </c>
      <c r="E81" s="3">
        <v>-4.390470638561804</v>
      </c>
      <c r="F81" s="3">
        <v>-3.97</v>
      </c>
      <c r="G81" s="3">
        <v>3.11</v>
      </c>
      <c r="H81" s="3">
        <v>-0.48801502828210874</v>
      </c>
    </row>
    <row r="82" spans="1:8" x14ac:dyDescent="0.25">
      <c r="A82" s="2">
        <f t="shared" si="6"/>
        <v>2024</v>
      </c>
      <c r="B82" s="3">
        <v>9</v>
      </c>
      <c r="C82" s="3">
        <v>-19</v>
      </c>
      <c r="D82" s="3">
        <v>-3.8390761889727401</v>
      </c>
      <c r="E82" s="3">
        <v>-4.4521206380977256</v>
      </c>
      <c r="F82" s="3">
        <v>-0.91</v>
      </c>
      <c r="G82" s="3">
        <v>8.25</v>
      </c>
      <c r="H82" s="3">
        <v>-0.37007099162472284</v>
      </c>
    </row>
    <row r="83" spans="1:8" x14ac:dyDescent="0.25">
      <c r="A83" s="2">
        <f t="shared" si="6"/>
        <v>2024</v>
      </c>
      <c r="B83" s="3">
        <v>10</v>
      </c>
      <c r="C83" s="3">
        <v>-14.06</v>
      </c>
      <c r="D83" s="3">
        <v>3.8930520320669419</v>
      </c>
      <c r="E83" s="3">
        <v>-4.5071325827670572</v>
      </c>
      <c r="F83" s="3">
        <v>-10.55</v>
      </c>
      <c r="G83" s="3">
        <v>4.9999999999998934E-2</v>
      </c>
      <c r="H83" s="3">
        <v>-0.25194405052858454</v>
      </c>
    </row>
    <row r="84" spans="1:8" x14ac:dyDescent="0.25">
      <c r="A84" s="2">
        <f t="shared" si="6"/>
        <v>2024</v>
      </c>
      <c r="B84" s="3">
        <v>11</v>
      </c>
      <c r="C84" s="3">
        <v>-20.440000000000001</v>
      </c>
      <c r="D84" s="3">
        <v>-14.020000000000001</v>
      </c>
      <c r="E84" s="3">
        <v>-4.555648030419265</v>
      </c>
      <c r="F84" s="3">
        <v>-8.15</v>
      </c>
      <c r="G84" s="3">
        <v>4.25</v>
      </c>
      <c r="H84" s="3">
        <v>-0.13395145659283125</v>
      </c>
    </row>
    <row r="85" spans="1:8" x14ac:dyDescent="0.25">
      <c r="A85" s="2">
        <f t="shared" si="6"/>
        <v>2024</v>
      </c>
      <c r="B85" s="3">
        <v>12</v>
      </c>
      <c r="C85" s="3">
        <v>-18.809999999999999</v>
      </c>
      <c r="D85" s="3">
        <v>-10.219999999999999</v>
      </c>
      <c r="E85" s="3">
        <v>-4.597225192750007</v>
      </c>
      <c r="F85" s="3">
        <v>-5.76</v>
      </c>
      <c r="G85" s="3">
        <v>1.87</v>
      </c>
      <c r="H85" s="3">
        <v>-1.6389493079758136E-2</v>
      </c>
    </row>
    <row r="86" spans="1:8" x14ac:dyDescent="0.25">
      <c r="A86" s="2">
        <v>2025</v>
      </c>
      <c r="B86" s="3">
        <v>1</v>
      </c>
      <c r="C86" s="3">
        <v>-20.98</v>
      </c>
      <c r="D86" s="3">
        <v>-19.52</v>
      </c>
      <c r="E86" s="3">
        <v>-4.6320795281194957</v>
      </c>
      <c r="F86" s="3">
        <v>-3.31</v>
      </c>
      <c r="G86" s="3">
        <v>0.98999999999999977</v>
      </c>
      <c r="H86" s="3">
        <v>0.10074999782171415</v>
      </c>
    </row>
    <row r="87" spans="1:8" x14ac:dyDescent="0.25">
      <c r="A87" s="2">
        <f>A86</f>
        <v>2025</v>
      </c>
      <c r="B87" s="3">
        <v>2</v>
      </c>
      <c r="C87" s="3">
        <v>-20.350000000000001</v>
      </c>
      <c r="D87" s="3">
        <v>-15.370000000000001</v>
      </c>
      <c r="E87" s="3">
        <v>-4.6608169653606684</v>
      </c>
      <c r="F87" s="3">
        <v>-4.3600000000000003</v>
      </c>
      <c r="G87" s="3">
        <v>-1.8900000000000001</v>
      </c>
      <c r="H87" s="3">
        <v>0.21760617319301773</v>
      </c>
    </row>
    <row r="88" spans="1:8" x14ac:dyDescent="0.25">
      <c r="A88" s="2">
        <v>2025</v>
      </c>
      <c r="B88" s="3">
        <v>3</v>
      </c>
      <c r="C88" s="3">
        <v>-15.47</v>
      </c>
      <c r="D88" s="3">
        <v>2.3599999999999977</v>
      </c>
      <c r="E88" s="3">
        <v>-4.6850773166725652</v>
      </c>
      <c r="F88" s="3">
        <v>-3.68</v>
      </c>
      <c r="G88" s="3">
        <v>-5.0000000000000266E-2</v>
      </c>
      <c r="H88" s="3">
        <v>0.33437994358795819</v>
      </c>
    </row>
    <row r="89" spans="1:8" x14ac:dyDescent="0.25">
      <c r="A89" s="2">
        <f>A88</f>
        <v>2025</v>
      </c>
      <c r="B89" s="3">
        <v>4</v>
      </c>
      <c r="C89" s="3">
        <v>5.64</v>
      </c>
      <c r="D89" s="3">
        <v>19.7</v>
      </c>
      <c r="E89" s="3">
        <v>-4.7072440875205208</v>
      </c>
      <c r="F89" s="3">
        <v>-1.78</v>
      </c>
      <c r="G89" s="3">
        <v>5.0000000000000044E-2</v>
      </c>
      <c r="H89" s="3">
        <v>0.45112585802053612</v>
      </c>
    </row>
    <row r="90" spans="1:8" x14ac:dyDescent="0.25">
      <c r="A90" s="2">
        <v>2025</v>
      </c>
      <c r="B90" s="3">
        <v>5</v>
      </c>
      <c r="C90" s="3">
        <v>-16.119054245272856</v>
      </c>
      <c r="D90" s="3">
        <v>-1.8590542452728567</v>
      </c>
      <c r="E90" s="3">
        <v>-4.7292115418895451</v>
      </c>
      <c r="F90" s="3">
        <v>0</v>
      </c>
      <c r="G90" s="3">
        <v>0</v>
      </c>
      <c r="H90" s="3">
        <v>0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3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92</v>
      </c>
      <c r="D1" s="2" t="s">
        <v>93</v>
      </c>
      <c r="E1" s="2" t="s">
        <v>94</v>
      </c>
      <c r="F1" s="2" t="s">
        <v>95</v>
      </c>
      <c r="G1" s="2" t="s">
        <v>96</v>
      </c>
      <c r="H1" s="2" t="s">
        <v>97</v>
      </c>
    </row>
    <row r="2" spans="1:8" x14ac:dyDescent="0.25">
      <c r="A2" s="2">
        <v>2018</v>
      </c>
      <c r="B2" s="3">
        <v>1</v>
      </c>
      <c r="C2" s="3">
        <v>90.893000000000001</v>
      </c>
      <c r="D2" s="3">
        <v>14.3</v>
      </c>
      <c r="E2" s="3">
        <v>4.1348282693426244</v>
      </c>
      <c r="F2" s="3">
        <v>92.08</v>
      </c>
      <c r="G2" s="3">
        <v>10</v>
      </c>
      <c r="H2" s="3">
        <v>3.5317911908422821</v>
      </c>
    </row>
    <row r="3" spans="1:8" x14ac:dyDescent="0.25">
      <c r="A3" s="2">
        <f>A2</f>
        <v>2018</v>
      </c>
      <c r="B3" s="3">
        <v>2</v>
      </c>
      <c r="C3" s="3">
        <v>91.850999999999999</v>
      </c>
      <c r="D3" s="3">
        <v>5.0999999999999996</v>
      </c>
      <c r="E3" s="3">
        <v>3.9702696857944257</v>
      </c>
      <c r="F3" s="3">
        <v>91.825000000000003</v>
      </c>
      <c r="G3" s="3">
        <v>3.9</v>
      </c>
      <c r="H3" s="3">
        <v>3.3878917321354614</v>
      </c>
    </row>
    <row r="4" spans="1:8" x14ac:dyDescent="0.25">
      <c r="A4" s="2">
        <f t="shared" ref="A4:A13" si="0">A3</f>
        <v>2018</v>
      </c>
      <c r="B4" s="3">
        <v>3</v>
      </c>
      <c r="C4" s="3">
        <v>103.926</v>
      </c>
      <c r="D4" s="3">
        <v>0.7</v>
      </c>
      <c r="E4" s="3">
        <v>3.7817043368010035</v>
      </c>
      <c r="F4" s="3">
        <v>98.924999999999997</v>
      </c>
      <c r="G4" s="3">
        <v>-4.0999999999999996</v>
      </c>
      <c r="H4" s="3">
        <v>3.2293044857095632</v>
      </c>
    </row>
    <row r="5" spans="1:8" x14ac:dyDescent="0.25">
      <c r="A5" s="2">
        <f t="shared" si="0"/>
        <v>2018</v>
      </c>
      <c r="B5" s="3">
        <v>4</v>
      </c>
      <c r="C5" s="3">
        <v>98.366</v>
      </c>
      <c r="D5" s="3">
        <v>14.1</v>
      </c>
      <c r="E5" s="3">
        <v>3.5719173680442071</v>
      </c>
      <c r="F5" s="3">
        <v>98.061999999999998</v>
      </c>
      <c r="G5" s="3">
        <v>15.7</v>
      </c>
      <c r="H5" s="3">
        <v>3.0576562605784687</v>
      </c>
    </row>
    <row r="6" spans="1:8" x14ac:dyDescent="0.25">
      <c r="A6" s="2">
        <f t="shared" si="0"/>
        <v>2018</v>
      </c>
      <c r="B6" s="3">
        <v>5</v>
      </c>
      <c r="C6" s="3">
        <v>102.91800000000001</v>
      </c>
      <c r="D6" s="3">
        <v>2.5</v>
      </c>
      <c r="E6" s="3">
        <v>3.3434799179602752</v>
      </c>
      <c r="F6" s="3">
        <v>105.467</v>
      </c>
      <c r="G6" s="3">
        <v>5.0999999999999996</v>
      </c>
      <c r="H6" s="3">
        <v>2.8740648862778855</v>
      </c>
    </row>
    <row r="7" spans="1:8" x14ac:dyDescent="0.25">
      <c r="A7" s="2">
        <f t="shared" si="0"/>
        <v>2018</v>
      </c>
      <c r="B7" s="3">
        <v>6</v>
      </c>
      <c r="C7" s="3">
        <v>101.30800000000001</v>
      </c>
      <c r="D7" s="3">
        <v>5.9</v>
      </c>
      <c r="E7" s="3">
        <v>3.0996942418348872</v>
      </c>
      <c r="F7" s="3">
        <v>104.294</v>
      </c>
      <c r="G7" s="3">
        <v>4.8</v>
      </c>
      <c r="H7" s="3">
        <v>2.6805261328809808</v>
      </c>
    </row>
    <row r="8" spans="1:8" x14ac:dyDescent="0.25">
      <c r="A8" s="2">
        <f t="shared" si="0"/>
        <v>2018</v>
      </c>
      <c r="B8" s="3">
        <v>7</v>
      </c>
      <c r="C8" s="3">
        <v>98.352999999999994</v>
      </c>
      <c r="D8" s="3">
        <v>10.9</v>
      </c>
      <c r="E8" s="3">
        <v>2.8438040199594186</v>
      </c>
      <c r="F8" s="3">
        <v>102.89</v>
      </c>
      <c r="G8" s="3">
        <v>9.9</v>
      </c>
      <c r="H8" s="3">
        <v>2.4791903492882637</v>
      </c>
    </row>
    <row r="9" spans="1:8" x14ac:dyDescent="0.25">
      <c r="A9" s="2">
        <f t="shared" si="0"/>
        <v>2018</v>
      </c>
      <c r="B9" s="3">
        <v>8</v>
      </c>
      <c r="C9" s="3">
        <v>80.991</v>
      </c>
      <c r="D9" s="3">
        <v>-1.1000000000000001</v>
      </c>
      <c r="E9" s="3">
        <v>2.5792473983028961</v>
      </c>
      <c r="F9" s="3">
        <v>79.319999999999993</v>
      </c>
      <c r="G9" s="3">
        <v>6.2</v>
      </c>
      <c r="H9" s="3">
        <v>2.2723550700854598</v>
      </c>
    </row>
    <row r="10" spans="1:8" x14ac:dyDescent="0.25">
      <c r="A10" s="2">
        <f t="shared" si="0"/>
        <v>2018</v>
      </c>
      <c r="B10" s="3">
        <v>9</v>
      </c>
      <c r="C10" s="3">
        <v>95.363</v>
      </c>
      <c r="D10" s="3">
        <v>2.9</v>
      </c>
      <c r="E10" s="3">
        <v>2.3100219808885156</v>
      </c>
      <c r="F10" s="3">
        <v>96.224999999999994</v>
      </c>
      <c r="G10" s="3">
        <v>-0.2</v>
      </c>
      <c r="H10" s="3">
        <v>2.0628331638618169</v>
      </c>
    </row>
    <row r="11" spans="1:8" x14ac:dyDescent="0.25">
      <c r="A11" s="2">
        <f t="shared" si="0"/>
        <v>2018</v>
      </c>
      <c r="B11" s="3">
        <v>10</v>
      </c>
      <c r="C11" s="3">
        <v>106.98399999999999</v>
      </c>
      <c r="D11" s="3">
        <v>7.6</v>
      </c>
      <c r="E11" s="3">
        <v>2.0398698684479246</v>
      </c>
      <c r="F11" s="3">
        <v>106.669</v>
      </c>
      <c r="G11" s="3">
        <v>8.1999999999999993</v>
      </c>
      <c r="H11" s="3">
        <v>1.8537102523267162</v>
      </c>
    </row>
    <row r="12" spans="1:8" x14ac:dyDescent="0.25">
      <c r="A12" s="2">
        <f t="shared" si="0"/>
        <v>2018</v>
      </c>
      <c r="B12" s="3">
        <v>11</v>
      </c>
      <c r="C12" s="3">
        <v>105.357</v>
      </c>
      <c r="D12" s="3">
        <v>0.6</v>
      </c>
      <c r="E12" s="3">
        <v>1.7725741324085409</v>
      </c>
      <c r="F12" s="3">
        <v>101.476</v>
      </c>
      <c r="G12" s="3">
        <v>0.7</v>
      </c>
      <c r="H12" s="3">
        <v>1.6479148159976036</v>
      </c>
    </row>
    <row r="13" spans="1:8" x14ac:dyDescent="0.25">
      <c r="A13" s="2">
        <f t="shared" si="0"/>
        <v>2018</v>
      </c>
      <c r="B13" s="3">
        <v>12</v>
      </c>
      <c r="C13" s="3">
        <v>86.629000000000005</v>
      </c>
      <c r="D13" s="3">
        <v>1.1000000000000001</v>
      </c>
      <c r="E13" s="3">
        <v>1.5123039643458072</v>
      </c>
      <c r="F13" s="3">
        <v>88.096000000000004</v>
      </c>
      <c r="G13" s="3">
        <v>-2.2000000000000002</v>
      </c>
      <c r="H13" s="3">
        <v>1.4488160499577369</v>
      </c>
    </row>
    <row r="14" spans="1:8" x14ac:dyDescent="0.25">
      <c r="A14" s="2">
        <v>2019</v>
      </c>
      <c r="B14" s="3">
        <v>1</v>
      </c>
      <c r="C14" s="3">
        <v>93.665999999999997</v>
      </c>
      <c r="D14" s="3">
        <v>3.1</v>
      </c>
      <c r="E14" s="3">
        <v>1.2631471270759711</v>
      </c>
      <c r="F14" s="3">
        <v>92.534999999999997</v>
      </c>
      <c r="G14" s="3">
        <v>0.5</v>
      </c>
      <c r="H14" s="3">
        <v>1.2597173218725961</v>
      </c>
    </row>
    <row r="15" spans="1:8" x14ac:dyDescent="0.25">
      <c r="A15" s="2">
        <f>A14</f>
        <v>2019</v>
      </c>
      <c r="B15" s="3">
        <v>2</v>
      </c>
      <c r="C15" s="3">
        <v>99.381</v>
      </c>
      <c r="D15" s="3">
        <v>8.1999999999999993</v>
      </c>
      <c r="E15" s="3">
        <v>1.0291627511955344</v>
      </c>
      <c r="F15" s="3">
        <v>94.903999999999996</v>
      </c>
      <c r="G15" s="3">
        <v>3.4</v>
      </c>
      <c r="H15" s="3">
        <v>1.0836686094041914</v>
      </c>
    </row>
    <row r="16" spans="1:8" x14ac:dyDescent="0.25">
      <c r="A16" s="2">
        <f t="shared" ref="A16:A25" si="1">A15</f>
        <v>2019</v>
      </c>
      <c r="B16" s="3">
        <v>3</v>
      </c>
      <c r="C16" s="3">
        <v>101.874</v>
      </c>
      <c r="D16" s="3">
        <v>-2</v>
      </c>
      <c r="E16" s="3">
        <v>0.81453752652828493</v>
      </c>
      <c r="F16" s="3">
        <v>102.328</v>
      </c>
      <c r="G16" s="3">
        <v>3.4</v>
      </c>
      <c r="H16" s="3">
        <v>0.92366713206718132</v>
      </c>
    </row>
    <row r="17" spans="1:8" x14ac:dyDescent="0.25">
      <c r="A17" s="2">
        <f t="shared" si="1"/>
        <v>2019</v>
      </c>
      <c r="B17" s="3">
        <v>4</v>
      </c>
      <c r="C17" s="3">
        <v>98.046000000000006</v>
      </c>
      <c r="D17" s="3">
        <v>-0.3</v>
      </c>
      <c r="E17" s="3">
        <v>0.62395611770695547</v>
      </c>
      <c r="F17" s="3">
        <v>97.314999999999998</v>
      </c>
      <c r="G17" s="3">
        <v>-0.8</v>
      </c>
      <c r="H17" s="3">
        <v>0.78287096572279302</v>
      </c>
    </row>
    <row r="18" spans="1:8" x14ac:dyDescent="0.25">
      <c r="A18" s="2">
        <f t="shared" si="1"/>
        <v>2019</v>
      </c>
      <c r="B18" s="3">
        <v>5</v>
      </c>
      <c r="C18" s="3">
        <v>102.129</v>
      </c>
      <c r="D18" s="3">
        <v>-0.8</v>
      </c>
      <c r="E18" s="3">
        <v>0.46190773536938101</v>
      </c>
      <c r="F18" s="3">
        <v>106.21899999999999</v>
      </c>
      <c r="G18" s="3">
        <v>0.7</v>
      </c>
      <c r="H18" s="3">
        <v>0.66461015379252719</v>
      </c>
    </row>
    <row r="19" spans="1:8" x14ac:dyDescent="0.25">
      <c r="A19" s="2">
        <f t="shared" si="1"/>
        <v>2019</v>
      </c>
      <c r="B19" s="3">
        <v>6</v>
      </c>
      <c r="C19" s="3">
        <v>95.188999999999993</v>
      </c>
      <c r="D19" s="3">
        <v>-6</v>
      </c>
      <c r="E19" s="3">
        <v>0.33281742653411139</v>
      </c>
      <c r="F19" s="3">
        <v>98.900999999999996</v>
      </c>
      <c r="G19" s="3">
        <v>-5.2</v>
      </c>
      <c r="H19" s="3">
        <v>0.5721048181030427</v>
      </c>
    </row>
    <row r="20" spans="1:8" x14ac:dyDescent="0.25">
      <c r="A20" s="2">
        <f t="shared" si="1"/>
        <v>2019</v>
      </c>
      <c r="B20" s="3">
        <v>7</v>
      </c>
      <c r="C20" s="3">
        <v>97.501999999999995</v>
      </c>
      <c r="D20" s="3">
        <v>-0.9</v>
      </c>
      <c r="E20" s="3">
        <v>0.24102260573807352</v>
      </c>
      <c r="F20" s="3">
        <v>105.968</v>
      </c>
      <c r="G20" s="3">
        <v>3</v>
      </c>
      <c r="H20" s="3">
        <v>0.50857753810920736</v>
      </c>
    </row>
    <row r="21" spans="1:8" x14ac:dyDescent="0.25">
      <c r="A21" s="2">
        <f t="shared" si="1"/>
        <v>2019</v>
      </c>
      <c r="B21" s="3">
        <v>8</v>
      </c>
      <c r="C21" s="3">
        <v>78.521000000000001</v>
      </c>
      <c r="D21" s="3">
        <v>-3.1</v>
      </c>
      <c r="E21" s="3">
        <v>0.19042090853024052</v>
      </c>
      <c r="F21" s="3">
        <v>76.424999999999997</v>
      </c>
      <c r="G21" s="3">
        <v>-3.6</v>
      </c>
      <c r="H21" s="3">
        <v>0.4768500526535206</v>
      </c>
    </row>
    <row r="22" spans="1:8" x14ac:dyDescent="0.25">
      <c r="A22" s="2">
        <f t="shared" si="1"/>
        <v>2019</v>
      </c>
      <c r="B22" s="3">
        <v>9</v>
      </c>
      <c r="C22" s="3">
        <v>92.090999999999994</v>
      </c>
      <c r="D22" s="3">
        <v>-3.4</v>
      </c>
      <c r="E22" s="3">
        <v>0.18483073277863155</v>
      </c>
      <c r="F22" s="3">
        <v>97.352999999999994</v>
      </c>
      <c r="G22" s="3">
        <v>1.2</v>
      </c>
      <c r="H22" s="3">
        <v>0.47991711602722426</v>
      </c>
    </row>
    <row r="23" spans="1:8" x14ac:dyDescent="0.25">
      <c r="A23" s="2">
        <f t="shared" si="1"/>
        <v>2019</v>
      </c>
      <c r="B23" s="3">
        <v>10</v>
      </c>
      <c r="C23" s="3">
        <v>101.02800000000001</v>
      </c>
      <c r="D23" s="3">
        <v>-5.6</v>
      </c>
      <c r="E23" s="3">
        <v>0.22784197489928443</v>
      </c>
      <c r="F23" s="3">
        <v>106.86199999999999</v>
      </c>
      <c r="G23" s="3">
        <v>0.2</v>
      </c>
      <c r="H23" s="3">
        <v>0.52049036793457037</v>
      </c>
    </row>
    <row r="24" spans="1:8" x14ac:dyDescent="0.25">
      <c r="A24" s="2">
        <f t="shared" si="1"/>
        <v>2019</v>
      </c>
      <c r="B24" s="3">
        <v>11</v>
      </c>
      <c r="C24" s="3">
        <v>93.128</v>
      </c>
      <c r="D24" s="3">
        <v>-11.6</v>
      </c>
      <c r="E24" s="3">
        <v>0.32279558472957182</v>
      </c>
      <c r="F24" s="3">
        <v>98.626999999999995</v>
      </c>
      <c r="G24" s="3">
        <v>-2.8</v>
      </c>
      <c r="H24" s="3">
        <v>0.60133145383564246</v>
      </c>
    </row>
    <row r="25" spans="1:8" x14ac:dyDescent="0.25">
      <c r="A25" s="2">
        <f t="shared" si="1"/>
        <v>2019</v>
      </c>
      <c r="B25" s="3">
        <v>12</v>
      </c>
      <c r="C25" s="3">
        <v>85.968999999999994</v>
      </c>
      <c r="D25" s="3">
        <v>-0.8</v>
      </c>
      <c r="E25" s="3">
        <v>0.4726278008586095</v>
      </c>
      <c r="F25" s="3">
        <v>92.328999999999994</v>
      </c>
      <c r="G25" s="3">
        <v>4.8</v>
      </c>
      <c r="H25" s="3">
        <v>0.72517976291497299</v>
      </c>
    </row>
    <row r="26" spans="1:8" x14ac:dyDescent="0.25">
      <c r="A26" s="2">
        <v>2020</v>
      </c>
      <c r="B26" s="3">
        <v>1</v>
      </c>
      <c r="C26" s="3">
        <v>84.518000000000001</v>
      </c>
      <c r="D26" s="3">
        <v>-9.8000000000000007</v>
      </c>
      <c r="E26" s="3">
        <v>0.67944688995990699</v>
      </c>
      <c r="F26" s="3">
        <v>91.165999999999997</v>
      </c>
      <c r="G26" s="3">
        <v>-1.5</v>
      </c>
      <c r="H26" s="3">
        <v>0.89453848078391129</v>
      </c>
    </row>
    <row r="27" spans="1:8" x14ac:dyDescent="0.25">
      <c r="A27" s="2">
        <f>A26</f>
        <v>2020</v>
      </c>
      <c r="B27" s="3">
        <v>2</v>
      </c>
      <c r="C27" s="3">
        <v>88.477000000000004</v>
      </c>
      <c r="D27" s="3">
        <v>-11</v>
      </c>
      <c r="E27" s="3">
        <v>0.94527274177635845</v>
      </c>
      <c r="F27" s="3">
        <v>95.578999999999994</v>
      </c>
      <c r="G27" s="3">
        <v>0.7</v>
      </c>
      <c r="H27" s="3">
        <v>1.1121937666813819</v>
      </c>
    </row>
    <row r="28" spans="1:8" x14ac:dyDescent="0.25">
      <c r="A28" s="2">
        <f t="shared" ref="A28:A37" si="2">A27</f>
        <v>2020</v>
      </c>
      <c r="B28" s="3">
        <v>3</v>
      </c>
      <c r="C28" s="3">
        <v>85.483999999999995</v>
      </c>
      <c r="D28" s="3">
        <v>-16.100000000000001</v>
      </c>
      <c r="E28" s="3">
        <v>1.2713975066834999</v>
      </c>
      <c r="F28" s="3">
        <v>88.078999999999994</v>
      </c>
      <c r="G28" s="3">
        <v>-13.9</v>
      </c>
      <c r="H28" s="3">
        <v>1.3807654924518105</v>
      </c>
    </row>
    <row r="29" spans="1:8" x14ac:dyDescent="0.25">
      <c r="A29" s="2">
        <f t="shared" si="2"/>
        <v>2020</v>
      </c>
      <c r="B29" s="3">
        <v>4</v>
      </c>
      <c r="C29" s="3">
        <v>58.384999999999998</v>
      </c>
      <c r="D29" s="3">
        <v>-40.5</v>
      </c>
      <c r="E29" s="3">
        <v>1.6582838022275774</v>
      </c>
      <c r="F29" s="3">
        <v>57.750999999999998</v>
      </c>
      <c r="G29" s="3">
        <v>-40.700000000000003</v>
      </c>
      <c r="H29" s="3">
        <v>1.7028449053724919</v>
      </c>
    </row>
    <row r="30" spans="1:8" x14ac:dyDescent="0.25">
      <c r="A30" s="2">
        <f t="shared" si="2"/>
        <v>2020</v>
      </c>
      <c r="B30" s="3">
        <v>5</v>
      </c>
      <c r="C30" s="3">
        <v>70.962999999999994</v>
      </c>
      <c r="D30" s="3">
        <v>-30.5</v>
      </c>
      <c r="E30" s="3">
        <v>2.1051878989057617</v>
      </c>
      <c r="F30" s="3">
        <v>70.804000000000002</v>
      </c>
      <c r="G30" s="3">
        <v>-33.299999999999997</v>
      </c>
      <c r="H30" s="3">
        <v>2.0799620884504115</v>
      </c>
    </row>
    <row r="31" spans="1:8" x14ac:dyDescent="0.25">
      <c r="A31" s="2">
        <f t="shared" si="2"/>
        <v>2020</v>
      </c>
      <c r="B31" s="3">
        <v>6</v>
      </c>
      <c r="C31" s="3">
        <v>84.54</v>
      </c>
      <c r="D31" s="3">
        <v>-11.2</v>
      </c>
      <c r="E31" s="3">
        <v>2.6084384086178467</v>
      </c>
      <c r="F31" s="3">
        <v>87.661000000000001</v>
      </c>
      <c r="G31" s="3">
        <v>-11.4</v>
      </c>
      <c r="H31" s="3">
        <v>2.5107024826852373</v>
      </c>
    </row>
    <row r="32" spans="1:8" x14ac:dyDescent="0.25">
      <c r="A32" s="2">
        <f t="shared" si="2"/>
        <v>2020</v>
      </c>
      <c r="B32" s="3">
        <v>7</v>
      </c>
      <c r="C32" s="3">
        <v>84.923000000000002</v>
      </c>
      <c r="D32" s="3">
        <v>-12.9</v>
      </c>
      <c r="E32" s="3">
        <v>3.1620996941039805</v>
      </c>
      <c r="F32" s="3">
        <v>94.638999999999996</v>
      </c>
      <c r="G32" s="3">
        <v>-10.7</v>
      </c>
      <c r="H32" s="3">
        <v>2.991194587264939</v>
      </c>
    </row>
    <row r="33" spans="1:8" x14ac:dyDescent="0.25">
      <c r="A33" s="2">
        <f t="shared" si="2"/>
        <v>2020</v>
      </c>
      <c r="B33" s="3">
        <v>8</v>
      </c>
      <c r="C33" s="3">
        <v>68.102999999999994</v>
      </c>
      <c r="D33" s="3">
        <v>-13.3</v>
      </c>
      <c r="E33" s="3">
        <v>3.7592771987703797</v>
      </c>
      <c r="F33" s="3">
        <v>68.765000000000001</v>
      </c>
      <c r="G33" s="3">
        <v>-10</v>
      </c>
      <c r="H33" s="3">
        <v>3.5166008803717439</v>
      </c>
    </row>
    <row r="34" spans="1:8" x14ac:dyDescent="0.25">
      <c r="A34" s="2">
        <f t="shared" si="2"/>
        <v>2020</v>
      </c>
      <c r="B34" s="3">
        <v>9</v>
      </c>
      <c r="C34" s="3">
        <v>92.343000000000004</v>
      </c>
      <c r="D34" s="3">
        <v>0.3</v>
      </c>
      <c r="E34" s="3">
        <v>4.3919609424333927</v>
      </c>
      <c r="F34" s="3">
        <v>94.367000000000004</v>
      </c>
      <c r="G34" s="3">
        <v>-3.1</v>
      </c>
      <c r="H34" s="3">
        <v>4.0811330627859848</v>
      </c>
    </row>
    <row r="35" spans="1:8" x14ac:dyDescent="0.25">
      <c r="A35" s="2">
        <f t="shared" si="2"/>
        <v>2020</v>
      </c>
      <c r="B35" s="3">
        <v>10</v>
      </c>
      <c r="C35" s="3">
        <v>95.728999999999999</v>
      </c>
      <c r="D35" s="3">
        <v>-5.2</v>
      </c>
      <c r="E35" s="3">
        <v>5.0509562728816757</v>
      </c>
      <c r="F35" s="3">
        <v>97.438000000000002</v>
      </c>
      <c r="G35" s="3">
        <v>-8.8000000000000007</v>
      </c>
      <c r="H35" s="3">
        <v>4.6780641824490807</v>
      </c>
    </row>
    <row r="36" spans="1:8" x14ac:dyDescent="0.25">
      <c r="A36" s="2">
        <f t="shared" si="2"/>
        <v>2020</v>
      </c>
      <c r="B36" s="3">
        <v>11</v>
      </c>
      <c r="C36" s="3">
        <v>92.766000000000005</v>
      </c>
      <c r="D36" s="3">
        <v>-0.4</v>
      </c>
      <c r="E36" s="3">
        <v>5.7267843739495499</v>
      </c>
      <c r="F36" s="3">
        <v>96.334999999999994</v>
      </c>
      <c r="G36" s="3">
        <v>-2.2999999999999998</v>
      </c>
      <c r="H36" s="3">
        <v>5.300168597506425</v>
      </c>
    </row>
    <row r="37" spans="1:8" x14ac:dyDescent="0.25">
      <c r="A37" s="2">
        <f t="shared" si="2"/>
        <v>2020</v>
      </c>
      <c r="B37" s="3">
        <v>12</v>
      </c>
      <c r="C37" s="3">
        <v>84.974999999999994</v>
      </c>
      <c r="D37" s="3">
        <v>-1.2</v>
      </c>
      <c r="E37" s="3">
        <v>6.4092545575079427</v>
      </c>
      <c r="F37" s="3">
        <v>90.515000000000001</v>
      </c>
      <c r="G37" s="3">
        <v>-2</v>
      </c>
      <c r="H37" s="3">
        <v>5.9392846894240732</v>
      </c>
    </row>
    <row r="38" spans="1:8" x14ac:dyDescent="0.25">
      <c r="A38" s="2">
        <v>2021</v>
      </c>
      <c r="B38" s="3">
        <v>1</v>
      </c>
      <c r="C38" s="3">
        <v>84.018000000000001</v>
      </c>
      <c r="D38" s="3">
        <v>-0.6</v>
      </c>
      <c r="E38" s="3">
        <v>7.0877506642907022</v>
      </c>
      <c r="F38" s="3">
        <v>82.075000000000003</v>
      </c>
      <c r="G38" s="3">
        <v>-10</v>
      </c>
      <c r="H38" s="3">
        <v>6.586723050182143</v>
      </c>
    </row>
    <row r="39" spans="1:8" x14ac:dyDescent="0.25">
      <c r="A39" s="2">
        <f>A38</f>
        <v>2021</v>
      </c>
      <c r="B39" s="3">
        <v>2</v>
      </c>
      <c r="C39" s="3">
        <v>90.93</v>
      </c>
      <c r="D39" s="3">
        <v>2.8</v>
      </c>
      <c r="E39" s="3">
        <v>7.751128114576292</v>
      </c>
      <c r="F39" s="3">
        <v>90.63</v>
      </c>
      <c r="G39" s="3">
        <v>-5.2</v>
      </c>
      <c r="H39" s="3">
        <v>7.233242932546208</v>
      </c>
    </row>
    <row r="40" spans="1:8" x14ac:dyDescent="0.25">
      <c r="A40" s="2">
        <f t="shared" ref="A40:A49" si="3">A39</f>
        <v>2021</v>
      </c>
      <c r="B40" s="3">
        <v>3</v>
      </c>
      <c r="C40" s="3">
        <v>108.812</v>
      </c>
      <c r="D40" s="3">
        <v>27.3</v>
      </c>
      <c r="E40" s="3">
        <v>8.3877084570692695</v>
      </c>
      <c r="F40" s="3">
        <v>107.664</v>
      </c>
      <c r="G40" s="3">
        <v>22.2</v>
      </c>
      <c r="H40" s="3">
        <v>7.8684517335144673</v>
      </c>
    </row>
    <row r="41" spans="1:8" x14ac:dyDescent="0.25">
      <c r="A41" s="2">
        <f t="shared" si="3"/>
        <v>2021</v>
      </c>
      <c r="B41" s="3">
        <v>4</v>
      </c>
      <c r="C41" s="3">
        <v>95.423000000000002</v>
      </c>
      <c r="D41" s="3">
        <v>63.4</v>
      </c>
      <c r="E41" s="3">
        <v>8.9854694121329004</v>
      </c>
      <c r="F41" s="3">
        <v>97.349000000000004</v>
      </c>
      <c r="G41" s="3">
        <v>68.599999999999994</v>
      </c>
      <c r="H41" s="3">
        <v>8.481093430437026</v>
      </c>
    </row>
    <row r="42" spans="1:8" x14ac:dyDescent="0.25">
      <c r="A42" s="2">
        <f t="shared" si="3"/>
        <v>2021</v>
      </c>
      <c r="B42" s="3">
        <v>5</v>
      </c>
      <c r="C42" s="3">
        <v>100.508</v>
      </c>
      <c r="D42" s="3">
        <v>41.6</v>
      </c>
      <c r="E42" s="3">
        <v>9.5337020537098205</v>
      </c>
      <c r="F42" s="3">
        <v>100.271</v>
      </c>
      <c r="G42" s="3">
        <v>41.6</v>
      </c>
      <c r="H42" s="3">
        <v>9.0609072470713858</v>
      </c>
    </row>
    <row r="43" spans="1:8" ht="14.25" customHeight="1" x14ac:dyDescent="0.25">
      <c r="A43" s="2">
        <f t="shared" si="3"/>
        <v>2021</v>
      </c>
      <c r="B43" s="3">
        <v>6</v>
      </c>
      <c r="C43" s="3">
        <v>101.96599999999999</v>
      </c>
      <c r="D43" s="3">
        <v>20.6</v>
      </c>
      <c r="E43" s="3">
        <v>10.025476242589045</v>
      </c>
      <c r="F43" s="3">
        <v>104.321</v>
      </c>
      <c r="G43" s="3">
        <v>19</v>
      </c>
      <c r="H43" s="3">
        <v>9.6018073312423784</v>
      </c>
    </row>
    <row r="44" spans="1:8" x14ac:dyDescent="0.25">
      <c r="A44" s="2">
        <f t="shared" si="3"/>
        <v>2021</v>
      </c>
      <c r="B44" s="3">
        <v>7</v>
      </c>
      <c r="C44" s="3">
        <v>101.066</v>
      </c>
      <c r="D44" s="3">
        <v>19</v>
      </c>
      <c r="E44" s="3">
        <v>10.45608866580586</v>
      </c>
      <c r="F44" s="3">
        <v>104.64</v>
      </c>
      <c r="G44" s="3">
        <v>10.6</v>
      </c>
      <c r="H44" s="3">
        <v>10.099967489993791</v>
      </c>
    </row>
    <row r="45" spans="1:8" x14ac:dyDescent="0.25">
      <c r="A45" s="2">
        <f t="shared" si="3"/>
        <v>2021</v>
      </c>
      <c r="B45" s="3">
        <v>8</v>
      </c>
      <c r="C45" s="3">
        <v>86.897999999999996</v>
      </c>
      <c r="D45" s="3">
        <v>27.6</v>
      </c>
      <c r="E45" s="3">
        <v>10.821570352323148</v>
      </c>
      <c r="F45" s="3">
        <v>80.739999999999995</v>
      </c>
      <c r="G45" s="3">
        <v>17.399999999999999</v>
      </c>
      <c r="H45" s="3">
        <v>10.552214182638075</v>
      </c>
    </row>
    <row r="46" spans="1:8" x14ac:dyDescent="0.25">
      <c r="A46" s="2">
        <f t="shared" si="3"/>
        <v>2021</v>
      </c>
      <c r="B46" s="3">
        <v>9</v>
      </c>
      <c r="C46" s="3">
        <v>109.874</v>
      </c>
      <c r="D46" s="3">
        <v>19</v>
      </c>
      <c r="E46" s="3">
        <v>11.11854565827978</v>
      </c>
      <c r="F46" s="3">
        <v>105.822</v>
      </c>
      <c r="G46" s="3">
        <v>12.1</v>
      </c>
      <c r="H46" s="3">
        <v>10.955408592967546</v>
      </c>
    </row>
    <row r="47" spans="1:8" x14ac:dyDescent="0.25">
      <c r="A47" s="2">
        <f t="shared" si="3"/>
        <v>2021</v>
      </c>
      <c r="B47" s="3">
        <v>10</v>
      </c>
      <c r="C47" s="3">
        <v>111.67</v>
      </c>
      <c r="D47" s="3">
        <v>16.7</v>
      </c>
      <c r="E47" s="3">
        <v>11.344804108540158</v>
      </c>
      <c r="F47" s="3">
        <v>104.738</v>
      </c>
      <c r="G47" s="3">
        <v>7.5</v>
      </c>
      <c r="H47" s="3">
        <v>11.306887445456278</v>
      </c>
    </row>
    <row r="48" spans="1:8" x14ac:dyDescent="0.25">
      <c r="A48" s="2">
        <f t="shared" si="3"/>
        <v>2021</v>
      </c>
      <c r="B48" s="3">
        <v>11</v>
      </c>
      <c r="C48" s="3">
        <v>110.104</v>
      </c>
      <c r="D48" s="3">
        <v>18.7</v>
      </c>
      <c r="E48" s="3">
        <v>11.498682551186858</v>
      </c>
      <c r="F48" s="3">
        <v>114.70399999999999</v>
      </c>
      <c r="G48" s="3">
        <v>19.100000000000001</v>
      </c>
      <c r="H48" s="3">
        <v>11.604066950092724</v>
      </c>
    </row>
    <row r="49" spans="1:8" x14ac:dyDescent="0.25">
      <c r="A49" s="2">
        <f t="shared" si="3"/>
        <v>2021</v>
      </c>
      <c r="B49" s="3">
        <v>12</v>
      </c>
      <c r="C49" s="3">
        <v>98.73</v>
      </c>
      <c r="D49" s="3">
        <v>16.2</v>
      </c>
      <c r="E49" s="3">
        <v>11.578889722906032</v>
      </c>
      <c r="F49" s="3">
        <v>107.047</v>
      </c>
      <c r="G49" s="3">
        <v>18.3</v>
      </c>
      <c r="H49" s="3">
        <v>11.844098949681626</v>
      </c>
    </row>
    <row r="50" spans="1:8" x14ac:dyDescent="0.25">
      <c r="A50" s="2">
        <v>2022</v>
      </c>
      <c r="B50" s="3">
        <v>1</v>
      </c>
      <c r="C50" s="3">
        <v>103.381</v>
      </c>
      <c r="D50" s="3">
        <v>23</v>
      </c>
      <c r="E50" s="3">
        <v>11.584634451873331</v>
      </c>
      <c r="F50" s="3">
        <v>99.915000000000006</v>
      </c>
      <c r="G50" s="3">
        <v>21.7</v>
      </c>
      <c r="H50" s="3">
        <v>12.024655837933967</v>
      </c>
    </row>
    <row r="51" spans="1:8" x14ac:dyDescent="0.25">
      <c r="A51" s="2">
        <f>A50</f>
        <v>2022</v>
      </c>
      <c r="B51" s="3">
        <v>2</v>
      </c>
      <c r="C51" s="3">
        <v>115.94199999999999</v>
      </c>
      <c r="D51" s="3">
        <v>27.5</v>
      </c>
      <c r="E51" s="3">
        <v>11.515446476700317</v>
      </c>
      <c r="F51" s="3">
        <v>109.309</v>
      </c>
      <c r="G51" s="3">
        <v>20.6</v>
      </c>
      <c r="H51" s="3">
        <v>12.143858335022557</v>
      </c>
    </row>
    <row r="52" spans="1:8" x14ac:dyDescent="0.25">
      <c r="A52" s="2">
        <f t="shared" ref="A52:A61" si="4">A51</f>
        <v>2022</v>
      </c>
      <c r="B52" s="3">
        <v>3</v>
      </c>
      <c r="C52" s="3">
        <v>117.13200000000001</v>
      </c>
      <c r="D52" s="3">
        <v>7.6</v>
      </c>
      <c r="E52" s="3">
        <v>11.37164826971717</v>
      </c>
      <c r="F52" s="3">
        <v>122.98099999999999</v>
      </c>
      <c r="G52" s="3">
        <v>14.2</v>
      </c>
      <c r="H52" s="3">
        <v>12.200499060020347</v>
      </c>
    </row>
    <row r="53" spans="1:8" x14ac:dyDescent="0.25">
      <c r="A53" s="2">
        <f t="shared" si="4"/>
        <v>2022</v>
      </c>
      <c r="B53" s="3">
        <v>4</v>
      </c>
      <c r="C53" s="3">
        <v>127.245</v>
      </c>
      <c r="D53" s="3">
        <v>33.299999999999997</v>
      </c>
      <c r="E53" s="3">
        <v>11.154672341693184</v>
      </c>
      <c r="F53" s="3">
        <v>119.70699999999999</v>
      </c>
      <c r="G53" s="3">
        <v>23</v>
      </c>
      <c r="H53" s="3">
        <v>12.193957864060355</v>
      </c>
    </row>
    <row r="54" spans="1:8" x14ac:dyDescent="0.25">
      <c r="A54" s="2">
        <f t="shared" si="4"/>
        <v>2022</v>
      </c>
      <c r="B54" s="3">
        <v>5</v>
      </c>
      <c r="C54" s="3">
        <v>138.828</v>
      </c>
      <c r="D54" s="3">
        <v>38.1</v>
      </c>
      <c r="E54" s="3">
        <v>10.865689283378925</v>
      </c>
      <c r="F54" s="3">
        <v>132.75700000000001</v>
      </c>
      <c r="G54" s="3">
        <v>32.4</v>
      </c>
      <c r="H54" s="3">
        <v>12.123753452507547</v>
      </c>
    </row>
    <row r="55" spans="1:8" x14ac:dyDescent="0.25">
      <c r="A55" s="2">
        <f t="shared" si="4"/>
        <v>2022</v>
      </c>
      <c r="B55" s="3">
        <v>6</v>
      </c>
      <c r="C55" s="3">
        <v>126.979</v>
      </c>
      <c r="D55" s="3">
        <v>24.5</v>
      </c>
      <c r="E55" s="3">
        <v>10.507407555501233</v>
      </c>
      <c r="F55" s="3">
        <v>137.261</v>
      </c>
      <c r="G55" s="3">
        <v>31.6</v>
      </c>
      <c r="H55" s="3">
        <v>11.990154950319662</v>
      </c>
    </row>
    <row r="56" spans="1:8" x14ac:dyDescent="0.25">
      <c r="A56" s="2">
        <f t="shared" si="4"/>
        <v>2022</v>
      </c>
      <c r="B56" s="3">
        <v>7</v>
      </c>
      <c r="C56" s="3">
        <v>123.73099999999999</v>
      </c>
      <c r="D56" s="3">
        <v>22.4</v>
      </c>
      <c r="E56" s="3">
        <v>10.084426890364487</v>
      </c>
      <c r="F56" s="3">
        <v>126.413</v>
      </c>
      <c r="G56" s="3">
        <v>20.8</v>
      </c>
      <c r="H56" s="3">
        <v>11.794839555131349</v>
      </c>
    </row>
    <row r="57" spans="1:8" x14ac:dyDescent="0.25">
      <c r="A57" s="2">
        <f t="shared" si="4"/>
        <v>2022</v>
      </c>
      <c r="B57" s="3">
        <v>8</v>
      </c>
      <c r="C57" s="3">
        <v>104.07</v>
      </c>
      <c r="D57" s="3">
        <v>19.8</v>
      </c>
      <c r="E57" s="3">
        <v>9.6023187280817126</v>
      </c>
      <c r="F57" s="3">
        <v>103.465</v>
      </c>
      <c r="G57" s="3">
        <v>28.1</v>
      </c>
      <c r="H57" s="3">
        <v>11.540846259372374</v>
      </c>
    </row>
    <row r="58" spans="1:8" x14ac:dyDescent="0.25">
      <c r="A58" s="2">
        <f t="shared" si="4"/>
        <v>2022</v>
      </c>
      <c r="B58" s="3">
        <v>9</v>
      </c>
      <c r="C58" s="3">
        <v>122.88</v>
      </c>
      <c r="D58" s="3">
        <v>11.8</v>
      </c>
      <c r="E58" s="3">
        <v>9.0675097568985503</v>
      </c>
      <c r="F58" s="3">
        <v>128.916</v>
      </c>
      <c r="G58" s="3">
        <v>21.8</v>
      </c>
      <c r="H58" s="3">
        <v>11.231839413836733</v>
      </c>
    </row>
    <row r="59" spans="1:8" x14ac:dyDescent="0.25">
      <c r="A59" s="2">
        <f t="shared" si="4"/>
        <v>2022</v>
      </c>
      <c r="B59" s="3">
        <v>10</v>
      </c>
      <c r="C59" s="3">
        <v>121.176</v>
      </c>
      <c r="D59" s="3">
        <v>8.5</v>
      </c>
      <c r="E59" s="3">
        <v>8.4871348373711903</v>
      </c>
      <c r="F59" s="3">
        <v>122.869</v>
      </c>
      <c r="G59" s="3">
        <v>17.3</v>
      </c>
      <c r="H59" s="3">
        <v>10.872633310550404</v>
      </c>
    </row>
    <row r="60" spans="1:8" x14ac:dyDescent="0.25">
      <c r="A60" s="2">
        <f t="shared" si="4"/>
        <v>2022</v>
      </c>
      <c r="B60" s="3">
        <v>11</v>
      </c>
      <c r="C60" s="3">
        <v>126.227</v>
      </c>
      <c r="D60" s="3">
        <v>14.6</v>
      </c>
      <c r="E60" s="3">
        <v>7.8685185863227041</v>
      </c>
      <c r="F60" s="3">
        <v>129.76400000000001</v>
      </c>
      <c r="G60" s="3">
        <v>13.1</v>
      </c>
      <c r="H60" s="3">
        <v>10.468776141580072</v>
      </c>
    </row>
    <row r="61" spans="1:8" x14ac:dyDescent="0.25">
      <c r="A61" s="2">
        <f t="shared" si="4"/>
        <v>2022</v>
      </c>
      <c r="B61" s="3">
        <v>12</v>
      </c>
      <c r="C61" s="3">
        <v>107.184</v>
      </c>
      <c r="D61" s="3">
        <v>8.6</v>
      </c>
      <c r="E61" s="3">
        <v>7.2189865139902327</v>
      </c>
      <c r="F61" s="3">
        <v>117.943</v>
      </c>
      <c r="G61" s="3">
        <v>10.199999999999999</v>
      </c>
      <c r="H61" s="3">
        <v>10.026262443901414</v>
      </c>
    </row>
    <row r="62" spans="1:8" x14ac:dyDescent="0.25">
      <c r="A62" s="2">
        <v>2023</v>
      </c>
      <c r="B62" s="3">
        <v>1</v>
      </c>
      <c r="C62" s="3">
        <v>111.381</v>
      </c>
      <c r="D62" s="3">
        <v>7.7</v>
      </c>
      <c r="E62" s="3">
        <v>6.5463315945979774</v>
      </c>
      <c r="F62" s="3">
        <v>112.01900000000001</v>
      </c>
      <c r="G62" s="3">
        <v>12.1</v>
      </c>
      <c r="H62" s="3">
        <v>9.5512694783691607</v>
      </c>
    </row>
    <row r="63" spans="1:8" x14ac:dyDescent="0.25">
      <c r="A63" s="2">
        <f>A62</f>
        <v>2023</v>
      </c>
      <c r="B63" s="3">
        <v>2</v>
      </c>
      <c r="C63" s="3">
        <v>114.43899999999999</v>
      </c>
      <c r="D63" s="3">
        <v>-1.3</v>
      </c>
      <c r="E63" s="3">
        <v>5.8584427060844444</v>
      </c>
      <c r="F63" s="3">
        <v>117.67100000000001</v>
      </c>
      <c r="G63" s="3">
        <v>7.6</v>
      </c>
      <c r="H63" s="3">
        <v>9.0499865709461051</v>
      </c>
    </row>
    <row r="64" spans="1:8" x14ac:dyDescent="0.25">
      <c r="A64" s="2">
        <f t="shared" ref="A64:A73" si="5">A63</f>
        <v>2023</v>
      </c>
      <c r="B64" s="3">
        <v>3</v>
      </c>
      <c r="C64" s="3">
        <v>132.71100000000001</v>
      </c>
      <c r="D64" s="3">
        <v>13.3</v>
      </c>
      <c r="E64" s="3">
        <v>5.163288842249627</v>
      </c>
      <c r="F64" s="3">
        <v>134.86199999999999</v>
      </c>
      <c r="G64" s="3">
        <v>9.6999999999999993</v>
      </c>
      <c r="H64" s="3">
        <v>8.5287800427701548</v>
      </c>
    </row>
    <row r="65" spans="1:8" x14ac:dyDescent="0.25">
      <c r="A65" s="2">
        <f t="shared" si="5"/>
        <v>2023</v>
      </c>
      <c r="B65" s="3">
        <v>4</v>
      </c>
      <c r="C65" s="3">
        <v>112.36</v>
      </c>
      <c r="D65" s="3">
        <v>-11.7</v>
      </c>
      <c r="E65" s="3">
        <v>4.4683418828167083</v>
      </c>
      <c r="F65" s="3">
        <v>110.404</v>
      </c>
      <c r="G65" s="3">
        <v>-7.8</v>
      </c>
      <c r="H65" s="3">
        <v>7.993915521467347</v>
      </c>
    </row>
    <row r="66" spans="1:8" x14ac:dyDescent="0.25">
      <c r="A66" s="2">
        <f t="shared" si="5"/>
        <v>2023</v>
      </c>
      <c r="B66" s="3">
        <v>5</v>
      </c>
      <c r="C66" s="3">
        <v>124.279</v>
      </c>
      <c r="D66" s="3">
        <v>-10.5</v>
      </c>
      <c r="E66" s="3">
        <v>3.7816387568948255</v>
      </c>
      <c r="F66" s="3">
        <v>129.71700000000001</v>
      </c>
      <c r="G66" s="3">
        <v>-2.2999999999999998</v>
      </c>
      <c r="H66" s="3">
        <v>7.4517399693829702</v>
      </c>
    </row>
    <row r="67" spans="1:8" x14ac:dyDescent="0.25">
      <c r="A67" s="2">
        <f t="shared" si="5"/>
        <v>2023</v>
      </c>
      <c r="B67" s="3">
        <v>6</v>
      </c>
      <c r="C67" s="3">
        <v>117.857</v>
      </c>
      <c r="D67" s="3">
        <v>-7.2</v>
      </c>
      <c r="E67" s="3">
        <v>3.1100935920734769</v>
      </c>
      <c r="F67" s="3">
        <v>128.24700000000001</v>
      </c>
      <c r="G67" s="3">
        <v>-6.6</v>
      </c>
      <c r="H67" s="3">
        <v>6.9075035491733248</v>
      </c>
    </row>
    <row r="68" spans="1:8" x14ac:dyDescent="0.25">
      <c r="A68" s="2">
        <f t="shared" si="5"/>
        <v>2023</v>
      </c>
      <c r="B68" s="3">
        <v>7</v>
      </c>
      <c r="C68" s="3">
        <v>105.37</v>
      </c>
      <c r="D68" s="3">
        <v>-14.8</v>
      </c>
      <c r="E68" s="3">
        <v>2.4596287354729318</v>
      </c>
      <c r="F68" s="3">
        <v>119.846</v>
      </c>
      <c r="G68" s="3">
        <v>-5.2</v>
      </c>
      <c r="H68" s="3">
        <v>6.3657792193301681</v>
      </c>
    </row>
    <row r="69" spans="1:8" x14ac:dyDescent="0.25">
      <c r="A69" s="2">
        <f t="shared" si="5"/>
        <v>2023</v>
      </c>
      <c r="B69" s="3">
        <v>8</v>
      </c>
      <c r="C69" s="3">
        <v>87.391000000000005</v>
      </c>
      <c r="D69" s="3">
        <v>-16</v>
      </c>
      <c r="E69" s="3">
        <v>1.8354505554917884</v>
      </c>
      <c r="F69" s="3">
        <v>96.948999999999998</v>
      </c>
      <c r="G69" s="3">
        <v>-6.3</v>
      </c>
      <c r="H69" s="3">
        <v>5.8302019172654536</v>
      </c>
    </row>
    <row r="70" spans="1:8" x14ac:dyDescent="0.25">
      <c r="A70" s="2">
        <f t="shared" si="5"/>
        <v>2023</v>
      </c>
      <c r="B70" s="3">
        <v>9</v>
      </c>
      <c r="C70" s="3">
        <v>104.815</v>
      </c>
      <c r="D70" s="3">
        <v>-14.7</v>
      </c>
      <c r="E70" s="3">
        <v>1.2415668351997924</v>
      </c>
      <c r="F70" s="3">
        <v>121.672</v>
      </c>
      <c r="G70" s="3">
        <v>-5.6</v>
      </c>
      <c r="H70" s="3">
        <v>5.3036034012786812</v>
      </c>
    </row>
    <row r="71" spans="1:8" x14ac:dyDescent="0.25">
      <c r="A71" s="2">
        <f t="shared" si="5"/>
        <v>2023</v>
      </c>
      <c r="B71" s="3">
        <v>10</v>
      </c>
      <c r="C71" s="3">
        <v>110.012</v>
      </c>
      <c r="D71" s="3">
        <v>-9.1999999999999993</v>
      </c>
      <c r="E71" s="3">
        <v>0.68074678471144667</v>
      </c>
      <c r="F71" s="3">
        <v>122.852</v>
      </c>
      <c r="G71" s="3">
        <v>0</v>
      </c>
      <c r="H71" s="3">
        <v>4.7879730545362067</v>
      </c>
    </row>
    <row r="72" spans="1:8" x14ac:dyDescent="0.25">
      <c r="A72" s="2">
        <f t="shared" si="5"/>
        <v>2023</v>
      </c>
      <c r="B72" s="3">
        <v>11</v>
      </c>
      <c r="C72" s="3">
        <v>110.173</v>
      </c>
      <c r="D72" s="3">
        <v>-12.7</v>
      </c>
      <c r="E72" s="3">
        <v>0.15465256088880994</v>
      </c>
      <c r="F72" s="3">
        <v>127.30800000000001</v>
      </c>
      <c r="G72" s="3">
        <v>-1.9</v>
      </c>
      <c r="H72" s="3">
        <v>4.2845430655237422</v>
      </c>
    </row>
    <row r="73" spans="1:8" x14ac:dyDescent="0.25">
      <c r="A73" s="2">
        <f t="shared" si="5"/>
        <v>2023</v>
      </c>
      <c r="B73" s="3">
        <v>12</v>
      </c>
      <c r="C73" s="3">
        <v>87.156000000000006</v>
      </c>
      <c r="D73" s="3">
        <v>-18.7</v>
      </c>
      <c r="E73" s="3">
        <v>-0.33573984237721954</v>
      </c>
      <c r="F73" s="3">
        <v>108.524</v>
      </c>
      <c r="G73" s="3">
        <v>-8</v>
      </c>
      <c r="H73" s="3">
        <v>3.7942131245982118</v>
      </c>
    </row>
    <row r="74" spans="1:8" x14ac:dyDescent="0.25">
      <c r="A74" s="2">
        <v>2024</v>
      </c>
      <c r="B74" s="3">
        <v>1</v>
      </c>
      <c r="C74" s="3">
        <v>104.864</v>
      </c>
      <c r="D74" s="3">
        <v>-5.9</v>
      </c>
      <c r="E74" s="3">
        <v>-0.79034711540136093</v>
      </c>
      <c r="F74" s="3">
        <v>113.584</v>
      </c>
      <c r="G74" s="3">
        <v>1.4</v>
      </c>
      <c r="H74" s="3">
        <v>3.3174534399592122</v>
      </c>
    </row>
    <row r="75" spans="1:8" x14ac:dyDescent="0.25">
      <c r="A75" s="2">
        <f>A74</f>
        <v>2024</v>
      </c>
      <c r="B75" s="3">
        <v>2</v>
      </c>
      <c r="C75" s="3">
        <v>111.358</v>
      </c>
      <c r="D75" s="3">
        <v>-2.7</v>
      </c>
      <c r="E75" s="3">
        <v>-1.2103612443426128</v>
      </c>
      <c r="F75" s="3">
        <v>119.255</v>
      </c>
      <c r="G75" s="3">
        <v>1.3</v>
      </c>
      <c r="H75" s="3">
        <v>2.8539151772282421</v>
      </c>
    </row>
    <row r="76" spans="1:8" x14ac:dyDescent="0.25">
      <c r="A76" s="2">
        <f t="shared" ref="A76:A85" si="6">A75</f>
        <v>2024</v>
      </c>
      <c r="B76" s="3">
        <v>3</v>
      </c>
      <c r="C76" s="3">
        <v>110.468</v>
      </c>
      <c r="D76" s="3">
        <v>-16.8</v>
      </c>
      <c r="E76" s="3">
        <v>-1.5973290523658488</v>
      </c>
      <c r="F76" s="3">
        <v>118.39700000000001</v>
      </c>
      <c r="G76" s="3">
        <v>-12.2</v>
      </c>
      <c r="H76" s="3">
        <v>2.4031163455379141</v>
      </c>
    </row>
    <row r="77" spans="1:8" x14ac:dyDescent="0.25">
      <c r="A77" s="2">
        <f t="shared" si="6"/>
        <v>2024</v>
      </c>
      <c r="B77" s="3">
        <v>4</v>
      </c>
      <c r="C77" s="3">
        <v>113.52200000000001</v>
      </c>
      <c r="D77" s="3">
        <v>1</v>
      </c>
      <c r="E77" s="3">
        <v>-1.9529008097717517</v>
      </c>
      <c r="F77" s="3">
        <v>125.877</v>
      </c>
      <c r="G77" s="3">
        <v>14</v>
      </c>
      <c r="H77" s="3">
        <v>1.9644670432446447</v>
      </c>
    </row>
    <row r="78" spans="1:8" x14ac:dyDescent="0.25">
      <c r="A78" s="2">
        <f t="shared" si="6"/>
        <v>2024</v>
      </c>
      <c r="B78" s="3">
        <v>5</v>
      </c>
      <c r="C78" s="3">
        <v>110.52500000000001</v>
      </c>
      <c r="D78" s="3">
        <v>-11.1</v>
      </c>
      <c r="E78" s="3">
        <v>-2.2797825278990351</v>
      </c>
      <c r="F78" s="3">
        <v>128.06299999999999</v>
      </c>
      <c r="G78" s="3">
        <v>-1.3</v>
      </c>
      <c r="H78" s="3">
        <v>1.5363632634030764</v>
      </c>
    </row>
    <row r="79" spans="1:8" x14ac:dyDescent="0.25">
      <c r="A79" s="2">
        <f t="shared" si="6"/>
        <v>2024</v>
      </c>
      <c r="B79" s="3">
        <v>6</v>
      </c>
      <c r="C79" s="3">
        <v>105.352</v>
      </c>
      <c r="D79" s="3">
        <v>-10.6</v>
      </c>
      <c r="E79" s="3">
        <v>-2.5804751555301788</v>
      </c>
      <c r="F79" s="3">
        <v>121.782</v>
      </c>
      <c r="G79" s="3">
        <v>-5</v>
      </c>
      <c r="H79" s="3">
        <v>1.1180367999676264</v>
      </c>
    </row>
    <row r="80" spans="1:8" x14ac:dyDescent="0.25">
      <c r="A80" s="2">
        <f t="shared" si="6"/>
        <v>2024</v>
      </c>
      <c r="B80" s="3">
        <v>7</v>
      </c>
      <c r="C80" s="3">
        <v>108.98099999999999</v>
      </c>
      <c r="D80" s="3">
        <v>3.4</v>
      </c>
      <c r="E80" s="3">
        <v>-2.8580921565498918</v>
      </c>
      <c r="F80" s="3">
        <v>126.342</v>
      </c>
      <c r="G80" s="3">
        <v>5.4</v>
      </c>
      <c r="H80" s="3">
        <v>0.70852247722164241</v>
      </c>
    </row>
    <row r="81" spans="1:8" x14ac:dyDescent="0.25">
      <c r="A81" s="2">
        <f t="shared" si="6"/>
        <v>2024</v>
      </c>
      <c r="B81" s="3">
        <v>8</v>
      </c>
      <c r="C81" s="3">
        <v>85.466999999999999</v>
      </c>
      <c r="D81" s="3">
        <v>-2.2000000000000002</v>
      </c>
      <c r="E81" s="3">
        <v>-3.1163039062904154</v>
      </c>
      <c r="F81" s="3">
        <v>92.808999999999997</v>
      </c>
      <c r="G81" s="3">
        <v>-4.3</v>
      </c>
      <c r="H81" s="3">
        <v>0.30643025578180744</v>
      </c>
    </row>
    <row r="82" spans="1:8" x14ac:dyDescent="0.25">
      <c r="A82" s="2">
        <f t="shared" si="6"/>
        <v>2024</v>
      </c>
      <c r="B82" s="3">
        <v>9</v>
      </c>
      <c r="C82" s="3">
        <v>103.893</v>
      </c>
      <c r="D82" s="3">
        <v>-0.9</v>
      </c>
      <c r="E82" s="3">
        <v>-3.3583461903508978</v>
      </c>
      <c r="F82" s="3">
        <v>120.02800000000001</v>
      </c>
      <c r="G82" s="3">
        <v>-1.4</v>
      </c>
      <c r="H82" s="3">
        <v>-8.9304106685002452E-2</v>
      </c>
    </row>
    <row r="83" spans="1:8" x14ac:dyDescent="0.25">
      <c r="A83" s="2">
        <f t="shared" si="6"/>
        <v>2024</v>
      </c>
      <c r="B83" s="3">
        <v>10</v>
      </c>
      <c r="C83" s="3">
        <v>115.955</v>
      </c>
      <c r="D83" s="3">
        <v>5.4</v>
      </c>
      <c r="E83" s="3">
        <v>-3.5873911621147725</v>
      </c>
      <c r="F83" s="3">
        <v>128.535</v>
      </c>
      <c r="G83" s="3">
        <v>4.5999999999999996</v>
      </c>
      <c r="H83" s="3">
        <v>-0.48006474350189615</v>
      </c>
    </row>
    <row r="84" spans="1:8" x14ac:dyDescent="0.25">
      <c r="A84" s="2">
        <f t="shared" si="6"/>
        <v>2024</v>
      </c>
      <c r="B84" s="3">
        <v>11</v>
      </c>
      <c r="C84" s="3">
        <v>103.875</v>
      </c>
      <c r="D84" s="3">
        <v>-5.7</v>
      </c>
      <c r="E84" s="3">
        <v>-3.8064402564800321</v>
      </c>
      <c r="F84" s="3">
        <v>124.828</v>
      </c>
      <c r="G84" s="3">
        <v>-1.9</v>
      </c>
      <c r="H84" s="3">
        <v>-0.86732680854012933</v>
      </c>
    </row>
    <row r="85" spans="1:8" x14ac:dyDescent="0.25">
      <c r="A85" s="2">
        <f t="shared" si="6"/>
        <v>2024</v>
      </c>
      <c r="B85" s="3">
        <v>12</v>
      </c>
      <c r="C85" s="3">
        <v>92.747</v>
      </c>
      <c r="D85" s="3">
        <v>6.4</v>
      </c>
      <c r="E85" s="3">
        <v>-4.0178707839584114</v>
      </c>
      <c r="F85" s="3">
        <v>116.179</v>
      </c>
      <c r="G85" s="3">
        <v>7.1</v>
      </c>
      <c r="H85" s="3">
        <v>-1.2522126733971035</v>
      </c>
    </row>
    <row r="86" spans="1:8" x14ac:dyDescent="0.25">
      <c r="A86" s="2">
        <v>2025</v>
      </c>
      <c r="B86" s="3">
        <v>1</v>
      </c>
      <c r="C86" s="3">
        <v>104.752</v>
      </c>
      <c r="D86" s="3">
        <v>-0.1</v>
      </c>
      <c r="E86" s="3">
        <v>-4.2241915522660562</v>
      </c>
      <c r="F86" s="3">
        <v>113.334</v>
      </c>
      <c r="G86" s="3">
        <v>-0.2</v>
      </c>
      <c r="H86" s="3">
        <v>-1.6359164230862937</v>
      </c>
    </row>
    <row r="87" spans="1:8" x14ac:dyDescent="0.25">
      <c r="A87" s="2">
        <v>2025</v>
      </c>
      <c r="B87" s="3">
        <v>2</v>
      </c>
      <c r="C87" s="3">
        <v>106.08499999999999</v>
      </c>
      <c r="D87" s="3">
        <v>-4.7</v>
      </c>
      <c r="E87" s="3">
        <v>-4.4271879058702268</v>
      </c>
      <c r="F87" s="3">
        <v>119.654</v>
      </c>
      <c r="G87" s="3">
        <v>0.4</v>
      </c>
      <c r="H87" s="3">
        <v>-2.0190521278521887</v>
      </c>
    </row>
    <row r="88" spans="1:8" x14ac:dyDescent="0.25">
      <c r="A88" s="2">
        <v>2025</v>
      </c>
      <c r="B88" s="3">
        <v>3</v>
      </c>
      <c r="C88" s="3">
        <v>124.586</v>
      </c>
      <c r="D88" s="3">
        <v>12.8</v>
      </c>
      <c r="E88" s="3">
        <v>-4.6283587870470528</v>
      </c>
      <c r="F88" s="3">
        <v>126.431</v>
      </c>
      <c r="G88" s="3">
        <v>6.8</v>
      </c>
      <c r="H88" s="3">
        <v>-2.4021341415210076</v>
      </c>
    </row>
    <row r="89" spans="1:8" x14ac:dyDescent="0.25">
      <c r="A89" s="2">
        <v>2025</v>
      </c>
      <c r="B89" s="3">
        <v>4</v>
      </c>
      <c r="C89" s="3">
        <v>113.063</v>
      </c>
      <c r="D89" s="3">
        <v>-0.4</v>
      </c>
      <c r="E89" s="3">
        <v>-4.8292220833569788</v>
      </c>
      <c r="F89" s="3">
        <v>116.901</v>
      </c>
      <c r="G89" s="3">
        <v>-7</v>
      </c>
      <c r="H89" s="3">
        <v>-2.785508828187869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4" workbookViewId="0">
      <selection activeCell="A89" sqref="A89:XFD95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</row>
    <row r="2" spans="1:8" x14ac:dyDescent="0.25">
      <c r="A2" s="2">
        <v>2018</v>
      </c>
      <c r="B2" s="3">
        <v>1</v>
      </c>
      <c r="C2" s="3">
        <v>526.88</v>
      </c>
      <c r="D2" s="3">
        <v>-2.3663485592513633</v>
      </c>
      <c r="E2" s="3">
        <v>13.47399612781264</v>
      </c>
      <c r="F2" s="3">
        <v>34699.906000000003</v>
      </c>
      <c r="G2" s="3">
        <v>-7.6889316068899927</v>
      </c>
      <c r="H2" s="3">
        <v>6.5613960002791494</v>
      </c>
    </row>
    <row r="3" spans="1:8" x14ac:dyDescent="0.25">
      <c r="A3" s="2">
        <f>A2</f>
        <v>2018</v>
      </c>
      <c r="B3" s="3">
        <v>2</v>
      </c>
      <c r="C3" s="3">
        <v>497.02</v>
      </c>
      <c r="D3" s="3">
        <v>-17.025041736227053</v>
      </c>
      <c r="E3" s="3">
        <v>13.703797041875182</v>
      </c>
      <c r="F3" s="3">
        <v>33574.601999999999</v>
      </c>
      <c r="G3" s="3">
        <v>13.362330799017897</v>
      </c>
      <c r="H3" s="3">
        <v>6.5481125539459297</v>
      </c>
    </row>
    <row r="4" spans="1:8" x14ac:dyDescent="0.25">
      <c r="A4" s="2">
        <f t="shared" ref="A4:A13" si="0">A3</f>
        <v>2018</v>
      </c>
      <c r="B4" s="3">
        <v>3</v>
      </c>
      <c r="C4" s="3">
        <v>476.63</v>
      </c>
      <c r="D4" s="3">
        <v>-10.591082181245204</v>
      </c>
      <c r="E4" s="3">
        <v>13.935290958011544</v>
      </c>
      <c r="F4" s="3">
        <v>31409.386999999999</v>
      </c>
      <c r="G4" s="3">
        <v>9.402177358288144</v>
      </c>
      <c r="H4" s="3">
        <v>6.5224863585928565</v>
      </c>
    </row>
    <row r="5" spans="1:8" x14ac:dyDescent="0.25">
      <c r="A5" s="2">
        <f t="shared" si="0"/>
        <v>2018</v>
      </c>
      <c r="B5" s="3">
        <v>4</v>
      </c>
      <c r="C5" s="3">
        <v>420.94</v>
      </c>
      <c r="D5" s="3">
        <v>-9.5783300753979344</v>
      </c>
      <c r="E5" s="3">
        <v>14.167040548540813</v>
      </c>
      <c r="F5" s="3">
        <v>27026.403999999999</v>
      </c>
      <c r="G5" s="3">
        <v>13.64385852345842</v>
      </c>
      <c r="H5" s="3">
        <v>6.4857922933535779</v>
      </c>
    </row>
    <row r="6" spans="1:8" x14ac:dyDescent="0.25">
      <c r="A6" s="2">
        <f t="shared" si="0"/>
        <v>2018</v>
      </c>
      <c r="B6" s="3">
        <v>5</v>
      </c>
      <c r="C6" s="3">
        <v>367.23</v>
      </c>
      <c r="D6" s="3">
        <v>-12.718068165612962</v>
      </c>
      <c r="E6" s="3">
        <v>14.395905265425181</v>
      </c>
      <c r="F6" s="3">
        <v>26443.027999999998</v>
      </c>
      <c r="G6" s="3">
        <v>11.024279875441989</v>
      </c>
      <c r="H6" s="3">
        <v>6.439505215903389</v>
      </c>
    </row>
    <row r="7" spans="1:8" x14ac:dyDescent="0.25">
      <c r="A7" s="2">
        <f t="shared" si="0"/>
        <v>2018</v>
      </c>
      <c r="B7" s="3">
        <v>6</v>
      </c>
      <c r="C7" s="3">
        <v>333.07</v>
      </c>
      <c r="D7" s="3">
        <v>-15.485917279878214</v>
      </c>
      <c r="E7" s="3">
        <v>14.617095576555739</v>
      </c>
      <c r="F7" s="3">
        <v>24651.552</v>
      </c>
      <c r="G7" s="3">
        <v>-2.7015608607824038</v>
      </c>
      <c r="H7" s="3">
        <v>6.3855970718502331</v>
      </c>
    </row>
    <row r="8" spans="1:8" x14ac:dyDescent="0.25">
      <c r="A8" s="2">
        <f t="shared" si="0"/>
        <v>2018</v>
      </c>
      <c r="B8" s="3">
        <v>7</v>
      </c>
      <c r="C8" s="3">
        <v>330.85</v>
      </c>
      <c r="D8" s="3">
        <v>-14.681004693382837</v>
      </c>
      <c r="E8" s="3">
        <v>14.823939035001972</v>
      </c>
      <c r="F8" s="3">
        <v>24028.132000000001</v>
      </c>
      <c r="G8" s="3">
        <v>-11.594029119724858</v>
      </c>
      <c r="H8" s="3">
        <v>6.3263581939311875</v>
      </c>
    </row>
    <row r="9" spans="1:8" x14ac:dyDescent="0.25">
      <c r="A9" s="2">
        <f t="shared" si="0"/>
        <v>2018</v>
      </c>
      <c r="B9" s="3">
        <v>8</v>
      </c>
      <c r="C9" s="3">
        <v>293.5</v>
      </c>
      <c r="D9" s="3">
        <v>-0.65664771188734816</v>
      </c>
      <c r="E9" s="3">
        <v>15.00767270682945</v>
      </c>
      <c r="F9" s="3">
        <v>24389.722000000002</v>
      </c>
      <c r="G9" s="3">
        <v>-2.6697174743848584</v>
      </c>
      <c r="H9" s="3">
        <v>6.2634478622491176</v>
      </c>
    </row>
    <row r="10" spans="1:8" x14ac:dyDescent="0.25">
      <c r="A10" s="2">
        <f t="shared" si="0"/>
        <v>2018</v>
      </c>
      <c r="B10" s="3">
        <v>9</v>
      </c>
      <c r="C10" s="3">
        <v>340.23</v>
      </c>
      <c r="D10" s="3">
        <v>-13.54846906365138</v>
      </c>
      <c r="E10" s="3">
        <v>15.157484703678156</v>
      </c>
      <c r="F10" s="3">
        <v>25213.550999999999</v>
      </c>
      <c r="G10" s="3">
        <v>-3.6283793065568837</v>
      </c>
      <c r="H10" s="3">
        <v>6.1972808855656645</v>
      </c>
    </row>
    <row r="11" spans="1:8" x14ac:dyDescent="0.25">
      <c r="A11" s="2">
        <f t="shared" si="0"/>
        <v>2018</v>
      </c>
      <c r="B11" s="3">
        <v>10</v>
      </c>
      <c r="C11" s="3">
        <v>863.84</v>
      </c>
      <c r="D11" s="3">
        <v>92.645123882161414</v>
      </c>
      <c r="E11" s="3">
        <v>15.261475337159</v>
      </c>
      <c r="F11" s="3">
        <v>27815.745999999999</v>
      </c>
      <c r="G11" s="3">
        <v>-4.2102981963815012</v>
      </c>
      <c r="H11" s="3">
        <v>6.1276517139385369</v>
      </c>
    </row>
    <row r="12" spans="1:8" x14ac:dyDescent="0.25">
      <c r="A12" s="2">
        <f t="shared" si="0"/>
        <v>2018</v>
      </c>
      <c r="B12" s="3">
        <v>11</v>
      </c>
      <c r="C12" s="3">
        <v>491.2</v>
      </c>
      <c r="D12" s="3">
        <v>-8.3291342403374315</v>
      </c>
      <c r="E12" s="3">
        <v>15.305751449871268</v>
      </c>
      <c r="F12" s="3">
        <v>33573.775999999998</v>
      </c>
      <c r="G12" s="3">
        <v>-6.7066226040963572</v>
      </c>
      <c r="H12" s="3">
        <v>6.053672459912101</v>
      </c>
    </row>
    <row r="13" spans="1:8" x14ac:dyDescent="0.25">
      <c r="A13" s="2">
        <f t="shared" si="0"/>
        <v>2018</v>
      </c>
      <c r="B13" s="3">
        <v>12</v>
      </c>
      <c r="C13" s="3">
        <v>597.5</v>
      </c>
      <c r="D13" s="3">
        <v>18.483412322274884</v>
      </c>
      <c r="E13" s="3">
        <v>15.28179374889654</v>
      </c>
      <c r="F13" s="3">
        <v>34619.546000000002</v>
      </c>
      <c r="G13" s="3">
        <v>-6.4425524741337341</v>
      </c>
      <c r="H13" s="3">
        <v>5.9737373228425072</v>
      </c>
    </row>
    <row r="14" spans="1:8" x14ac:dyDescent="0.25">
      <c r="A14" s="2">
        <v>2019</v>
      </c>
      <c r="B14" s="3">
        <v>1</v>
      </c>
      <c r="C14" s="3">
        <v>744.07</v>
      </c>
      <c r="D14" s="3">
        <v>41.221910112359559</v>
      </c>
      <c r="E14" s="3">
        <v>15.179441629810132</v>
      </c>
      <c r="F14" s="3">
        <v>39965.508999999998</v>
      </c>
      <c r="G14" s="3">
        <v>15.174689522213679</v>
      </c>
      <c r="H14" s="3">
        <v>5.8853543704842384</v>
      </c>
    </row>
    <row r="15" spans="1:8" x14ac:dyDescent="0.25">
      <c r="A15" s="2">
        <f>A14</f>
        <v>2019</v>
      </c>
      <c r="B15" s="3">
        <v>2</v>
      </c>
      <c r="C15" s="3">
        <v>564.38</v>
      </c>
      <c r="D15" s="3">
        <v>13.552774536235979</v>
      </c>
      <c r="E15" s="3">
        <v>14.988756822810512</v>
      </c>
      <c r="F15" s="3">
        <v>32926.908000000003</v>
      </c>
      <c r="G15" s="3">
        <v>-1.9291189214990401</v>
      </c>
      <c r="H15" s="3">
        <v>5.7851694282447639</v>
      </c>
    </row>
    <row r="16" spans="1:8" x14ac:dyDescent="0.25">
      <c r="A16" s="2">
        <f t="shared" ref="A16:A25" si="1">A15</f>
        <v>2019</v>
      </c>
      <c r="B16" s="3">
        <v>3</v>
      </c>
      <c r="C16" s="3">
        <v>842.43</v>
      </c>
      <c r="D16" s="3">
        <v>76.747162369133278</v>
      </c>
      <c r="E16" s="3">
        <v>14.701609562851875</v>
      </c>
      <c r="F16" s="3">
        <v>31207.582999999999</v>
      </c>
      <c r="G16" s="3">
        <v>-0.64249582457626131</v>
      </c>
      <c r="H16" s="3">
        <v>5.6704734142504245</v>
      </c>
    </row>
    <row r="17" spans="1:8" x14ac:dyDescent="0.25">
      <c r="A17" s="2">
        <f t="shared" si="1"/>
        <v>2019</v>
      </c>
      <c r="B17" s="3">
        <v>4</v>
      </c>
      <c r="C17" s="3">
        <v>585.02</v>
      </c>
      <c r="D17" s="3">
        <v>38.979426996721614</v>
      </c>
      <c r="E17" s="3">
        <v>14.309770363896291</v>
      </c>
      <c r="F17" s="3">
        <v>30579.945</v>
      </c>
      <c r="G17" s="3">
        <v>13.148404797027391</v>
      </c>
      <c r="H17" s="3">
        <v>5.5380215321588286</v>
      </c>
    </row>
    <row r="18" spans="1:8" x14ac:dyDescent="0.25">
      <c r="A18" s="2">
        <f t="shared" si="1"/>
        <v>2019</v>
      </c>
      <c r="B18" s="3">
        <v>5</v>
      </c>
      <c r="C18" s="3">
        <v>636.34</v>
      </c>
      <c r="D18" s="3">
        <v>73.281050023146264</v>
      </c>
      <c r="E18" s="3">
        <v>13.809318458850715</v>
      </c>
      <c r="F18" s="3">
        <v>30348.314999999999</v>
      </c>
      <c r="G18" s="3">
        <v>14.768683072150445</v>
      </c>
      <c r="H18" s="3">
        <v>5.3841305849860008</v>
      </c>
    </row>
    <row r="19" spans="1:8" x14ac:dyDescent="0.25">
      <c r="A19" s="2">
        <f t="shared" si="1"/>
        <v>2019</v>
      </c>
      <c r="B19" s="3">
        <v>6</v>
      </c>
      <c r="C19" s="3">
        <v>679.74</v>
      </c>
      <c r="D19" s="3">
        <v>104.08322574834119</v>
      </c>
      <c r="E19" s="3">
        <v>13.198046251221601</v>
      </c>
      <c r="F19" s="3">
        <v>31016.920999999998</v>
      </c>
      <c r="G19" s="3">
        <v>25.821372220296723</v>
      </c>
      <c r="H19" s="3">
        <v>5.2056458745858025</v>
      </c>
    </row>
    <row r="20" spans="1:8" x14ac:dyDescent="0.25">
      <c r="A20" s="2">
        <f t="shared" si="1"/>
        <v>2019</v>
      </c>
      <c r="B20" s="3">
        <v>7</v>
      </c>
      <c r="C20" s="3">
        <v>547.9</v>
      </c>
      <c r="D20" s="3">
        <v>65.603747922019011</v>
      </c>
      <c r="E20" s="3">
        <v>12.477876125874037</v>
      </c>
      <c r="F20" s="3">
        <v>34603.343000000001</v>
      </c>
      <c r="G20" s="3">
        <v>44.011790013472528</v>
      </c>
      <c r="H20" s="3">
        <v>5.0000644078459269</v>
      </c>
    </row>
    <row r="21" spans="1:8" x14ac:dyDescent="0.25">
      <c r="A21" s="2">
        <f t="shared" si="1"/>
        <v>2019</v>
      </c>
      <c r="B21" s="3">
        <v>8</v>
      </c>
      <c r="C21" s="3">
        <v>486.88</v>
      </c>
      <c r="D21" s="3">
        <v>65.887563884156734</v>
      </c>
      <c r="E21" s="3">
        <v>11.657041938471519</v>
      </c>
      <c r="F21" s="3">
        <v>32959.822</v>
      </c>
      <c r="G21" s="3">
        <v>35.138161886388033</v>
      </c>
      <c r="H21" s="3">
        <v>4.7663148393169639</v>
      </c>
    </row>
    <row r="22" spans="1:8" x14ac:dyDescent="0.25">
      <c r="A22" s="2">
        <f t="shared" si="1"/>
        <v>2019</v>
      </c>
      <c r="B22" s="3">
        <v>9</v>
      </c>
      <c r="C22" s="3">
        <v>557.98</v>
      </c>
      <c r="D22" s="3">
        <v>64.000822972694934</v>
      </c>
      <c r="E22" s="3">
        <v>10.747466841330056</v>
      </c>
      <c r="F22" s="3">
        <v>31243.069</v>
      </c>
      <c r="G22" s="3">
        <v>23.91379936923601</v>
      </c>
      <c r="H22" s="3">
        <v>4.5060349711610055</v>
      </c>
    </row>
    <row r="23" spans="1:8" x14ac:dyDescent="0.25">
      <c r="A23" s="2">
        <f t="shared" si="1"/>
        <v>2019</v>
      </c>
      <c r="B23" s="3">
        <v>10</v>
      </c>
      <c r="C23" s="3">
        <v>521.19000000000005</v>
      </c>
      <c r="D23" s="3">
        <v>-39.665910353769206</v>
      </c>
      <c r="E23" s="3">
        <v>9.7648399952341052</v>
      </c>
      <c r="F23" s="3">
        <v>33391.534</v>
      </c>
      <c r="G23" s="3">
        <v>20.045437573380198</v>
      </c>
      <c r="H23" s="3">
        <v>4.2229717615850779</v>
      </c>
    </row>
    <row r="24" spans="1:8" x14ac:dyDescent="0.25">
      <c r="A24" s="2">
        <f t="shared" si="1"/>
        <v>2019</v>
      </c>
      <c r="B24" s="3">
        <v>11</v>
      </c>
      <c r="C24" s="3">
        <v>669.97</v>
      </c>
      <c r="D24" s="3">
        <v>36.394543973941374</v>
      </c>
      <c r="E24" s="3">
        <v>8.728548710699469</v>
      </c>
      <c r="F24" s="3">
        <v>35546.601000000002</v>
      </c>
      <c r="G24" s="3">
        <v>5.8760891238447632</v>
      </c>
      <c r="H24" s="3">
        <v>3.9222199302127416</v>
      </c>
    </row>
    <row r="25" spans="1:8" x14ac:dyDescent="0.25">
      <c r="A25" s="2">
        <f t="shared" si="1"/>
        <v>2019</v>
      </c>
      <c r="B25" s="3">
        <v>12</v>
      </c>
      <c r="C25" s="3">
        <v>666.37</v>
      </c>
      <c r="D25" s="3">
        <v>11.52635983263599</v>
      </c>
      <c r="E25" s="3">
        <v>7.6545476072454894</v>
      </c>
      <c r="F25" s="3">
        <v>34354.991000000002</v>
      </c>
      <c r="G25" s="3">
        <v>-0.76417813220311936</v>
      </c>
      <c r="H25" s="3">
        <v>3.6099729790155983</v>
      </c>
    </row>
    <row r="26" spans="1:8" x14ac:dyDescent="0.25">
      <c r="A26" s="2">
        <v>2020</v>
      </c>
      <c r="B26" s="3">
        <v>1</v>
      </c>
      <c r="C26" s="3">
        <v>652.28199999999993</v>
      </c>
      <c r="D26" s="3">
        <v>-12.33593613504107</v>
      </c>
      <c r="E26" s="3">
        <v>6.5607125540625661</v>
      </c>
      <c r="F26" s="3">
        <v>38513.892999999996</v>
      </c>
      <c r="G26" s="3">
        <v>-3.632171931051853</v>
      </c>
      <c r="H26" s="3">
        <v>3.2925600953259178</v>
      </c>
    </row>
    <row r="27" spans="1:8" x14ac:dyDescent="0.25">
      <c r="A27" s="2">
        <f>A26</f>
        <v>2020</v>
      </c>
      <c r="B27" s="3">
        <v>2</v>
      </c>
      <c r="C27" s="3">
        <v>539.49900000000002</v>
      </c>
      <c r="D27" s="3">
        <v>-4.4085545200042482</v>
      </c>
      <c r="E27" s="3">
        <v>5.4651882961900817</v>
      </c>
      <c r="F27" s="3">
        <v>32397.167000000001</v>
      </c>
      <c r="G27" s="3">
        <v>-1.6088391901237786</v>
      </c>
      <c r="H27" s="3">
        <v>2.9760067059821345</v>
      </c>
    </row>
    <row r="28" spans="1:8" x14ac:dyDescent="0.25">
      <c r="A28" s="2">
        <f t="shared" ref="A28:A37" si="2">A27</f>
        <v>2020</v>
      </c>
      <c r="B28" s="3">
        <v>3</v>
      </c>
      <c r="C28" s="3">
        <v>480.89399999999995</v>
      </c>
      <c r="D28" s="3">
        <v>-42.915850575121972</v>
      </c>
      <c r="E28" s="3">
        <v>4.3848073113973438</v>
      </c>
      <c r="F28" s="3">
        <v>29284.882000000001</v>
      </c>
      <c r="G28" s="3">
        <v>-6.1610058042623761</v>
      </c>
      <c r="H28" s="3">
        <v>2.6658573536541836</v>
      </c>
    </row>
    <row r="29" spans="1:8" x14ac:dyDescent="0.25">
      <c r="A29" s="2">
        <f t="shared" si="2"/>
        <v>2020</v>
      </c>
      <c r="B29" s="3">
        <v>4</v>
      </c>
      <c r="C29" s="3">
        <v>345.80700000000002</v>
      </c>
      <c r="D29" s="3">
        <v>-40.889713172199237</v>
      </c>
      <c r="E29" s="3">
        <v>3.3357164008692033</v>
      </c>
      <c r="F29" s="3">
        <v>23830.665000000001</v>
      </c>
      <c r="G29" s="3">
        <v>-22.070935706391882</v>
      </c>
      <c r="H29" s="3">
        <v>2.3673381889358822</v>
      </c>
    </row>
    <row r="30" spans="1:8" x14ac:dyDescent="0.25">
      <c r="A30" s="2">
        <f t="shared" si="2"/>
        <v>2020</v>
      </c>
      <c r="B30" s="3">
        <v>5</v>
      </c>
      <c r="C30" s="3">
        <v>368.66900000000004</v>
      </c>
      <c r="D30" s="3">
        <v>-42.064148096929308</v>
      </c>
      <c r="E30" s="3">
        <v>2.3307775978817244</v>
      </c>
      <c r="F30" s="3">
        <v>23567.814999999999</v>
      </c>
      <c r="G30" s="3">
        <v>-22.342261835624157</v>
      </c>
      <c r="H30" s="3">
        <v>2.0850623858128583</v>
      </c>
    </row>
    <row r="31" spans="1:8" x14ac:dyDescent="0.25">
      <c r="A31" s="2">
        <f t="shared" si="2"/>
        <v>2020</v>
      </c>
      <c r="B31" s="3">
        <v>6</v>
      </c>
      <c r="C31" s="3">
        <v>347.47399999999999</v>
      </c>
      <c r="D31" s="3">
        <v>-48.881336981787157</v>
      </c>
      <c r="E31" s="3">
        <v>1.3797817253239528</v>
      </c>
      <c r="F31" s="3">
        <v>26309.866999999998</v>
      </c>
      <c r="G31" s="3">
        <v>-15.175761643136665</v>
      </c>
      <c r="H31" s="3">
        <v>1.8219460159168981</v>
      </c>
    </row>
    <row r="32" spans="1:8" x14ac:dyDescent="0.25">
      <c r="A32" s="2">
        <f t="shared" si="2"/>
        <v>2020</v>
      </c>
      <c r="B32" s="3">
        <v>7</v>
      </c>
      <c r="C32" s="3">
        <v>327.99299999999999</v>
      </c>
      <c r="D32" s="3">
        <v>-40.136338747946709</v>
      </c>
      <c r="E32" s="3">
        <v>0.48943662513390601</v>
      </c>
      <c r="F32" s="3">
        <v>31295.793000000001</v>
      </c>
      <c r="G32" s="3">
        <v>-9.5584695386223153</v>
      </c>
      <c r="H32" s="3">
        <v>1.5792088089199654</v>
      </c>
    </row>
    <row r="33" spans="1:8" x14ac:dyDescent="0.25">
      <c r="A33" s="2">
        <f t="shared" si="2"/>
        <v>2020</v>
      </c>
      <c r="B33" s="3">
        <v>8</v>
      </c>
      <c r="C33" s="3">
        <v>354.91999999999996</v>
      </c>
      <c r="D33" s="3">
        <v>-27.103187643772596</v>
      </c>
      <c r="E33" s="3">
        <v>-0.33704021621617003</v>
      </c>
      <c r="F33" s="3">
        <v>28989.670999999998</v>
      </c>
      <c r="G33" s="3">
        <v>-12.045426094837531</v>
      </c>
      <c r="H33" s="3">
        <v>1.3568900981288123</v>
      </c>
    </row>
    <row r="34" spans="1:8" x14ac:dyDescent="0.25">
      <c r="A34" s="2">
        <f t="shared" si="2"/>
        <v>2020</v>
      </c>
      <c r="B34" s="3">
        <v>9</v>
      </c>
      <c r="C34" s="3">
        <v>380.863</v>
      </c>
      <c r="D34" s="3">
        <v>-31.742535574751784</v>
      </c>
      <c r="E34" s="3">
        <v>-1.0992525466549377</v>
      </c>
      <c r="F34" s="3">
        <v>29028.435000000001</v>
      </c>
      <c r="G34" s="3">
        <v>-7.0884009506236296</v>
      </c>
      <c r="H34" s="3">
        <v>1.1542557669649449</v>
      </c>
    </row>
    <row r="35" spans="1:8" x14ac:dyDescent="0.25">
      <c r="A35" s="2">
        <f t="shared" si="2"/>
        <v>2020</v>
      </c>
      <c r="B35" s="3">
        <v>10</v>
      </c>
      <c r="C35" s="3">
        <v>425.17199999999997</v>
      </c>
      <c r="D35" s="3">
        <v>-18.422840039141207</v>
      </c>
      <c r="E35" s="3">
        <v>-1.7986628743490838</v>
      </c>
      <c r="F35" s="3">
        <v>28544.983</v>
      </c>
      <c r="G35" s="3">
        <v>-14.514310723191093</v>
      </c>
      <c r="H35" s="3">
        <v>0.96964098244758035</v>
      </c>
    </row>
    <row r="36" spans="1:8" x14ac:dyDescent="0.25">
      <c r="A36" s="2">
        <f t="shared" si="2"/>
        <v>2020</v>
      </c>
      <c r="B36" s="3">
        <v>11</v>
      </c>
      <c r="C36" s="3">
        <v>456.779</v>
      </c>
      <c r="D36" s="3">
        <v>-31.82097705867427</v>
      </c>
      <c r="E36" s="3">
        <v>-2.4388617132311357</v>
      </c>
      <c r="F36" s="3">
        <v>31745.252</v>
      </c>
      <c r="G36" s="3">
        <v>-10.693987309785269</v>
      </c>
      <c r="H36" s="3">
        <v>0.80080850487943644</v>
      </c>
    </row>
    <row r="37" spans="1:8" x14ac:dyDescent="0.25">
      <c r="A37" s="2">
        <f t="shared" si="2"/>
        <v>2020</v>
      </c>
      <c r="B37" s="3">
        <v>12</v>
      </c>
      <c r="C37" s="3">
        <v>506</v>
      </c>
      <c r="D37" s="3">
        <v>-24.066209463211131</v>
      </c>
      <c r="E37" s="3">
        <v>-3.0245940339811757</v>
      </c>
      <c r="F37" s="3">
        <v>34971.705000000002</v>
      </c>
      <c r="G37" s="3">
        <v>1.7951219955202324</v>
      </c>
      <c r="H37" s="3">
        <v>0.64444582013922891</v>
      </c>
    </row>
    <row r="38" spans="1:8" x14ac:dyDescent="0.25">
      <c r="A38" s="2">
        <v>2021</v>
      </c>
      <c r="B38" s="3">
        <v>1</v>
      </c>
      <c r="C38" s="3">
        <v>581</v>
      </c>
      <c r="D38" s="3">
        <v>-10.928095516969648</v>
      </c>
      <c r="E38" s="3">
        <v>-3.5626452319560533</v>
      </c>
      <c r="F38" s="3">
        <v>38110.743999999999</v>
      </c>
      <c r="G38" s="3">
        <v>-1.0467625280051518</v>
      </c>
      <c r="H38" s="3">
        <v>0.49644216439632161</v>
      </c>
    </row>
    <row r="39" spans="1:8" x14ac:dyDescent="0.25">
      <c r="A39" s="2">
        <f>A38</f>
        <v>2021</v>
      </c>
      <c r="B39" s="3">
        <v>2</v>
      </c>
      <c r="C39" s="3">
        <v>467.99</v>
      </c>
      <c r="D39" s="3">
        <v>-13.254704827997832</v>
      </c>
      <c r="E39" s="3">
        <v>-4.0612619258063152</v>
      </c>
      <c r="F39" s="3">
        <v>28986.378000000001</v>
      </c>
      <c r="G39" s="3">
        <v>-10.528047097451454</v>
      </c>
      <c r="H39" s="3">
        <v>0.35276668188781318</v>
      </c>
    </row>
    <row r="40" spans="1:8" x14ac:dyDescent="0.25">
      <c r="A40" s="2">
        <f t="shared" ref="A40:A49" si="3">A39</f>
        <v>2021</v>
      </c>
      <c r="B40" s="3">
        <v>3</v>
      </c>
      <c r="C40" s="3">
        <v>509.03</v>
      </c>
      <c r="D40" s="3">
        <v>5.8507696082712668</v>
      </c>
      <c r="E40" s="3">
        <v>-4.5292022237856333</v>
      </c>
      <c r="F40" s="3">
        <v>32167.909</v>
      </c>
      <c r="G40" s="3">
        <v>9.8447622223644125</v>
      </c>
      <c r="H40" s="3">
        <v>0.2092813498582744</v>
      </c>
    </row>
    <row r="41" spans="1:8" x14ac:dyDescent="0.25">
      <c r="A41" s="2">
        <f t="shared" si="3"/>
        <v>2021</v>
      </c>
      <c r="B41" s="3">
        <v>4</v>
      </c>
      <c r="C41" s="3">
        <v>433.2</v>
      </c>
      <c r="D41" s="3">
        <v>25.27218940044591</v>
      </c>
      <c r="E41" s="3">
        <v>-4.9758626676825548</v>
      </c>
      <c r="F41" s="3">
        <v>30939.565999999999</v>
      </c>
      <c r="G41" s="3">
        <v>29.830896452113276</v>
      </c>
      <c r="H41" s="3">
        <v>6.1092533484266354E-2</v>
      </c>
    </row>
    <row r="42" spans="1:8" x14ac:dyDescent="0.25">
      <c r="A42" s="2">
        <f t="shared" si="3"/>
        <v>2021</v>
      </c>
      <c r="B42" s="3">
        <v>5</v>
      </c>
      <c r="C42" s="3">
        <v>439.33</v>
      </c>
      <c r="D42" s="3">
        <v>19.166515220970549</v>
      </c>
      <c r="E42" s="3">
        <v>-5.4099189679084008</v>
      </c>
      <c r="F42" s="3">
        <v>27110.774000000001</v>
      </c>
      <c r="G42" s="3">
        <v>15.033039762065359</v>
      </c>
      <c r="H42" s="3">
        <v>-9.6024271441503647E-2</v>
      </c>
    </row>
    <row r="43" spans="1:8" ht="15" customHeight="1" x14ac:dyDescent="0.25">
      <c r="A43" s="2">
        <f t="shared" si="3"/>
        <v>2021</v>
      </c>
      <c r="B43" s="3">
        <v>6</v>
      </c>
      <c r="C43" s="3">
        <v>407.29</v>
      </c>
      <c r="D43" s="3">
        <v>17.214525403339543</v>
      </c>
      <c r="E43" s="3">
        <v>-5.8379462757030955</v>
      </c>
      <c r="F43" s="3">
        <v>27456.120999999999</v>
      </c>
      <c r="G43" s="3">
        <v>4.3567457030474488</v>
      </c>
      <c r="H43" s="3">
        <v>-0.26422622163197901</v>
      </c>
    </row>
    <row r="44" spans="1:8" x14ac:dyDescent="0.25">
      <c r="A44" s="2">
        <f t="shared" si="3"/>
        <v>2021</v>
      </c>
      <c r="B44" s="3">
        <v>7</v>
      </c>
      <c r="C44" s="3">
        <v>416.55</v>
      </c>
      <c r="D44" s="3">
        <v>26.999661578143442</v>
      </c>
      <c r="E44" s="3">
        <v>-6.2648130454878919</v>
      </c>
      <c r="F44" s="3">
        <v>27974.346000000001</v>
      </c>
      <c r="G44" s="3">
        <v>-10.613078249846552</v>
      </c>
      <c r="H44" s="3">
        <v>-0.44461984435333185</v>
      </c>
    </row>
    <row r="45" spans="1:8" x14ac:dyDescent="0.25">
      <c r="A45" s="2">
        <f t="shared" si="3"/>
        <v>2021</v>
      </c>
      <c r="B45" s="3">
        <v>8</v>
      </c>
      <c r="C45" s="3">
        <v>430.26</v>
      </c>
      <c r="D45" s="3">
        <v>21.227318832412955</v>
      </c>
      <c r="E45" s="3">
        <v>-6.6937868655952197</v>
      </c>
      <c r="F45" s="3">
        <v>27301.232</v>
      </c>
      <c r="G45" s="3">
        <v>-5.8242778953924601</v>
      </c>
      <c r="H45" s="3">
        <v>-0.63799076604363159</v>
      </c>
    </row>
    <row r="46" spans="1:8" x14ac:dyDescent="0.25">
      <c r="A46" s="2">
        <f t="shared" si="3"/>
        <v>2021</v>
      </c>
      <c r="B46" s="3">
        <v>9</v>
      </c>
      <c r="C46" s="3">
        <v>317.17</v>
      </c>
      <c r="D46" s="3">
        <v>-16.723336212758909</v>
      </c>
      <c r="E46" s="3">
        <v>-7.1258252913975344</v>
      </c>
      <c r="F46" s="3">
        <v>29845.777999999998</v>
      </c>
      <c r="G46" s="3">
        <v>2.8156633314885715</v>
      </c>
      <c r="H46" s="3">
        <v>-0.84583075608577341</v>
      </c>
    </row>
    <row r="47" spans="1:8" x14ac:dyDescent="0.25">
      <c r="A47" s="2">
        <f t="shared" si="3"/>
        <v>2021</v>
      </c>
      <c r="B47" s="3">
        <v>10</v>
      </c>
      <c r="C47" s="3">
        <v>340.32399999999996</v>
      </c>
      <c r="D47" s="3">
        <v>-19.956158919213873</v>
      </c>
      <c r="E47" s="3">
        <v>-7.5599469125938201</v>
      </c>
      <c r="F47" s="3">
        <v>29702.505000000001</v>
      </c>
      <c r="G47" s="3">
        <v>4.0550803621077769</v>
      </c>
      <c r="H47" s="3">
        <v>-1.0699917426910797</v>
      </c>
    </row>
    <row r="48" spans="1:8" x14ac:dyDescent="0.25">
      <c r="A48" s="2">
        <f t="shared" si="3"/>
        <v>2021</v>
      </c>
      <c r="B48" s="3">
        <v>11</v>
      </c>
      <c r="C48" s="3">
        <v>534.40100000000007</v>
      </c>
      <c r="D48" s="3">
        <v>16.993338135071888</v>
      </c>
      <c r="E48" s="3">
        <v>-7.9958368126970445</v>
      </c>
      <c r="F48" s="3">
        <v>39595.396000000001</v>
      </c>
      <c r="G48" s="3">
        <v>24.728560982914871</v>
      </c>
      <c r="H48" s="3">
        <v>-1.3120713836481246</v>
      </c>
    </row>
    <row r="49" spans="1:8" x14ac:dyDescent="0.25">
      <c r="A49" s="2">
        <f t="shared" si="3"/>
        <v>2021</v>
      </c>
      <c r="B49" s="3">
        <v>12</v>
      </c>
      <c r="C49" s="3">
        <v>503.51299999999998</v>
      </c>
      <c r="D49" s="3">
        <v>-0.4915019762845918</v>
      </c>
      <c r="E49" s="3">
        <v>-8.4340409232761893</v>
      </c>
      <c r="F49" s="3">
        <v>38056.966</v>
      </c>
      <c r="G49" s="3">
        <v>8.8221635176208846</v>
      </c>
      <c r="H49" s="3">
        <v>-1.5733114289604269</v>
      </c>
    </row>
    <row r="50" spans="1:8" x14ac:dyDescent="0.25">
      <c r="A50" s="2">
        <v>2022</v>
      </c>
      <c r="B50" s="3">
        <v>1</v>
      </c>
      <c r="C50" s="3">
        <v>538.24199999999996</v>
      </c>
      <c r="D50" s="3">
        <v>-7.3593803786574981</v>
      </c>
      <c r="E50" s="3">
        <v>-8.8733698165288644</v>
      </c>
      <c r="F50" s="3">
        <v>41586.332999999999</v>
      </c>
      <c r="G50" s="3">
        <v>9.1197091297928967</v>
      </c>
      <c r="H50" s="3">
        <v>-1.8531452513838269</v>
      </c>
    </row>
    <row r="51" spans="1:8" x14ac:dyDescent="0.25">
      <c r="A51" s="2">
        <f>A50</f>
        <v>2022</v>
      </c>
      <c r="B51" s="3">
        <v>2</v>
      </c>
      <c r="C51" s="3">
        <v>509.40199999999999</v>
      </c>
      <c r="D51" s="3">
        <v>8.8489070279279325</v>
      </c>
      <c r="E51" s="3">
        <v>-9.3120824994480262</v>
      </c>
      <c r="F51" s="3">
        <v>35044.654999999999</v>
      </c>
      <c r="G51" s="3">
        <v>20.900427780249053</v>
      </c>
      <c r="H51" s="3">
        <v>-2.1502843156917635</v>
      </c>
    </row>
    <row r="52" spans="1:8" x14ac:dyDescent="0.25">
      <c r="A52" s="2">
        <f t="shared" ref="A52:A61" si="4">A51</f>
        <v>2022</v>
      </c>
      <c r="B52" s="3">
        <v>3</v>
      </c>
      <c r="C52" s="3">
        <v>477.31400000000002</v>
      </c>
      <c r="D52" s="3">
        <v>-6.2306740270710819</v>
      </c>
      <c r="E52" s="3">
        <v>-9.7483328408712246</v>
      </c>
      <c r="F52" s="3">
        <v>33818.326999999997</v>
      </c>
      <c r="G52" s="3">
        <v>5.1306350064593831</v>
      </c>
      <c r="H52" s="3">
        <v>-2.4626780828812045</v>
      </c>
    </row>
    <row r="53" spans="1:8" x14ac:dyDescent="0.25">
      <c r="A53" s="2">
        <f t="shared" si="4"/>
        <v>2022</v>
      </c>
      <c r="B53" s="3">
        <v>4</v>
      </c>
      <c r="C53" s="3">
        <v>402.36899999999997</v>
      </c>
      <c r="D53" s="3">
        <v>-7.1170360110803355</v>
      </c>
      <c r="E53" s="3">
        <v>-10.179013529807719</v>
      </c>
      <c r="F53" s="3">
        <v>26989.825000000001</v>
      </c>
      <c r="G53" s="3">
        <v>-12.765987085920983</v>
      </c>
      <c r="H53" s="3">
        <v>-2.7866752700535664</v>
      </c>
    </row>
    <row r="54" spans="1:8" x14ac:dyDescent="0.25">
      <c r="A54" s="2">
        <f t="shared" si="4"/>
        <v>2022</v>
      </c>
      <c r="B54" s="3">
        <v>5</v>
      </c>
      <c r="C54" s="3">
        <v>421.98</v>
      </c>
      <c r="D54" s="3">
        <v>-3.9491953656704437</v>
      </c>
      <c r="E54" s="3">
        <v>-10.600772973404702</v>
      </c>
      <c r="F54" s="3">
        <v>26072.741000000002</v>
      </c>
      <c r="G54" s="3">
        <v>-3.8288578555521813</v>
      </c>
      <c r="H54" s="3">
        <v>-3.1180972809012832</v>
      </c>
    </row>
    <row r="55" spans="1:8" x14ac:dyDescent="0.25">
      <c r="A55" s="2">
        <f t="shared" si="4"/>
        <v>2022</v>
      </c>
      <c r="B55" s="3">
        <v>6</v>
      </c>
      <c r="C55" s="3">
        <v>348.51</v>
      </c>
      <c r="D55" s="3">
        <v>-14.431977215252035</v>
      </c>
      <c r="E55" s="3">
        <v>-11.010046941481676</v>
      </c>
      <c r="F55" s="3">
        <v>29352.751</v>
      </c>
      <c r="G55" s="3">
        <v>6.9078585427271522</v>
      </c>
      <c r="H55" s="3">
        <v>-3.4534585268817795</v>
      </c>
    </row>
    <row r="56" spans="1:8" x14ac:dyDescent="0.25">
      <c r="A56" s="2">
        <f t="shared" si="4"/>
        <v>2022</v>
      </c>
      <c r="B56" s="3">
        <v>7</v>
      </c>
      <c r="C56" s="3">
        <v>245.09100000000001</v>
      </c>
      <c r="D56" s="3">
        <v>-41.161685271876124</v>
      </c>
      <c r="E56" s="3">
        <v>-11.402809288746496</v>
      </c>
      <c r="F56" s="3">
        <v>31174.152999999998</v>
      </c>
      <c r="G56" s="3">
        <v>11.43836213364915</v>
      </c>
      <c r="H56" s="3">
        <v>-3.7893227778257188</v>
      </c>
    </row>
    <row r="57" spans="1:8" x14ac:dyDescent="0.25">
      <c r="A57" s="2">
        <f t="shared" si="4"/>
        <v>2022</v>
      </c>
      <c r="B57" s="3">
        <v>8</v>
      </c>
      <c r="C57" s="3">
        <v>180.559</v>
      </c>
      <c r="D57" s="3">
        <v>-58.034909124715298</v>
      </c>
      <c r="E57" s="3">
        <v>-11.775271503953807</v>
      </c>
      <c r="F57" s="3">
        <v>28420.651999999998</v>
      </c>
      <c r="G57" s="3">
        <v>4.1002545233123522</v>
      </c>
      <c r="H57" s="3">
        <v>-4.1215342676561528</v>
      </c>
    </row>
    <row r="58" spans="1:8" x14ac:dyDescent="0.25">
      <c r="A58" s="2">
        <f t="shared" si="4"/>
        <v>2022</v>
      </c>
      <c r="B58" s="3">
        <v>9</v>
      </c>
      <c r="C58" s="3">
        <v>236.33500000000001</v>
      </c>
      <c r="D58" s="3">
        <v>-25.486332250843404</v>
      </c>
      <c r="E58" s="3">
        <v>-12.125711664468191</v>
      </c>
      <c r="F58" s="3">
        <v>28339.993999999999</v>
      </c>
      <c r="G58" s="3">
        <v>-5.0452161106338096</v>
      </c>
      <c r="H58" s="3">
        <v>-4.4448797521772798</v>
      </c>
    </row>
    <row r="59" spans="1:8" x14ac:dyDescent="0.25">
      <c r="A59" s="2">
        <f t="shared" si="4"/>
        <v>2022</v>
      </c>
      <c r="B59" s="3">
        <v>10</v>
      </c>
      <c r="C59" s="3">
        <v>340.61</v>
      </c>
      <c r="D59" s="3">
        <v>8.4037564203542914E-2</v>
      </c>
      <c r="E59" s="3">
        <v>-12.455620322489008</v>
      </c>
      <c r="F59" s="3">
        <v>28305.027999999998</v>
      </c>
      <c r="G59" s="3">
        <v>-4.7049129357944803</v>
      </c>
      <c r="H59" s="3">
        <v>-4.7535750296383705</v>
      </c>
    </row>
    <row r="60" spans="1:8" x14ac:dyDescent="0.25">
      <c r="A60" s="2">
        <f t="shared" si="4"/>
        <v>2022</v>
      </c>
      <c r="B60" s="3">
        <v>11</v>
      </c>
      <c r="C60" s="3">
        <v>296.85200000000003</v>
      </c>
      <c r="D60" s="3">
        <v>-44.451451251026853</v>
      </c>
      <c r="E60" s="3">
        <v>-12.76741585108967</v>
      </c>
      <c r="F60" s="3">
        <v>27416.011999999999</v>
      </c>
      <c r="G60" s="3">
        <v>-30.759596393479693</v>
      </c>
      <c r="H60" s="3">
        <v>-5.0418775883135893</v>
      </c>
    </row>
    <row r="61" spans="1:8" x14ac:dyDescent="0.25">
      <c r="A61" s="2">
        <f t="shared" si="4"/>
        <v>2022</v>
      </c>
      <c r="B61" s="3">
        <v>12</v>
      </c>
      <c r="C61" s="3">
        <v>293.86599999999999</v>
      </c>
      <c r="D61" s="3">
        <v>-41.636859425675212</v>
      </c>
      <c r="E61" s="3">
        <v>-13.062645813768125</v>
      </c>
      <c r="F61" s="3">
        <v>27237.756000000001</v>
      </c>
      <c r="G61" s="3">
        <v>-28.428987218791956</v>
      </c>
      <c r="H61" s="3">
        <v>-5.3040415371650278</v>
      </c>
    </row>
    <row r="62" spans="1:8" x14ac:dyDescent="0.25">
      <c r="A62" s="2">
        <v>2023</v>
      </c>
      <c r="B62" s="3">
        <v>1</v>
      </c>
      <c r="C62" s="3">
        <v>343.97799999999995</v>
      </c>
      <c r="D62" s="3">
        <v>-36.092315352573756</v>
      </c>
      <c r="E62" s="3">
        <v>-13.345058054258429</v>
      </c>
      <c r="F62" s="3">
        <v>29135.095000000001</v>
      </c>
      <c r="G62" s="3">
        <v>-29.940697103541204</v>
      </c>
      <c r="H62" s="3">
        <v>-5.5361069378495804</v>
      </c>
    </row>
    <row r="63" spans="1:8" x14ac:dyDescent="0.25">
      <c r="A63" s="2">
        <f>A62</f>
        <v>2023</v>
      </c>
      <c r="B63" s="3">
        <v>2</v>
      </c>
      <c r="C63" s="3">
        <v>504.63200000000001</v>
      </c>
      <c r="D63" s="3">
        <v>-0.93639208326625756</v>
      </c>
      <c r="E63" s="3">
        <v>-13.620384736684347</v>
      </c>
      <c r="F63" s="3">
        <v>33493.637000000002</v>
      </c>
      <c r="G63" s="3">
        <v>-4.4258332690106261</v>
      </c>
      <c r="H63" s="3">
        <v>-5.7357197510298086</v>
      </c>
    </row>
    <row r="64" spans="1:8" x14ac:dyDescent="0.25">
      <c r="A64" s="2">
        <f t="shared" ref="A64:A73" si="5">A63</f>
        <v>2023</v>
      </c>
      <c r="B64" s="3">
        <v>3</v>
      </c>
      <c r="C64" s="3">
        <v>475.77600000000007</v>
      </c>
      <c r="D64" s="3">
        <v>-0.32221975471072861</v>
      </c>
      <c r="E64" s="3">
        <v>-13.895937695815359</v>
      </c>
      <c r="F64" s="3">
        <v>28836.284</v>
      </c>
      <c r="G64" s="3">
        <v>-14.731784336936594</v>
      </c>
      <c r="H64" s="3">
        <v>-5.902220700574226</v>
      </c>
    </row>
    <row r="65" spans="1:8" x14ac:dyDescent="0.25">
      <c r="A65" s="2">
        <f t="shared" si="5"/>
        <v>2023</v>
      </c>
      <c r="B65" s="3">
        <v>4</v>
      </c>
      <c r="C65" s="3">
        <v>330.65699999999998</v>
      </c>
      <c r="D65" s="3">
        <v>-17.822446560246942</v>
      </c>
      <c r="E65" s="3">
        <v>-14.17814793359779</v>
      </c>
      <c r="F65" s="3">
        <v>24043.43</v>
      </c>
      <c r="G65" s="3">
        <v>-10.916688048181122</v>
      </c>
      <c r="H65" s="3">
        <v>-6.0348595460123153</v>
      </c>
    </row>
    <row r="66" spans="1:8" x14ac:dyDescent="0.25">
      <c r="A66" s="2">
        <f t="shared" si="5"/>
        <v>2023</v>
      </c>
      <c r="B66" s="3">
        <v>5</v>
      </c>
      <c r="C66" s="3">
        <v>349.488</v>
      </c>
      <c r="D66" s="3">
        <v>-17.179013223375517</v>
      </c>
      <c r="E66" s="3">
        <v>-14.472503832676502</v>
      </c>
      <c r="F66" s="3">
        <v>24388.242000000006</v>
      </c>
      <c r="G66" s="3">
        <v>-6.46076682156278</v>
      </c>
      <c r="H66" s="3">
        <v>-6.1334992110149749</v>
      </c>
    </row>
    <row r="67" spans="1:8" x14ac:dyDescent="0.25">
      <c r="A67" s="2">
        <f t="shared" si="5"/>
        <v>2023</v>
      </c>
      <c r="B67" s="3">
        <v>6</v>
      </c>
      <c r="C67" s="3">
        <v>351.71400000000006</v>
      </c>
      <c r="D67" s="3">
        <v>0.91934234311785712</v>
      </c>
      <c r="E67" s="3">
        <v>-14.784746851989873</v>
      </c>
      <c r="F67" s="3">
        <v>26065.130999999998</v>
      </c>
      <c r="G67" s="3">
        <v>-11.200381184032814</v>
      </c>
      <c r="H67" s="3">
        <v>-6.1983416351213094</v>
      </c>
    </row>
    <row r="68" spans="1:8" x14ac:dyDescent="0.25">
      <c r="A68" s="2">
        <f t="shared" si="5"/>
        <v>2023</v>
      </c>
      <c r="B68" s="3">
        <v>7</v>
      </c>
      <c r="C68" s="3">
        <v>252.173</v>
      </c>
      <c r="D68" s="3">
        <v>2.8895389875597255</v>
      </c>
      <c r="E68" s="3">
        <v>-15.120806402517301</v>
      </c>
      <c r="F68" s="3">
        <v>25969.094000000001</v>
      </c>
      <c r="G68" s="3">
        <v>-16.69671346002567</v>
      </c>
      <c r="H68" s="3">
        <v>-6.2296114847878234</v>
      </c>
    </row>
    <row r="69" spans="1:8" x14ac:dyDescent="0.25">
      <c r="A69" s="2">
        <f t="shared" si="5"/>
        <v>2023</v>
      </c>
      <c r="B69" s="3">
        <v>8</v>
      </c>
      <c r="C69" s="3">
        <v>207.10599999999999</v>
      </c>
      <c r="D69" s="3">
        <v>14.702673364385044</v>
      </c>
      <c r="E69" s="3">
        <v>-15.485521333488526</v>
      </c>
      <c r="F69" s="3">
        <v>25050.973000000002</v>
      </c>
      <c r="G69" s="3">
        <v>-11.856445094926027</v>
      </c>
      <c r="H69" s="3">
        <v>-6.2278807903285855</v>
      </c>
    </row>
    <row r="70" spans="1:8" x14ac:dyDescent="0.25">
      <c r="A70" s="2">
        <f t="shared" si="5"/>
        <v>2023</v>
      </c>
      <c r="B70" s="3">
        <v>9</v>
      </c>
      <c r="C70" s="3">
        <v>243.21100000000001</v>
      </c>
      <c r="D70" s="3">
        <v>2.9094294116402519</v>
      </c>
      <c r="E70" s="3">
        <v>-15.88247977570342</v>
      </c>
      <c r="F70" s="3">
        <v>26087.966</v>
      </c>
      <c r="G70" s="3">
        <v>-7.946466043711931</v>
      </c>
      <c r="H70" s="3">
        <v>-6.1944484641392785</v>
      </c>
    </row>
    <row r="71" spans="1:8" x14ac:dyDescent="0.25">
      <c r="A71" s="2">
        <f t="shared" si="5"/>
        <v>2023</v>
      </c>
      <c r="B71" s="3">
        <v>10</v>
      </c>
      <c r="C71" s="3">
        <v>338.54500000000002</v>
      </c>
      <c r="D71" s="3">
        <v>-0.60626523002847987</v>
      </c>
      <c r="E71" s="3">
        <v>-16.313173457552285</v>
      </c>
      <c r="F71" s="3">
        <v>24876.207999999999</v>
      </c>
      <c r="G71" s="3">
        <v>-12.1138194952501</v>
      </c>
      <c r="H71" s="3">
        <v>-6.1310042911367386</v>
      </c>
    </row>
    <row r="72" spans="1:8" x14ac:dyDescent="0.25">
      <c r="A72" s="2">
        <f t="shared" si="5"/>
        <v>2023</v>
      </c>
      <c r="B72" s="3">
        <v>11</v>
      </c>
      <c r="C72" s="3">
        <v>320.03800000000001</v>
      </c>
      <c r="D72" s="3">
        <v>7.8106261706170077</v>
      </c>
      <c r="E72" s="3">
        <v>-16.77778911373186</v>
      </c>
      <c r="F72" s="3">
        <v>25501.074999999997</v>
      </c>
      <c r="G72" s="3">
        <v>-6.9847394289147546</v>
      </c>
      <c r="H72" s="3">
        <v>-6.039359724125271</v>
      </c>
    </row>
    <row r="73" spans="1:8" x14ac:dyDescent="0.25">
      <c r="A73" s="2">
        <f t="shared" si="5"/>
        <v>2023</v>
      </c>
      <c r="B73" s="3">
        <v>12</v>
      </c>
      <c r="C73" s="3">
        <v>388.32799999999997</v>
      </c>
      <c r="D73" s="3">
        <v>32.144582905133625</v>
      </c>
      <c r="E73" s="3">
        <v>-17.275422721423087</v>
      </c>
      <c r="F73" s="3">
        <v>29831.512000000002</v>
      </c>
      <c r="G73" s="3">
        <v>9.5226493695002024</v>
      </c>
      <c r="H73" s="3">
        <v>-5.921741689187245</v>
      </c>
    </row>
    <row r="74" spans="1:8" x14ac:dyDescent="0.25">
      <c r="A74" s="2">
        <v>2024</v>
      </c>
      <c r="B74" s="3">
        <v>1</v>
      </c>
      <c r="C74" s="3">
        <v>366.01499999999999</v>
      </c>
      <c r="D74" s="3">
        <v>6.4065143701050653</v>
      </c>
      <c r="E74" s="3">
        <v>-17.803462728967716</v>
      </c>
      <c r="F74" s="3">
        <v>32988.364999999998</v>
      </c>
      <c r="G74" s="3">
        <v>13.225527495276722</v>
      </c>
      <c r="H74" s="3">
        <v>-5.7804427637734177</v>
      </c>
    </row>
    <row r="75" spans="1:8" x14ac:dyDescent="0.25">
      <c r="A75" s="2">
        <f>A74</f>
        <v>2024</v>
      </c>
      <c r="B75" s="3">
        <v>2</v>
      </c>
      <c r="C75" s="3">
        <v>358.04699999999997</v>
      </c>
      <c r="D75" s="3">
        <v>-29.047900252064874</v>
      </c>
      <c r="E75" s="3">
        <v>-18.35586563987232</v>
      </c>
      <c r="F75" s="3">
        <v>27642.226000000002</v>
      </c>
      <c r="G75" s="3">
        <v>-17.470216805657746</v>
      </c>
      <c r="H75" s="3">
        <v>-5.6166829981776925</v>
      </c>
    </row>
    <row r="76" spans="1:8" x14ac:dyDescent="0.25">
      <c r="A76" s="2">
        <f t="shared" ref="A76:A85" si="6">A75</f>
        <v>2024</v>
      </c>
      <c r="B76" s="3">
        <v>3</v>
      </c>
      <c r="C76" s="3">
        <v>292.60599999999999</v>
      </c>
      <c r="D76" s="3">
        <v>-38.49920971213345</v>
      </c>
      <c r="E76" s="3">
        <v>-18.924906709233813</v>
      </c>
      <c r="F76" s="3">
        <v>26720.005000000001</v>
      </c>
      <c r="G76" s="3">
        <v>-7.338944920919765</v>
      </c>
      <c r="H76" s="3">
        <v>-5.4303625836482041</v>
      </c>
    </row>
    <row r="77" spans="1:8" x14ac:dyDescent="0.25">
      <c r="A77" s="2">
        <f t="shared" si="6"/>
        <v>2024</v>
      </c>
      <c r="B77" s="3">
        <v>4</v>
      </c>
      <c r="C77" s="3">
        <v>228.40300000000002</v>
      </c>
      <c r="D77" s="3">
        <v>-30.924492752308275</v>
      </c>
      <c r="E77" s="3">
        <v>-19.503603694552734</v>
      </c>
      <c r="F77" s="3">
        <v>22585.981000000003</v>
      </c>
      <c r="G77" s="3">
        <v>-6.0617349521261961</v>
      </c>
      <c r="H77" s="3">
        <v>-5.2222048735030517</v>
      </c>
    </row>
    <row r="78" spans="1:8" x14ac:dyDescent="0.25">
      <c r="A78" s="2">
        <f t="shared" si="6"/>
        <v>2024</v>
      </c>
      <c r="B78" s="3">
        <v>5</v>
      </c>
      <c r="C78" s="3">
        <v>199.10599999999999</v>
      </c>
      <c r="D78" s="3">
        <v>-43.029231332692397</v>
      </c>
      <c r="E78" s="3">
        <v>-20.086333679927044</v>
      </c>
      <c r="F78" s="3">
        <v>22269.650999999998</v>
      </c>
      <c r="G78" s="3">
        <v>-8.6869361063417685</v>
      </c>
      <c r="H78" s="3">
        <v>-4.9930657615004241</v>
      </c>
    </row>
    <row r="79" spans="1:8" x14ac:dyDescent="0.25">
      <c r="A79" s="2">
        <f t="shared" si="6"/>
        <v>2024</v>
      </c>
      <c r="B79" s="3">
        <v>6</v>
      </c>
      <c r="C79" s="3">
        <v>202.14600000000002</v>
      </c>
      <c r="D79" s="3">
        <v>-42.525461027994339</v>
      </c>
      <c r="E79" s="3">
        <v>-20.66826686675039</v>
      </c>
      <c r="F79" s="3">
        <v>20985.721000000001</v>
      </c>
      <c r="G79" s="3">
        <v>-19.4873756820942</v>
      </c>
      <c r="H79" s="3">
        <v>-4.7438594420984144</v>
      </c>
    </row>
    <row r="80" spans="1:8" x14ac:dyDescent="0.25">
      <c r="A80" s="2">
        <f t="shared" si="6"/>
        <v>2024</v>
      </c>
      <c r="B80" s="3">
        <v>7</v>
      </c>
      <c r="C80" s="3">
        <v>175.87</v>
      </c>
      <c r="D80" s="3">
        <v>-30.258195762432926</v>
      </c>
      <c r="E80" s="3">
        <v>-21.246166713197859</v>
      </c>
      <c r="F80" s="3">
        <v>23802.034999999996</v>
      </c>
      <c r="G80" s="3">
        <v>-8.3447616616891036</v>
      </c>
      <c r="H80" s="3">
        <v>-4.4757566285290622</v>
      </c>
    </row>
    <row r="81" spans="1:8" x14ac:dyDescent="0.25">
      <c r="A81" s="2">
        <f t="shared" si="6"/>
        <v>2024</v>
      </c>
      <c r="B81" s="3">
        <v>8</v>
      </c>
      <c r="C81" s="3">
        <v>141.76900000000001</v>
      </c>
      <c r="D81" s="3">
        <v>-31.547613299469834</v>
      </c>
      <c r="E81" s="3">
        <v>-21.818314538150183</v>
      </c>
      <c r="F81" s="3">
        <v>22802.518</v>
      </c>
      <c r="G81" s="3">
        <v>-8.9755196335088545</v>
      </c>
      <c r="H81" s="3">
        <v>-4.1909518893188524</v>
      </c>
    </row>
    <row r="82" spans="1:8" x14ac:dyDescent="0.25">
      <c r="A82" s="2">
        <f t="shared" si="6"/>
        <v>2024</v>
      </c>
      <c r="B82" s="3">
        <v>9</v>
      </c>
      <c r="C82" s="3">
        <v>190.57100000000003</v>
      </c>
      <c r="D82" s="3">
        <v>-21.643757889240199</v>
      </c>
      <c r="E82" s="3">
        <v>-22.383617495838731</v>
      </c>
      <c r="F82" s="3">
        <v>22469.171999999999</v>
      </c>
      <c r="G82" s="3">
        <v>-13.871506885588559</v>
      </c>
      <c r="H82" s="3">
        <v>-3.8919084738993504</v>
      </c>
    </row>
    <row r="83" spans="1:8" x14ac:dyDescent="0.25">
      <c r="A83" s="2">
        <f t="shared" si="6"/>
        <v>2024</v>
      </c>
      <c r="B83" s="3">
        <v>10</v>
      </c>
      <c r="C83" s="3">
        <v>204.518</v>
      </c>
      <c r="D83" s="3">
        <v>-39.589124045547862</v>
      </c>
      <c r="E83" s="3">
        <v>-22.941658386242185</v>
      </c>
      <c r="F83" s="3">
        <v>23728.600000000002</v>
      </c>
      <c r="G83" s="3">
        <v>-4.6132754638488205</v>
      </c>
      <c r="H83" s="3">
        <v>-3.5814218933510236</v>
      </c>
    </row>
    <row r="84" spans="1:8" x14ac:dyDescent="0.25">
      <c r="A84" s="2">
        <f t="shared" si="6"/>
        <v>2024</v>
      </c>
      <c r="B84" s="3">
        <v>11</v>
      </c>
      <c r="C84" s="3">
        <v>211.797</v>
      </c>
      <c r="D84" s="3">
        <v>-33.821296221073752</v>
      </c>
      <c r="E84" s="3">
        <v>-23.491968630199885</v>
      </c>
      <c r="F84" s="3">
        <v>29460.960999999999</v>
      </c>
      <c r="G84" s="3">
        <v>15.528310081045603</v>
      </c>
      <c r="H84" s="3">
        <v>-3.2629806864218174</v>
      </c>
    </row>
    <row r="85" spans="1:8" x14ac:dyDescent="0.25">
      <c r="A85" s="2">
        <f t="shared" si="6"/>
        <v>2024</v>
      </c>
      <c r="B85" s="3">
        <v>12</v>
      </c>
      <c r="C85" s="3">
        <v>262</v>
      </c>
      <c r="D85" s="3">
        <v>-32.531262231927649</v>
      </c>
      <c r="E85" s="3">
        <v>-24.035235722555285</v>
      </c>
      <c r="F85" s="3">
        <v>34876.928999999996</v>
      </c>
      <c r="G85" s="3">
        <v>16.913044836614354</v>
      </c>
      <c r="H85" s="3">
        <v>-2.9401450483576284</v>
      </c>
    </row>
    <row r="86" spans="1:8" x14ac:dyDescent="0.25">
      <c r="A86" s="2">
        <v>2025</v>
      </c>
      <c r="B86" s="3">
        <v>1</v>
      </c>
      <c r="C86" s="3">
        <v>265.74</v>
      </c>
      <c r="D86" s="3">
        <v>-27.396418179582803</v>
      </c>
      <c r="E86" s="3">
        <v>-24.572864472567872</v>
      </c>
      <c r="F86" s="3">
        <v>32412.517</v>
      </c>
      <c r="G86" s="3">
        <v>-1.7456093989501986</v>
      </c>
      <c r="H86" s="3">
        <v>-2.6151702236566123</v>
      </c>
    </row>
    <row r="87" spans="1:8" x14ac:dyDescent="0.25">
      <c r="A87" s="2">
        <v>2025</v>
      </c>
      <c r="B87" s="3">
        <v>2</v>
      </c>
      <c r="C87" s="3">
        <v>306.21600000000001</v>
      </c>
      <c r="D87" s="3">
        <v>-14.476032476183287</v>
      </c>
      <c r="E87" s="3">
        <v>-25.106849691338056</v>
      </c>
      <c r="F87" s="3">
        <v>28481.071</v>
      </c>
      <c r="G87" s="3">
        <v>3.0346506826186781</v>
      </c>
      <c r="H87" s="3">
        <v>-2.288932763074913</v>
      </c>
    </row>
    <row r="88" spans="1:8" x14ac:dyDescent="0.25">
      <c r="A88" s="2">
        <v>2025</v>
      </c>
      <c r="B88" s="3">
        <v>3</v>
      </c>
      <c r="C88" s="3">
        <v>278.791</v>
      </c>
      <c r="D88" s="3">
        <v>-4.721365932345889</v>
      </c>
      <c r="E88" s="3">
        <v>-25.639382270084784</v>
      </c>
      <c r="F88" s="3">
        <v>27913.571</v>
      </c>
      <c r="G88" s="3">
        <v>4.4669377868754134</v>
      </c>
      <c r="H88" s="3">
        <v>-1.9622488312002919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C96" s="4"/>
      <c r="D96" s="3"/>
      <c r="E96" s="3"/>
      <c r="F96" s="4"/>
      <c r="G96" s="3"/>
      <c r="H96" s="3"/>
    </row>
    <row r="97" spans="3:8" x14ac:dyDescent="0.25">
      <c r="C97" s="4"/>
      <c r="D97" s="3"/>
      <c r="E97" s="3"/>
      <c r="F97" s="4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1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1" style="2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104</v>
      </c>
      <c r="D1" s="2" t="s">
        <v>105</v>
      </c>
      <c r="E1" s="2" t="s">
        <v>106</v>
      </c>
      <c r="F1" s="2" t="s">
        <v>107</v>
      </c>
      <c r="G1" s="2" t="s">
        <v>108</v>
      </c>
      <c r="H1" s="2" t="s">
        <v>109</v>
      </c>
    </row>
    <row r="2" spans="1:8" x14ac:dyDescent="0.25">
      <c r="A2" s="2">
        <v>2018</v>
      </c>
      <c r="B2" s="3">
        <v>1</v>
      </c>
      <c r="C2" s="3">
        <v>180325.52</v>
      </c>
      <c r="D2" s="3">
        <v>16.236741830190461</v>
      </c>
      <c r="E2" s="3">
        <v>5.8298755402912104</v>
      </c>
      <c r="F2" s="3">
        <v>22644455.91</v>
      </c>
      <c r="G2" s="3">
        <v>-9.8924369546690478</v>
      </c>
      <c r="H2" s="3">
        <v>-0.24663782476761059</v>
      </c>
    </row>
    <row r="3" spans="1:8" x14ac:dyDescent="0.25">
      <c r="A3" s="2">
        <f>A2</f>
        <v>2018</v>
      </c>
      <c r="B3" s="3">
        <v>2</v>
      </c>
      <c r="C3" s="3">
        <v>154107.51</v>
      </c>
      <c r="D3" s="3">
        <v>1.0521766437112667</v>
      </c>
      <c r="E3" s="3">
        <v>6.3040703822130038</v>
      </c>
      <c r="F3" s="3">
        <v>21418725.260000002</v>
      </c>
      <c r="G3" s="3">
        <v>3.0814526831794309</v>
      </c>
      <c r="H3" s="3">
        <v>-0.26897661970360948</v>
      </c>
    </row>
    <row r="4" spans="1:8" x14ac:dyDescent="0.25">
      <c r="A4" s="2">
        <f t="shared" ref="A4:A13" si="0">A3</f>
        <v>2018</v>
      </c>
      <c r="B4" s="3">
        <v>3</v>
      </c>
      <c r="C4" s="3">
        <v>162115.04999999999</v>
      </c>
      <c r="D4" s="3">
        <v>-3.9122744200346227</v>
      </c>
      <c r="E4" s="3">
        <v>6.7662046533459996</v>
      </c>
      <c r="F4" s="3">
        <v>23931088.719999999</v>
      </c>
      <c r="G4" s="3">
        <v>14.613325694606116</v>
      </c>
      <c r="H4" s="3">
        <v>-0.29310457320936623</v>
      </c>
    </row>
    <row r="5" spans="1:8" x14ac:dyDescent="0.25">
      <c r="A5" s="2">
        <f t="shared" si="0"/>
        <v>2018</v>
      </c>
      <c r="B5" s="3">
        <v>4</v>
      </c>
      <c r="C5" s="3">
        <v>181426.38</v>
      </c>
      <c r="D5" s="3">
        <v>19.330130436361181</v>
      </c>
      <c r="E5" s="3">
        <v>7.213426170882415</v>
      </c>
      <c r="F5" s="3">
        <v>20487032.469999999</v>
      </c>
      <c r="G5" s="3">
        <v>6.2340819665450242</v>
      </c>
      <c r="H5" s="3">
        <v>-0.31923596846608848</v>
      </c>
    </row>
    <row r="6" spans="1:8" x14ac:dyDescent="0.25">
      <c r="A6" s="2">
        <f t="shared" si="0"/>
        <v>2018</v>
      </c>
      <c r="B6" s="3">
        <v>5</v>
      </c>
      <c r="C6" s="3">
        <v>147312.67000000001</v>
      </c>
      <c r="D6" s="3">
        <v>10.229915487190787</v>
      </c>
      <c r="E6" s="3">
        <v>7.6421411909677053</v>
      </c>
      <c r="F6" s="3">
        <v>19917115.359999999</v>
      </c>
      <c r="G6" s="3">
        <v>-0.89687707258681026</v>
      </c>
      <c r="H6" s="3">
        <v>-0.34654991988638556</v>
      </c>
    </row>
    <row r="7" spans="1:8" x14ac:dyDescent="0.25">
      <c r="A7" s="2">
        <f t="shared" si="0"/>
        <v>2018</v>
      </c>
      <c r="B7" s="3">
        <v>6</v>
      </c>
      <c r="C7" s="3">
        <v>148133.17000000001</v>
      </c>
      <c r="D7" s="3">
        <v>28.78543751553493</v>
      </c>
      <c r="E7" s="3">
        <v>8.0495974075435388</v>
      </c>
      <c r="F7" s="3">
        <v>19675727.100000001</v>
      </c>
      <c r="G7" s="3">
        <v>-10.478407301419757</v>
      </c>
      <c r="H7" s="3">
        <v>-0.3737704503596021</v>
      </c>
    </row>
    <row r="8" spans="1:8" x14ac:dyDescent="0.25">
      <c r="A8" s="2">
        <f t="shared" si="0"/>
        <v>2018</v>
      </c>
      <c r="B8" s="3">
        <v>7</v>
      </c>
      <c r="C8" s="3">
        <v>132476.75</v>
      </c>
      <c r="D8" s="3">
        <v>13.178434775952375</v>
      </c>
      <c r="E8" s="3">
        <v>8.4332222210999301</v>
      </c>
      <c r="F8" s="3">
        <v>21692676.010000002</v>
      </c>
      <c r="G8" s="3">
        <v>-4.3535793796834916</v>
      </c>
      <c r="H8" s="3">
        <v>-0.39965979993846462</v>
      </c>
    </row>
    <row r="9" spans="1:8" x14ac:dyDescent="0.25">
      <c r="A9" s="2">
        <f t="shared" si="0"/>
        <v>2018</v>
      </c>
      <c r="B9" s="3">
        <v>8</v>
      </c>
      <c r="C9" s="3">
        <v>127596.94</v>
      </c>
      <c r="D9" s="3">
        <v>-1.8992785887426811</v>
      </c>
      <c r="E9" s="3">
        <v>8.7918830210232848</v>
      </c>
      <c r="F9" s="3">
        <v>22216138.359999999</v>
      </c>
      <c r="G9" s="3">
        <v>2.9762110308126477</v>
      </c>
      <c r="H9" s="3">
        <v>-0.42368191956813445</v>
      </c>
    </row>
    <row r="10" spans="1:8" x14ac:dyDescent="0.25">
      <c r="A10" s="2">
        <f t="shared" si="0"/>
        <v>2018</v>
      </c>
      <c r="B10" s="3">
        <v>9</v>
      </c>
      <c r="C10" s="3">
        <v>117687.73</v>
      </c>
      <c r="D10" s="3">
        <v>0.52916999520962182</v>
      </c>
      <c r="E10" s="3">
        <v>9.1247767253496512</v>
      </c>
      <c r="F10" s="3">
        <v>20883240.600000001</v>
      </c>
      <c r="G10" s="3">
        <v>3.957633714641573</v>
      </c>
      <c r="H10" s="3">
        <v>-0.44557533794236637</v>
      </c>
    </row>
    <row r="11" spans="1:8" x14ac:dyDescent="0.25">
      <c r="A11" s="2">
        <f t="shared" si="0"/>
        <v>2018</v>
      </c>
      <c r="B11" s="3">
        <v>10</v>
      </c>
      <c r="C11" s="3">
        <v>132365.47</v>
      </c>
      <c r="D11" s="3">
        <v>-1.1042528494485837</v>
      </c>
      <c r="E11" s="3">
        <v>9.4303578103366235</v>
      </c>
      <c r="F11" s="3">
        <v>21907304.949999999</v>
      </c>
      <c r="G11" s="3">
        <v>3.2154956039692095</v>
      </c>
      <c r="H11" s="3">
        <v>-0.46484248007780543</v>
      </c>
    </row>
    <row r="12" spans="1:8" x14ac:dyDescent="0.25">
      <c r="A12" s="2">
        <f t="shared" si="0"/>
        <v>2018</v>
      </c>
      <c r="B12" s="3">
        <v>11</v>
      </c>
      <c r="C12" s="3">
        <v>106751.28</v>
      </c>
      <c r="D12" s="3">
        <v>-31.596404788591535</v>
      </c>
      <c r="E12" s="3">
        <v>9.706483835107754</v>
      </c>
      <c r="F12" s="3">
        <v>22032578.93</v>
      </c>
      <c r="G12" s="3">
        <v>-1.6896432173337805</v>
      </c>
      <c r="H12" s="3">
        <v>-0.48067999258466715</v>
      </c>
    </row>
    <row r="13" spans="1:8" x14ac:dyDescent="0.25">
      <c r="A13" s="2">
        <f t="shared" si="0"/>
        <v>2018</v>
      </c>
      <c r="B13" s="3">
        <v>12</v>
      </c>
      <c r="C13" s="3">
        <v>131870.97</v>
      </c>
      <c r="D13" s="3">
        <v>-28.010461143458631</v>
      </c>
      <c r="E13" s="3">
        <v>9.9502807886018907</v>
      </c>
      <c r="F13" s="3">
        <v>21405553.57</v>
      </c>
      <c r="G13" s="3">
        <v>-9.0363959013207484</v>
      </c>
      <c r="H13" s="3">
        <v>-0.49202894303955269</v>
      </c>
    </row>
    <row r="14" spans="1:8" x14ac:dyDescent="0.25">
      <c r="A14" s="2">
        <v>2019</v>
      </c>
      <c r="B14" s="3">
        <v>1</v>
      </c>
      <c r="C14" s="3">
        <v>209553.76</v>
      </c>
      <c r="D14" s="3">
        <v>16.208598760730041</v>
      </c>
      <c r="E14" s="3">
        <v>10.15600640360346</v>
      </c>
      <c r="F14" s="3">
        <v>24476967.489999998</v>
      </c>
      <c r="G14" s="3">
        <v>8.0925396807204564</v>
      </c>
      <c r="H14" s="3">
        <v>-0.49791435479855983</v>
      </c>
    </row>
    <row r="15" spans="1:8" x14ac:dyDescent="0.25">
      <c r="A15" s="2">
        <f>A14</f>
        <v>2019</v>
      </c>
      <c r="B15" s="3">
        <v>2</v>
      </c>
      <c r="C15" s="3">
        <v>217790.93</v>
      </c>
      <c r="D15" s="3">
        <v>41.324021133038855</v>
      </c>
      <c r="E15" s="3">
        <v>10.315282250262715</v>
      </c>
      <c r="F15" s="3">
        <v>20402966.969999999</v>
      </c>
      <c r="G15" s="3">
        <v>-4.7423844214340649</v>
      </c>
      <c r="H15" s="3">
        <v>-0.49795461003433361</v>
      </c>
    </row>
    <row r="16" spans="1:8" x14ac:dyDescent="0.25">
      <c r="A16" s="2">
        <f t="shared" ref="A16:A25" si="1">A15</f>
        <v>2019</v>
      </c>
      <c r="B16" s="3">
        <v>3</v>
      </c>
      <c r="C16" s="3">
        <v>185628.41</v>
      </c>
      <c r="D16" s="3">
        <v>14.504119142547234</v>
      </c>
      <c r="E16" s="3">
        <v>10.420150217643602</v>
      </c>
      <c r="F16" s="3">
        <v>20624711.359999999</v>
      </c>
      <c r="G16" s="3">
        <v>-13.816242957792181</v>
      </c>
      <c r="H16" s="3">
        <v>-0.4911715316114969</v>
      </c>
    </row>
    <row r="17" spans="1:8" x14ac:dyDescent="0.25">
      <c r="A17" s="2">
        <f t="shared" si="1"/>
        <v>2019</v>
      </c>
      <c r="B17" s="3">
        <v>4</v>
      </c>
      <c r="C17" s="3">
        <v>206188.93</v>
      </c>
      <c r="D17" s="3">
        <v>13.648814466782611</v>
      </c>
      <c r="E17" s="3">
        <v>10.464805579454705</v>
      </c>
      <c r="F17" s="3">
        <v>19767691.359999999</v>
      </c>
      <c r="G17" s="3">
        <v>-3.5112020789412002</v>
      </c>
      <c r="H17" s="3">
        <v>-0.4768816944649088</v>
      </c>
    </row>
    <row r="18" spans="1:8" x14ac:dyDescent="0.25">
      <c r="A18" s="2">
        <f t="shared" si="1"/>
        <v>2019</v>
      </c>
      <c r="B18" s="3">
        <v>5</v>
      </c>
      <c r="C18" s="3">
        <v>214793.13</v>
      </c>
      <c r="D18" s="3">
        <v>45.80764166449498</v>
      </c>
      <c r="E18" s="3">
        <v>10.443727218357722</v>
      </c>
      <c r="F18" s="3">
        <v>20484341.510000002</v>
      </c>
      <c r="G18" s="3">
        <v>2.8479332460923379</v>
      </c>
      <c r="H18" s="3">
        <v>-0.45532702571180189</v>
      </c>
    </row>
    <row r="19" spans="1:8" x14ac:dyDescent="0.25">
      <c r="A19" s="2">
        <f t="shared" si="1"/>
        <v>2019</v>
      </c>
      <c r="B19" s="3">
        <v>6</v>
      </c>
      <c r="C19" s="3">
        <v>191199.12</v>
      </c>
      <c r="D19" s="3">
        <v>29.072455547937025</v>
      </c>
      <c r="E19" s="3">
        <v>10.35161512874264</v>
      </c>
      <c r="F19" s="3">
        <v>20776398.82</v>
      </c>
      <c r="G19" s="3">
        <v>5.5940586815721671</v>
      </c>
      <c r="H19" s="3">
        <v>-0.42696016916277524</v>
      </c>
    </row>
    <row r="20" spans="1:8" x14ac:dyDescent="0.25">
      <c r="A20" s="2">
        <f t="shared" si="1"/>
        <v>2019</v>
      </c>
      <c r="B20" s="3">
        <v>7</v>
      </c>
      <c r="C20" s="3">
        <v>178737.36</v>
      </c>
      <c r="D20" s="3">
        <v>34.919795360317927</v>
      </c>
      <c r="E20" s="3">
        <v>10.185625132391536</v>
      </c>
      <c r="F20" s="3">
        <v>23483725.510000002</v>
      </c>
      <c r="G20" s="3">
        <v>8.2564709820694979</v>
      </c>
      <c r="H20" s="3">
        <v>-0.39200437555399692</v>
      </c>
    </row>
    <row r="21" spans="1:8" x14ac:dyDescent="0.25">
      <c r="A21" s="2">
        <f t="shared" si="1"/>
        <v>2019</v>
      </c>
      <c r="B21" s="3">
        <v>8</v>
      </c>
      <c r="C21" s="3">
        <v>175755.21</v>
      </c>
      <c r="D21" s="3">
        <v>37.742496019105154</v>
      </c>
      <c r="E21" s="3">
        <v>9.9442131094489294</v>
      </c>
      <c r="F21" s="3">
        <v>22251322.140000001</v>
      </c>
      <c r="G21" s="3">
        <v>0.15837036765735668</v>
      </c>
      <c r="H21" s="3">
        <v>-0.35026476931255623</v>
      </c>
    </row>
    <row r="22" spans="1:8" x14ac:dyDescent="0.25">
      <c r="A22" s="2">
        <f t="shared" si="1"/>
        <v>2019</v>
      </c>
      <c r="B22" s="3">
        <v>9</v>
      </c>
      <c r="C22" s="3">
        <v>179263.35</v>
      </c>
      <c r="D22" s="3">
        <v>52.321189303251934</v>
      </c>
      <c r="E22" s="3">
        <v>9.627552590769616</v>
      </c>
      <c r="F22" s="3">
        <v>21155815.949999999</v>
      </c>
      <c r="G22" s="3">
        <v>1.3052349260392004</v>
      </c>
      <c r="H22" s="3">
        <v>-0.30094588629904084</v>
      </c>
    </row>
    <row r="23" spans="1:8" x14ac:dyDescent="0.25">
      <c r="A23" s="2">
        <f t="shared" si="1"/>
        <v>2019</v>
      </c>
      <c r="B23" s="3">
        <v>10</v>
      </c>
      <c r="C23" s="3">
        <v>204195.89</v>
      </c>
      <c r="D23" s="3">
        <v>54.266735879077842</v>
      </c>
      <c r="E23" s="3">
        <v>9.237747543521559</v>
      </c>
      <c r="F23" s="3">
        <v>20763144.989999998</v>
      </c>
      <c r="G23" s="3">
        <v>-5.2227326118450819</v>
      </c>
      <c r="H23" s="3">
        <v>-0.24321694048952658</v>
      </c>
    </row>
    <row r="24" spans="1:8" x14ac:dyDescent="0.25">
      <c r="A24" s="2">
        <f t="shared" si="1"/>
        <v>2019</v>
      </c>
      <c r="B24" s="3">
        <v>11</v>
      </c>
      <c r="C24" s="3">
        <v>214643.16</v>
      </c>
      <c r="D24" s="3">
        <v>101.0684649401862</v>
      </c>
      <c r="E24" s="3">
        <v>8.7798667707555342</v>
      </c>
      <c r="F24" s="3">
        <v>22222921.489999998</v>
      </c>
      <c r="G24" s="3">
        <v>0.86391411829154219</v>
      </c>
      <c r="H24" s="3">
        <v>-0.17613560552589913</v>
      </c>
    </row>
    <row r="25" spans="1:8" x14ac:dyDescent="0.25">
      <c r="A25" s="2">
        <f t="shared" si="1"/>
        <v>2019</v>
      </c>
      <c r="B25" s="3">
        <v>12</v>
      </c>
      <c r="C25" s="3">
        <v>208915.91</v>
      </c>
      <c r="D25" s="3">
        <v>58.424488725608079</v>
      </c>
      <c r="E25" s="3">
        <v>8.2621060886011755</v>
      </c>
      <c r="F25" s="3">
        <v>21772781.530000001</v>
      </c>
      <c r="G25" s="3">
        <v>1.7155732917585986</v>
      </c>
      <c r="H25" s="3">
        <v>-9.9105354749443889E-2</v>
      </c>
    </row>
    <row r="26" spans="1:8" x14ac:dyDescent="0.25">
      <c r="A26" s="2">
        <v>2020</v>
      </c>
      <c r="B26" s="3">
        <v>1</v>
      </c>
      <c r="C26" s="3">
        <v>206056.77</v>
      </c>
      <c r="D26" s="3">
        <v>-1.6687794101141518</v>
      </c>
      <c r="E26" s="3">
        <v>7.6990702436165455</v>
      </c>
      <c r="F26" s="3">
        <v>22904961.585000001</v>
      </c>
      <c r="G26" s="3">
        <v>-6.4223883356557039</v>
      </c>
      <c r="H26" s="3">
        <v>-1.1457435826181091E-2</v>
      </c>
    </row>
    <row r="27" spans="1:8" x14ac:dyDescent="0.25">
      <c r="A27" s="2">
        <f>A26</f>
        <v>2020</v>
      </c>
      <c r="B27" s="3">
        <v>2</v>
      </c>
      <c r="C27" s="3">
        <v>158401.91</v>
      </c>
      <c r="D27" s="3">
        <v>-27.268821525304098</v>
      </c>
      <c r="E27" s="3">
        <v>7.108847481153945</v>
      </c>
      <c r="F27" s="3">
        <v>20460852.623000003</v>
      </c>
      <c r="G27" s="3">
        <v>0.28371193799958672</v>
      </c>
      <c r="H27" s="3">
        <v>8.7602922928321003E-2</v>
      </c>
    </row>
    <row r="28" spans="1:8" x14ac:dyDescent="0.25">
      <c r="A28" s="2">
        <f t="shared" ref="A28:A37" si="2">A27</f>
        <v>2020</v>
      </c>
      <c r="B28" s="3">
        <v>3</v>
      </c>
      <c r="C28" s="3">
        <v>125090.98</v>
      </c>
      <c r="D28" s="3">
        <v>-32.612157804939457</v>
      </c>
      <c r="E28" s="3">
        <v>6.5088755014508299</v>
      </c>
      <c r="F28" s="3">
        <v>21160857.077999998</v>
      </c>
      <c r="G28" s="3">
        <v>2.5995307698696291</v>
      </c>
      <c r="H28" s="3">
        <v>0.19842528966378375</v>
      </c>
    </row>
    <row r="29" spans="1:8" x14ac:dyDescent="0.25">
      <c r="A29" s="2">
        <f t="shared" si="2"/>
        <v>2020</v>
      </c>
      <c r="B29" s="3">
        <v>4</v>
      </c>
      <c r="C29" s="3">
        <v>143312.19</v>
      </c>
      <c r="D29" s="3">
        <v>-30.494721515844713</v>
      </c>
      <c r="E29" s="3">
        <v>5.9142046666192076</v>
      </c>
      <c r="F29" s="3">
        <v>17606887.246999998</v>
      </c>
      <c r="G29" s="3">
        <v>-10.930988721183688</v>
      </c>
      <c r="H29" s="3">
        <v>0.3213728512115307</v>
      </c>
    </row>
    <row r="30" spans="1:8" x14ac:dyDescent="0.25">
      <c r="A30" s="2">
        <f t="shared" si="2"/>
        <v>2020</v>
      </c>
      <c r="B30" s="3">
        <v>5</v>
      </c>
      <c r="C30" s="3">
        <v>146814.60999999999</v>
      </c>
      <c r="D30" s="3">
        <v>-31.648367897055184</v>
      </c>
      <c r="E30" s="3">
        <v>5.3371686003470318</v>
      </c>
      <c r="F30" s="3">
        <v>18072942.740000002</v>
      </c>
      <c r="G30" s="3">
        <v>-11.771912554879094</v>
      </c>
      <c r="H30" s="3">
        <v>0.45697553783901085</v>
      </c>
    </row>
    <row r="31" spans="1:8" x14ac:dyDescent="0.25">
      <c r="A31" s="2">
        <f t="shared" si="2"/>
        <v>2020</v>
      </c>
      <c r="B31" s="3">
        <v>6</v>
      </c>
      <c r="C31" s="3">
        <v>117955.64</v>
      </c>
      <c r="D31" s="3">
        <v>-38.307435724599571</v>
      </c>
      <c r="E31" s="3">
        <v>4.7875725286706965</v>
      </c>
      <c r="F31" s="3">
        <v>18984194.230999999</v>
      </c>
      <c r="G31" s="3">
        <v>-8.6261560751075379</v>
      </c>
      <c r="H31" s="3">
        <v>0.60498186581559021</v>
      </c>
    </row>
    <row r="32" spans="1:8" x14ac:dyDescent="0.25">
      <c r="A32" s="2">
        <f t="shared" si="2"/>
        <v>2020</v>
      </c>
      <c r="B32" s="3">
        <v>7</v>
      </c>
      <c r="C32" s="3">
        <v>113269.42</v>
      </c>
      <c r="D32" s="3">
        <v>-36.628011066069234</v>
      </c>
      <c r="E32" s="3">
        <v>4.2726532375920536</v>
      </c>
      <c r="F32" s="3">
        <v>23492232.523999996</v>
      </c>
      <c r="G32" s="3">
        <v>3.6225146629198512E-2</v>
      </c>
      <c r="H32" s="3">
        <v>0.76429112307086267</v>
      </c>
    </row>
    <row r="33" spans="1:8" x14ac:dyDescent="0.25">
      <c r="A33" s="2">
        <f t="shared" si="2"/>
        <v>2020</v>
      </c>
      <c r="B33" s="3">
        <v>8</v>
      </c>
      <c r="C33" s="3">
        <v>136014.22</v>
      </c>
      <c r="D33" s="3">
        <v>-22.611557290392692</v>
      </c>
      <c r="E33" s="3">
        <v>3.7966548042064785</v>
      </c>
      <c r="F33" s="3">
        <v>22076470.555</v>
      </c>
      <c r="G33" s="3">
        <v>-0.78580312621370219</v>
      </c>
      <c r="H33" s="3">
        <v>0.93316154628852477</v>
      </c>
    </row>
    <row r="34" spans="1:8" x14ac:dyDescent="0.25">
      <c r="A34" s="2">
        <f t="shared" si="2"/>
        <v>2020</v>
      </c>
      <c r="B34" s="3">
        <v>9</v>
      </c>
      <c r="C34" s="3">
        <v>156952.4</v>
      </c>
      <c r="D34" s="3">
        <v>-12.445907097016773</v>
      </c>
      <c r="E34" s="3">
        <v>3.3609809816993703</v>
      </c>
      <c r="F34" s="3">
        <v>20870864.921</v>
      </c>
      <c r="G34" s="3">
        <v>-1.3469158063837194</v>
      </c>
      <c r="H34" s="3">
        <v>1.1098008120150202</v>
      </c>
    </row>
    <row r="35" spans="1:8" x14ac:dyDescent="0.25">
      <c r="A35" s="2">
        <f t="shared" si="2"/>
        <v>2020</v>
      </c>
      <c r="B35" s="3">
        <v>10</v>
      </c>
      <c r="C35" s="3">
        <v>180737.86</v>
      </c>
      <c r="D35" s="3">
        <v>-11.488003015143954</v>
      </c>
      <c r="E35" s="3">
        <v>2.9652016196384472</v>
      </c>
      <c r="F35" s="3">
        <v>20613162.982000001</v>
      </c>
      <c r="G35" s="3">
        <v>-0.72234725554453094</v>
      </c>
      <c r="H35" s="3">
        <v>1.292297224250091</v>
      </c>
    </row>
    <row r="36" spans="1:8" x14ac:dyDescent="0.25">
      <c r="A36" s="2">
        <f t="shared" si="2"/>
        <v>2020</v>
      </c>
      <c r="B36" s="3">
        <v>11</v>
      </c>
      <c r="C36" s="3">
        <v>150467.25</v>
      </c>
      <c r="D36" s="3">
        <v>-29.898884269128356</v>
      </c>
      <c r="E36" s="3">
        <v>2.6077888670304046</v>
      </c>
      <c r="F36" s="3">
        <v>19559887.862999998</v>
      </c>
      <c r="G36" s="3">
        <v>-11.983274243210229</v>
      </c>
      <c r="H36" s="3">
        <v>1.4785684816727567</v>
      </c>
    </row>
    <row r="37" spans="1:8" x14ac:dyDescent="0.25">
      <c r="A37" s="2">
        <f t="shared" si="2"/>
        <v>2020</v>
      </c>
      <c r="B37" s="3">
        <v>12</v>
      </c>
      <c r="C37" s="3">
        <v>181636.77</v>
      </c>
      <c r="D37" s="3">
        <v>-13.057473698388989</v>
      </c>
      <c r="E37" s="3">
        <v>2.2862111781156336</v>
      </c>
      <c r="F37" s="3">
        <v>23441055.543000001</v>
      </c>
      <c r="G37" s="3">
        <v>7.6621997547779541</v>
      </c>
      <c r="H37" s="3">
        <v>1.6663923770953843</v>
      </c>
    </row>
    <row r="38" spans="1:8" x14ac:dyDescent="0.25">
      <c r="A38" s="2">
        <v>2021</v>
      </c>
      <c r="B38" s="3">
        <v>1</v>
      </c>
      <c r="C38" s="3">
        <v>191648.39</v>
      </c>
      <c r="D38" s="3">
        <v>-6.9924322311758935</v>
      </c>
      <c r="E38" s="3">
        <v>1.9956795992778473</v>
      </c>
      <c r="F38" s="3">
        <v>24431369.931000002</v>
      </c>
      <c r="G38" s="3">
        <v>6.664094765387496</v>
      </c>
      <c r="H38" s="3">
        <v>1.8526118531411129</v>
      </c>
    </row>
    <row r="39" spans="1:8" x14ac:dyDescent="0.25">
      <c r="A39" s="2">
        <f>A38</f>
        <v>2021</v>
      </c>
      <c r="B39" s="3">
        <v>2</v>
      </c>
      <c r="C39" s="3">
        <v>187084.1</v>
      </c>
      <c r="D39" s="3">
        <v>18.107224843437809</v>
      </c>
      <c r="E39" s="3">
        <v>1.7303396432287799</v>
      </c>
      <c r="F39" s="3">
        <v>21199109.228</v>
      </c>
      <c r="G39" s="3">
        <v>3.6081419411140514</v>
      </c>
      <c r="H39" s="3">
        <v>2.0344862279454206</v>
      </c>
    </row>
    <row r="40" spans="1:8" x14ac:dyDescent="0.25">
      <c r="A40" s="2">
        <f t="shared" ref="A40:A49" si="3">A39</f>
        <v>2021</v>
      </c>
      <c r="B40" s="3">
        <v>3</v>
      </c>
      <c r="C40" s="3">
        <v>190618.88</v>
      </c>
      <c r="D40" s="3">
        <v>52.3841926891931</v>
      </c>
      <c r="E40" s="3">
        <v>1.4837126482474945</v>
      </c>
      <c r="F40" s="3">
        <v>22207842.120999999</v>
      </c>
      <c r="G40" s="3">
        <v>4.9477440310700116</v>
      </c>
      <c r="H40" s="3">
        <v>2.2096089504015808</v>
      </c>
    </row>
    <row r="41" spans="1:8" x14ac:dyDescent="0.25">
      <c r="A41" s="2">
        <f t="shared" si="3"/>
        <v>2021</v>
      </c>
      <c r="B41" s="3">
        <v>4</v>
      </c>
      <c r="C41" s="3">
        <v>116780.49</v>
      </c>
      <c r="D41" s="3">
        <v>-18.513219287207871</v>
      </c>
      <c r="E41" s="3">
        <v>1.2504572363075137</v>
      </c>
      <c r="F41" s="3">
        <v>20007418.434</v>
      </c>
      <c r="G41" s="3">
        <v>13.63404645763846</v>
      </c>
      <c r="H41" s="3">
        <v>2.3756827510496148</v>
      </c>
    </row>
    <row r="42" spans="1:8" x14ac:dyDescent="0.25">
      <c r="A42" s="2">
        <f t="shared" si="3"/>
        <v>2021</v>
      </c>
      <c r="B42" s="3">
        <v>5</v>
      </c>
      <c r="C42" s="3">
        <v>162347.71</v>
      </c>
      <c r="D42" s="3">
        <v>10.580077827404244</v>
      </c>
      <c r="E42" s="3">
        <v>1.0287667849407585</v>
      </c>
      <c r="F42" s="3">
        <v>20247861.307</v>
      </c>
      <c r="G42" s="3">
        <v>12.034114190968758</v>
      </c>
      <c r="H42" s="3">
        <v>2.5306005086990337</v>
      </c>
    </row>
    <row r="43" spans="1:8" ht="15" customHeight="1" x14ac:dyDescent="0.25">
      <c r="A43" s="2">
        <f t="shared" si="3"/>
        <v>2021</v>
      </c>
      <c r="B43" s="3">
        <v>6</v>
      </c>
      <c r="C43" s="3">
        <v>129723.32</v>
      </c>
      <c r="D43" s="3">
        <v>9.9763606047154738</v>
      </c>
      <c r="E43" s="3">
        <v>0.81546219414279464</v>
      </c>
      <c r="F43" s="3">
        <v>19992009.98</v>
      </c>
      <c r="G43" s="3">
        <v>5.3087096388547472</v>
      </c>
      <c r="H43" s="3">
        <v>2.6730369329723067</v>
      </c>
    </row>
    <row r="44" spans="1:8" x14ac:dyDescent="0.25">
      <c r="A44" s="2">
        <f t="shared" si="3"/>
        <v>2021</v>
      </c>
      <c r="B44" s="3">
        <v>7</v>
      </c>
      <c r="C44" s="3">
        <v>140933.35999999999</v>
      </c>
      <c r="D44" s="3">
        <v>24.423132033341389</v>
      </c>
      <c r="E44" s="3">
        <v>0.60802764939824805</v>
      </c>
      <c r="F44" s="3">
        <v>22460922.289000001</v>
      </c>
      <c r="G44" s="3">
        <v>-4.3900052238389664</v>
      </c>
      <c r="H44" s="3">
        <v>2.8023266997198384</v>
      </c>
    </row>
    <row r="45" spans="1:8" x14ac:dyDescent="0.25">
      <c r="A45" s="2">
        <f t="shared" si="3"/>
        <v>2021</v>
      </c>
      <c r="B45" s="3">
        <v>8</v>
      </c>
      <c r="C45" s="3">
        <v>138739.35</v>
      </c>
      <c r="D45" s="3">
        <v>2.0035625686784853</v>
      </c>
      <c r="E45" s="3">
        <v>0.40458350969247864</v>
      </c>
      <c r="F45" s="3">
        <v>21622107.366</v>
      </c>
      <c r="G45" s="3">
        <v>-2.0581332866049684</v>
      </c>
      <c r="H45" s="3">
        <v>2.9179875176188306</v>
      </c>
    </row>
    <row r="46" spans="1:8" x14ac:dyDescent="0.25">
      <c r="A46" s="2">
        <f t="shared" si="3"/>
        <v>2021</v>
      </c>
      <c r="B46" s="3">
        <v>9</v>
      </c>
      <c r="C46" s="3">
        <v>138951.38</v>
      </c>
      <c r="D46" s="3">
        <v>-11.469095088702041</v>
      </c>
      <c r="E46" s="3">
        <v>0.20490396070417585</v>
      </c>
      <c r="F46" s="3">
        <v>20903842.870000001</v>
      </c>
      <c r="G46" s="3">
        <v>0.15800949852740054</v>
      </c>
      <c r="H46" s="3">
        <v>3.0190376278517936</v>
      </c>
    </row>
    <row r="47" spans="1:8" x14ac:dyDescent="0.25">
      <c r="A47" s="2">
        <f t="shared" si="3"/>
        <v>2021</v>
      </c>
      <c r="B47" s="3">
        <v>10</v>
      </c>
      <c r="C47" s="3">
        <v>118772.36</v>
      </c>
      <c r="D47" s="3">
        <v>-34.284737021894571</v>
      </c>
      <c r="E47" s="3">
        <v>8.8742283244585621E-3</v>
      </c>
      <c r="F47" s="3">
        <v>20878159.075999998</v>
      </c>
      <c r="G47" s="3">
        <v>1.2855673543715751</v>
      </c>
      <c r="H47" s="3">
        <v>3.1041497076565001</v>
      </c>
    </row>
    <row r="48" spans="1:8" x14ac:dyDescent="0.25">
      <c r="A48" s="2">
        <f t="shared" si="3"/>
        <v>2021</v>
      </c>
      <c r="B48" s="3">
        <v>11</v>
      </c>
      <c r="C48" s="3">
        <v>162555.82</v>
      </c>
      <c r="D48" s="3">
        <v>8.0340206922104418</v>
      </c>
      <c r="E48" s="3">
        <v>-0.18443115593398537</v>
      </c>
      <c r="F48" s="3">
        <v>23261486.169999994</v>
      </c>
      <c r="G48" s="3">
        <v>18.924435216226556</v>
      </c>
      <c r="H48" s="3">
        <v>3.1717977517617411</v>
      </c>
    </row>
    <row r="49" spans="1:8" x14ac:dyDescent="0.25">
      <c r="A49" s="2">
        <f t="shared" si="3"/>
        <v>2021</v>
      </c>
      <c r="B49" s="3">
        <v>12</v>
      </c>
      <c r="C49" s="3">
        <v>201588.29</v>
      </c>
      <c r="D49" s="3">
        <v>10.984295745844875</v>
      </c>
      <c r="E49" s="3">
        <v>-0.37831916133973326</v>
      </c>
      <c r="F49" s="3">
        <v>24175856.670000002</v>
      </c>
      <c r="G49" s="3">
        <v>3.1346759349300202</v>
      </c>
      <c r="H49" s="3">
        <v>3.2203294644551077</v>
      </c>
    </row>
    <row r="50" spans="1:8" x14ac:dyDescent="0.25">
      <c r="A50" s="2">
        <v>2022</v>
      </c>
      <c r="B50" s="3">
        <v>1</v>
      </c>
      <c r="C50" s="3">
        <v>178039.1</v>
      </c>
      <c r="D50" s="3">
        <v>-7.1011762739045192</v>
      </c>
      <c r="E50" s="3">
        <v>-0.57552603133857461</v>
      </c>
      <c r="F50" s="3">
        <v>24613939.172500003</v>
      </c>
      <c r="G50" s="3">
        <v>0.74727386149699981</v>
      </c>
      <c r="H50" s="3">
        <v>3.2491864831814463</v>
      </c>
    </row>
    <row r="51" spans="1:8" x14ac:dyDescent="0.25">
      <c r="A51" s="2">
        <f>A50</f>
        <v>2022</v>
      </c>
      <c r="B51" s="3">
        <v>2</v>
      </c>
      <c r="C51" s="3">
        <v>146262.22</v>
      </c>
      <c r="D51" s="3">
        <v>-21.820069156064037</v>
      </c>
      <c r="E51" s="3">
        <v>-0.7779989388966333</v>
      </c>
      <c r="F51" s="3">
        <v>21300547.849999998</v>
      </c>
      <c r="G51" s="3">
        <v>0.47850417160932857</v>
      </c>
      <c r="H51" s="3">
        <v>3.2578044972238298</v>
      </c>
    </row>
    <row r="52" spans="1:8" x14ac:dyDescent="0.25">
      <c r="A52" s="2">
        <f t="shared" ref="A52:A61" si="4">A51</f>
        <v>2022</v>
      </c>
      <c r="B52" s="3">
        <v>3</v>
      </c>
      <c r="C52" s="3">
        <v>164220.21</v>
      </c>
      <c r="D52" s="3">
        <v>-13.848927241624764</v>
      </c>
      <c r="E52" s="3">
        <v>-0.98813822713576704</v>
      </c>
      <c r="F52" s="3">
        <v>23048236.260000002</v>
      </c>
      <c r="G52" s="3">
        <v>3.784222413060645</v>
      </c>
      <c r="H52" s="3">
        <v>3.2454454519332701</v>
      </c>
    </row>
    <row r="53" spans="1:8" x14ac:dyDescent="0.25">
      <c r="A53" s="2">
        <f t="shared" si="4"/>
        <v>2022</v>
      </c>
      <c r="B53" s="3">
        <v>4</v>
      </c>
      <c r="C53" s="3">
        <v>168690.71</v>
      </c>
      <c r="D53" s="3">
        <v>44.451106516165481</v>
      </c>
      <c r="E53" s="3">
        <v>-1.2098054940540257</v>
      </c>
      <c r="F53" s="3">
        <v>21963380.510000005</v>
      </c>
      <c r="G53" s="3">
        <v>9.776184181144032</v>
      </c>
      <c r="H53" s="3">
        <v>3.2111782856937228</v>
      </c>
    </row>
    <row r="54" spans="1:8" x14ac:dyDescent="0.25">
      <c r="A54" s="2">
        <f t="shared" si="4"/>
        <v>2022</v>
      </c>
      <c r="B54" s="3">
        <v>5</v>
      </c>
      <c r="C54" s="3">
        <v>180258.69</v>
      </c>
      <c r="D54" s="3">
        <v>11.03248084004389</v>
      </c>
      <c r="E54" s="3">
        <v>-1.4477554479976875</v>
      </c>
      <c r="F54" s="3">
        <v>22388670.520000003</v>
      </c>
      <c r="G54" s="3">
        <v>10.573014011410153</v>
      </c>
      <c r="H54" s="3">
        <v>3.1541093519558885</v>
      </c>
    </row>
    <row r="55" spans="1:8" x14ac:dyDescent="0.25">
      <c r="A55" s="2">
        <f t="shared" si="4"/>
        <v>2022</v>
      </c>
      <c r="B55" s="3">
        <v>6</v>
      </c>
      <c r="C55" s="3">
        <v>146658.96</v>
      </c>
      <c r="D55" s="3">
        <v>13.055200869049589</v>
      </c>
      <c r="E55" s="3">
        <v>-1.7035719006456547</v>
      </c>
      <c r="F55" s="3">
        <v>23445944.620000001</v>
      </c>
      <c r="G55" s="3">
        <v>17.276575209072597</v>
      </c>
      <c r="H55" s="3">
        <v>3.073800907357652</v>
      </c>
    </row>
    <row r="56" spans="1:8" x14ac:dyDescent="0.25">
      <c r="A56" s="2">
        <f t="shared" si="4"/>
        <v>2022</v>
      </c>
      <c r="B56" s="3">
        <v>7</v>
      </c>
      <c r="C56" s="3">
        <v>91079.43</v>
      </c>
      <c r="D56" s="3">
        <v>-35.374115823251493</v>
      </c>
      <c r="E56" s="3">
        <v>-1.977971980601271</v>
      </c>
      <c r="F56" s="3">
        <v>26622662.84</v>
      </c>
      <c r="G56" s="3">
        <v>18.528805262098103</v>
      </c>
      <c r="H56" s="3">
        <v>2.9703304102493613</v>
      </c>
    </row>
    <row r="57" spans="1:8" x14ac:dyDescent="0.25">
      <c r="A57" s="2">
        <f t="shared" si="4"/>
        <v>2022</v>
      </c>
      <c r="B57" s="3">
        <v>8</v>
      </c>
      <c r="C57" s="3">
        <v>92416.25</v>
      </c>
      <c r="D57" s="3">
        <v>-33.38858081719426</v>
      </c>
      <c r="E57" s="3">
        <v>-2.2706479016922074</v>
      </c>
      <c r="F57" s="3">
        <v>25478046.979999997</v>
      </c>
      <c r="G57" s="3">
        <v>17.833320077132385</v>
      </c>
      <c r="H57" s="3">
        <v>2.8447616227523165</v>
      </c>
    </row>
    <row r="58" spans="1:8" x14ac:dyDescent="0.25">
      <c r="A58" s="2">
        <f t="shared" si="4"/>
        <v>2022</v>
      </c>
      <c r="B58" s="3">
        <v>9</v>
      </c>
      <c r="C58" s="3">
        <v>107337.9</v>
      </c>
      <c r="D58" s="3">
        <v>-22.751468895091222</v>
      </c>
      <c r="E58" s="3">
        <v>-2.5836110544018744</v>
      </c>
      <c r="F58" s="3">
        <v>23882484.5</v>
      </c>
      <c r="G58" s="3">
        <v>14.249253826313325</v>
      </c>
      <c r="H58" s="3">
        <v>2.6992387566303075</v>
      </c>
    </row>
    <row r="59" spans="1:8" x14ac:dyDescent="0.25">
      <c r="A59" s="2">
        <f t="shared" si="4"/>
        <v>2022</v>
      </c>
      <c r="B59" s="3">
        <v>10</v>
      </c>
      <c r="C59" s="3">
        <v>156327.19</v>
      </c>
      <c r="D59" s="3">
        <v>31.619166277406642</v>
      </c>
      <c r="E59" s="3">
        <v>-2.9210337967772593</v>
      </c>
      <c r="F59" s="3">
        <v>22160553.599999994</v>
      </c>
      <c r="G59" s="3">
        <v>6.142277771387139</v>
      </c>
      <c r="H59" s="3">
        <v>2.536946895762012</v>
      </c>
    </row>
    <row r="60" spans="1:8" x14ac:dyDescent="0.25">
      <c r="A60" s="2">
        <f t="shared" si="4"/>
        <v>2022</v>
      </c>
      <c r="B60" s="3">
        <v>11</v>
      </c>
      <c r="C60" s="3">
        <v>139301</v>
      </c>
      <c r="D60" s="3">
        <v>-14.305744328317505</v>
      </c>
      <c r="E60" s="3">
        <v>-3.2884890325487306</v>
      </c>
      <c r="F60" s="3">
        <v>21817922.329999998</v>
      </c>
      <c r="G60" s="3">
        <v>-6.2058108817730666</v>
      </c>
      <c r="H60" s="3">
        <v>2.3618732084059468</v>
      </c>
    </row>
    <row r="61" spans="1:8" x14ac:dyDescent="0.25">
      <c r="A61" s="2">
        <f t="shared" si="4"/>
        <v>2022</v>
      </c>
      <c r="B61" s="3">
        <v>12</v>
      </c>
      <c r="C61" s="3">
        <v>130157.85</v>
      </c>
      <c r="D61" s="3">
        <v>-35.433824057935112</v>
      </c>
      <c r="E61" s="3">
        <v>-3.6891510404415051</v>
      </c>
      <c r="F61" s="3">
        <v>22447960.309999999</v>
      </c>
      <c r="G61" s="3">
        <v>-7.1471980645226196</v>
      </c>
      <c r="H61" s="3">
        <v>2.1782552330203244</v>
      </c>
    </row>
    <row r="62" spans="1:8" x14ac:dyDescent="0.25">
      <c r="A62" s="2">
        <v>2023</v>
      </c>
      <c r="B62" s="3">
        <v>1</v>
      </c>
      <c r="C62" s="3">
        <v>133807.73000000001</v>
      </c>
      <c r="D62" s="3">
        <v>-24.843627045969107</v>
      </c>
      <c r="E62" s="3">
        <v>-4.1269591863541164</v>
      </c>
      <c r="F62" s="3">
        <v>24083399.420000002</v>
      </c>
      <c r="G62" s="3">
        <v>-2.1554443146294511</v>
      </c>
      <c r="H62" s="3">
        <v>1.9897355300015396</v>
      </c>
    </row>
    <row r="63" spans="1:8" x14ac:dyDescent="0.25">
      <c r="A63" s="2">
        <f>A62</f>
        <v>2023</v>
      </c>
      <c r="B63" s="3">
        <v>2</v>
      </c>
      <c r="C63" s="3">
        <v>157291.34999999998</v>
      </c>
      <c r="D63" s="3">
        <v>7.5406554064337161</v>
      </c>
      <c r="E63" s="3">
        <v>-4.6080573273668692</v>
      </c>
      <c r="F63" s="3">
        <v>21913098.18</v>
      </c>
      <c r="G63" s="3">
        <v>2.8757491793808487</v>
      </c>
      <c r="H63" s="3">
        <v>1.7993090588225469</v>
      </c>
    </row>
    <row r="64" spans="1:8" x14ac:dyDescent="0.25">
      <c r="A64" s="2">
        <f t="shared" ref="A64:A73" si="5">A63</f>
        <v>2023</v>
      </c>
      <c r="B64" s="3">
        <v>3</v>
      </c>
      <c r="C64" s="3">
        <v>193999.89</v>
      </c>
      <c r="D64" s="3">
        <v>18.133992156020273</v>
      </c>
      <c r="E64" s="3">
        <v>-5.1400279780503189</v>
      </c>
      <c r="F64" s="3">
        <v>24314034.440000001</v>
      </c>
      <c r="G64" s="3">
        <v>5.4919524675160591</v>
      </c>
      <c r="H64" s="3">
        <v>1.6096829192448681</v>
      </c>
    </row>
    <row r="65" spans="1:8" x14ac:dyDescent="0.25">
      <c r="A65" s="2">
        <f t="shared" si="5"/>
        <v>2023</v>
      </c>
      <c r="B65" s="3">
        <v>4</v>
      </c>
      <c r="C65" s="3">
        <v>158498.49</v>
      </c>
      <c r="D65" s="3">
        <v>-6.0419569044436461</v>
      </c>
      <c r="E65" s="3">
        <v>-5.7296099923685064</v>
      </c>
      <c r="F65" s="3">
        <v>21705306.289999999</v>
      </c>
      <c r="G65" s="3">
        <v>-1.1750204841304068</v>
      </c>
      <c r="H65" s="3">
        <v>1.4236389638161746</v>
      </c>
    </row>
    <row r="66" spans="1:8" x14ac:dyDescent="0.25">
      <c r="A66" s="2">
        <f t="shared" si="5"/>
        <v>2023</v>
      </c>
      <c r="B66" s="3">
        <v>5</v>
      </c>
      <c r="C66" s="3">
        <v>168180.22</v>
      </c>
      <c r="D66" s="3">
        <v>-6.700631187323058</v>
      </c>
      <c r="E66" s="3">
        <v>-6.3819259728872746</v>
      </c>
      <c r="F66" s="3">
        <v>21760393.820000008</v>
      </c>
      <c r="G66" s="3">
        <v>-2.806226030432446</v>
      </c>
      <c r="H66" s="3">
        <v>1.2442286471361015</v>
      </c>
    </row>
    <row r="67" spans="1:8" x14ac:dyDescent="0.25">
      <c r="A67" s="2">
        <f t="shared" si="5"/>
        <v>2023</v>
      </c>
      <c r="B67" s="3">
        <v>6</v>
      </c>
      <c r="C67" s="3">
        <v>154225.09</v>
      </c>
      <c r="D67" s="3">
        <v>5.1589960817941094</v>
      </c>
      <c r="E67" s="3">
        <v>-7.1021202129302488</v>
      </c>
      <c r="F67" s="3">
        <v>21546559.984999999</v>
      </c>
      <c r="G67" s="3">
        <v>-8.1011222443124637</v>
      </c>
      <c r="H67" s="3">
        <v>1.0743229613426206</v>
      </c>
    </row>
    <row r="68" spans="1:8" x14ac:dyDescent="0.25">
      <c r="A68" s="2">
        <f t="shared" si="5"/>
        <v>2023</v>
      </c>
      <c r="B68" s="3">
        <v>7</v>
      </c>
      <c r="C68" s="3">
        <v>123226.12999999999</v>
      </c>
      <c r="D68" s="3">
        <v>35.295236256968224</v>
      </c>
      <c r="E68" s="3">
        <v>-7.8953591381276125</v>
      </c>
      <c r="F68" s="3">
        <v>23897567.93</v>
      </c>
      <c r="G68" s="3">
        <v>-10.235996776046019</v>
      </c>
      <c r="H68" s="3">
        <v>0.91651161699887274</v>
      </c>
    </row>
    <row r="69" spans="1:8" x14ac:dyDescent="0.25">
      <c r="A69" s="2">
        <f t="shared" si="5"/>
        <v>2023</v>
      </c>
      <c r="B69" s="3">
        <v>8</v>
      </c>
      <c r="C69" s="3">
        <v>114398.58</v>
      </c>
      <c r="D69" s="3">
        <v>23.786217250754071</v>
      </c>
      <c r="E69" s="3">
        <v>-8.7659577077001938</v>
      </c>
      <c r="F69" s="3">
        <v>23910612.710000001</v>
      </c>
      <c r="G69" s="3">
        <v>-6.1520974163773889</v>
      </c>
      <c r="H69" s="3">
        <v>0.77274714097316166</v>
      </c>
    </row>
    <row r="70" spans="1:8" x14ac:dyDescent="0.25">
      <c r="A70" s="2">
        <f t="shared" si="5"/>
        <v>2023</v>
      </c>
      <c r="B70" s="3">
        <v>9</v>
      </c>
      <c r="C70" s="3">
        <v>110487.28</v>
      </c>
      <c r="D70" s="3">
        <v>2.9340801338576528</v>
      </c>
      <c r="E70" s="3">
        <v>-9.7152315339663833</v>
      </c>
      <c r="F70" s="3">
        <v>21175164.549999997</v>
      </c>
      <c r="G70" s="3">
        <v>-11.33600631039875</v>
      </c>
      <c r="H70" s="3">
        <v>0.64420758038427417</v>
      </c>
    </row>
    <row r="71" spans="1:8" x14ac:dyDescent="0.25">
      <c r="A71" s="2">
        <f t="shared" si="5"/>
        <v>2023</v>
      </c>
      <c r="B71" s="3">
        <v>10</v>
      </c>
      <c r="C71" s="3">
        <v>157312.44</v>
      </c>
      <c r="D71" s="3">
        <v>0.63024864708436379</v>
      </c>
      <c r="E71" s="3">
        <v>-10.742235661539123</v>
      </c>
      <c r="F71" s="3">
        <v>21241212</v>
      </c>
      <c r="G71" s="3">
        <v>-4.1485497907416624</v>
      </c>
      <c r="H71" s="3">
        <v>0.53159009036784755</v>
      </c>
    </row>
    <row r="72" spans="1:8" x14ac:dyDescent="0.25">
      <c r="A72" s="2">
        <f t="shared" si="5"/>
        <v>2023</v>
      </c>
      <c r="B72" s="3">
        <v>11</v>
      </c>
      <c r="C72" s="3">
        <v>147495.44</v>
      </c>
      <c r="D72" s="3">
        <v>5.882542121018508</v>
      </c>
      <c r="E72" s="3">
        <v>-11.845146710609978</v>
      </c>
      <c r="F72" s="3">
        <v>21977076.170000002</v>
      </c>
      <c r="G72" s="3">
        <v>0.7294637756646738</v>
      </c>
      <c r="H72" s="3">
        <v>0.43475986676154804</v>
      </c>
    </row>
    <row r="73" spans="1:8" x14ac:dyDescent="0.25">
      <c r="A73" s="2">
        <f t="shared" si="5"/>
        <v>2023</v>
      </c>
      <c r="B73" s="3">
        <v>12</v>
      </c>
      <c r="C73" s="3">
        <v>164455.42000000001</v>
      </c>
      <c r="D73" s="3">
        <v>26.350750262085619</v>
      </c>
      <c r="E73" s="3">
        <v>-13.021351545515746</v>
      </c>
      <c r="F73" s="3">
        <v>22826574.440000001</v>
      </c>
      <c r="G73" s="3">
        <v>1.6866304322149972</v>
      </c>
      <c r="H73" s="3">
        <v>0.35325709568907598</v>
      </c>
    </row>
    <row r="74" spans="1:8" x14ac:dyDescent="0.25">
      <c r="A74" s="2">
        <v>2024</v>
      </c>
      <c r="B74" s="3">
        <v>1</v>
      </c>
      <c r="C74" s="3">
        <v>168849.4</v>
      </c>
      <c r="D74" s="3">
        <v>26.188075980363745</v>
      </c>
      <c r="E74" s="3">
        <v>-14.267005941091028</v>
      </c>
      <c r="F74" s="3">
        <v>22592393.16</v>
      </c>
      <c r="G74" s="3">
        <v>-6.1910124646348708</v>
      </c>
      <c r="H74" s="3">
        <v>0.28664242882336111</v>
      </c>
    </row>
    <row r="75" spans="1:8" x14ac:dyDescent="0.25">
      <c r="A75" s="2">
        <f>A74</f>
        <v>2024</v>
      </c>
      <c r="B75" s="3">
        <v>2</v>
      </c>
      <c r="C75" s="3">
        <v>151531.62</v>
      </c>
      <c r="D75" s="3">
        <v>-3.6618224714836445</v>
      </c>
      <c r="E75" s="3">
        <v>-15.575531498433788</v>
      </c>
      <c r="F75" s="3">
        <v>22299152.70999999</v>
      </c>
      <c r="G75" s="3">
        <v>1.7617523858508566</v>
      </c>
      <c r="H75" s="3">
        <v>0.2345691132079252</v>
      </c>
    </row>
    <row r="76" spans="1:8" x14ac:dyDescent="0.25">
      <c r="A76" s="2">
        <f t="shared" ref="A76:A84" si="6">A75</f>
        <v>2024</v>
      </c>
      <c r="B76" s="3">
        <v>3</v>
      </c>
      <c r="C76" s="3">
        <v>144211.20000000001</v>
      </c>
      <c r="D76" s="3">
        <v>-25.664287747792024</v>
      </c>
      <c r="E76" s="3">
        <v>-16.937540437952997</v>
      </c>
      <c r="F76" s="3">
        <v>22646865.910000004</v>
      </c>
      <c r="G76" s="3">
        <v>-6.8568156967700578</v>
      </c>
      <c r="H76" s="3">
        <v>0.19624055874091104</v>
      </c>
    </row>
    <row r="77" spans="1:8" x14ac:dyDescent="0.25">
      <c r="A77" s="2">
        <f t="shared" si="6"/>
        <v>2024</v>
      </c>
      <c r="B77" s="3">
        <v>4</v>
      </c>
      <c r="C77" s="3">
        <v>109333.52</v>
      </c>
      <c r="D77" s="3">
        <v>-31.019204031533665</v>
      </c>
      <c r="E77" s="3">
        <v>-18.342817639152976</v>
      </c>
      <c r="F77" s="3">
        <v>21421442.960000001</v>
      </c>
      <c r="G77" s="3">
        <v>-1.307806147526136</v>
      </c>
      <c r="H77" s="3">
        <v>0.17096622971439487</v>
      </c>
    </row>
    <row r="78" spans="1:8" x14ac:dyDescent="0.25">
      <c r="A78" s="2">
        <f t="shared" si="6"/>
        <v>2024</v>
      </c>
      <c r="B78" s="3">
        <v>5</v>
      </c>
      <c r="C78" s="3">
        <v>93811.840000000011</v>
      </c>
      <c r="D78" s="3">
        <v>-44.219456961109927</v>
      </c>
      <c r="E78" s="3">
        <v>-19.781754005656783</v>
      </c>
      <c r="F78" s="3">
        <v>21621016.859999988</v>
      </c>
      <c r="G78" s="3">
        <v>-0.64050752552059498</v>
      </c>
      <c r="H78" s="3">
        <v>0.15756579484715358</v>
      </c>
    </row>
    <row r="79" spans="1:8" x14ac:dyDescent="0.25">
      <c r="A79" s="2">
        <f t="shared" si="6"/>
        <v>2024</v>
      </c>
      <c r="B79" s="3">
        <v>6</v>
      </c>
      <c r="C79" s="3">
        <v>89026.86</v>
      </c>
      <c r="D79" s="3">
        <v>-42.274723263251133</v>
      </c>
      <c r="E79" s="3">
        <v>-21.245620745698059</v>
      </c>
      <c r="F79" s="3">
        <v>21822383.010000002</v>
      </c>
      <c r="G79" s="3">
        <v>1.2801255754608665</v>
      </c>
      <c r="H79" s="3">
        <v>0.15475623033176678</v>
      </c>
    </row>
    <row r="80" spans="1:8" x14ac:dyDescent="0.25">
      <c r="A80" s="2">
        <f t="shared" si="6"/>
        <v>2024</v>
      </c>
      <c r="B80" s="3">
        <v>7</v>
      </c>
      <c r="C80" s="3">
        <v>85245.4</v>
      </c>
      <c r="D80" s="3">
        <v>-30.821977449101091</v>
      </c>
      <c r="E80" s="3">
        <v>-22.727386130215681</v>
      </c>
      <c r="F80" s="3">
        <v>23879403.439999998</v>
      </c>
      <c r="G80" s="3">
        <v>-7.6009784984010231E-2</v>
      </c>
      <c r="H80" s="3">
        <v>0.16119909060245516</v>
      </c>
    </row>
    <row r="81" spans="1:8" x14ac:dyDescent="0.25">
      <c r="A81" s="2">
        <f t="shared" si="6"/>
        <v>2024</v>
      </c>
      <c r="B81" s="3">
        <v>8</v>
      </c>
      <c r="C81" s="3">
        <v>60127.23</v>
      </c>
      <c r="D81" s="3">
        <v>-47.440580119088892</v>
      </c>
      <c r="E81" s="3">
        <v>-24.221478784490028</v>
      </c>
      <c r="F81" s="3">
        <v>23733746.780000009</v>
      </c>
      <c r="G81" s="3">
        <v>-0.73969635218098517</v>
      </c>
      <c r="H81" s="3">
        <v>0.17563408074240677</v>
      </c>
    </row>
    <row r="82" spans="1:8" x14ac:dyDescent="0.25">
      <c r="A82" s="2">
        <f t="shared" si="6"/>
        <v>2024</v>
      </c>
      <c r="B82" s="3">
        <v>9</v>
      </c>
      <c r="C82" s="3">
        <v>73277.459999999992</v>
      </c>
      <c r="D82" s="3">
        <v>-33.677922019620731</v>
      </c>
      <c r="E82" s="3">
        <v>-25.722889458198612</v>
      </c>
      <c r="F82" s="3">
        <v>21938696.129999999</v>
      </c>
      <c r="G82" s="3">
        <v>3.6057881779246959</v>
      </c>
      <c r="H82" s="3">
        <v>0.19678443299622722</v>
      </c>
    </row>
    <row r="83" spans="1:8" x14ac:dyDescent="0.25">
      <c r="A83" s="2">
        <f t="shared" si="6"/>
        <v>2024</v>
      </c>
      <c r="B83" s="3">
        <v>10</v>
      </c>
      <c r="C83" s="3">
        <v>89875.57</v>
      </c>
      <c r="D83" s="3">
        <v>-42.868110112588674</v>
      </c>
      <c r="E83" s="3">
        <v>-27.228221338611629</v>
      </c>
      <c r="F83" s="3">
        <v>21939054.900000002</v>
      </c>
      <c r="G83" s="3">
        <v>3.2853252441527481</v>
      </c>
      <c r="H83" s="3">
        <v>0.22330981499512462</v>
      </c>
    </row>
    <row r="84" spans="1:8" x14ac:dyDescent="0.25">
      <c r="A84" s="2">
        <f t="shared" si="6"/>
        <v>2024</v>
      </c>
      <c r="B84" s="3">
        <v>11</v>
      </c>
      <c r="C84" s="3">
        <v>81859.200000000012</v>
      </c>
      <c r="D84" s="3">
        <v>-44.50052150764796</v>
      </c>
      <c r="E84" s="3">
        <v>-28.73463004581604</v>
      </c>
      <c r="F84" s="3">
        <v>20906267.480000004</v>
      </c>
      <c r="G84" s="3">
        <v>-4.8723892191888325</v>
      </c>
      <c r="H84" s="3">
        <v>0.25410663074148271</v>
      </c>
    </row>
    <row r="85" spans="1:8" x14ac:dyDescent="0.25">
      <c r="A85" s="2">
        <v>2024</v>
      </c>
      <c r="B85" s="3">
        <v>12</v>
      </c>
      <c r="C85" s="3">
        <v>96942.85</v>
      </c>
      <c r="D85" s="3">
        <v>-41.052201259161905</v>
      </c>
      <c r="E85" s="3">
        <v>-30.240357303285894</v>
      </c>
      <c r="F85" s="3">
        <v>23083026.940000001</v>
      </c>
      <c r="G85" s="3">
        <v>1.1234821969196007</v>
      </c>
      <c r="H85" s="3">
        <v>0.28828392419804344</v>
      </c>
    </row>
    <row r="86" spans="1:8" x14ac:dyDescent="0.25">
      <c r="A86" s="2">
        <v>2025</v>
      </c>
      <c r="B86" s="3">
        <v>1</v>
      </c>
      <c r="C86" s="3">
        <v>107216.74</v>
      </c>
      <c r="D86" s="3">
        <v>-36.501557008790073</v>
      </c>
      <c r="E86" s="3">
        <v>-31.744739688068975</v>
      </c>
      <c r="F86" s="3">
        <v>25084536.330000006</v>
      </c>
      <c r="G86" s="3">
        <v>11.030895011212728</v>
      </c>
      <c r="H86" s="3">
        <v>0.32459473267130357</v>
      </c>
    </row>
    <row r="87" spans="1:8" x14ac:dyDescent="0.25">
      <c r="A87" s="2">
        <v>2025</v>
      </c>
      <c r="B87" s="3">
        <v>2</v>
      </c>
      <c r="C87" s="3">
        <v>91942.209999999992</v>
      </c>
      <c r="D87" s="3">
        <v>-39.324736315760369</v>
      </c>
      <c r="E87" s="3">
        <v>-33.247864599710006</v>
      </c>
      <c r="F87" s="3">
        <v>22207687.57</v>
      </c>
      <c r="G87" s="3">
        <v>-0.41017316303221252</v>
      </c>
      <c r="H87" s="3">
        <v>0.36185009334780999</v>
      </c>
    </row>
    <row r="88" spans="1:8" x14ac:dyDescent="0.25">
      <c r="A88" s="2">
        <v>2025</v>
      </c>
      <c r="B88" s="3">
        <v>3</v>
      </c>
      <c r="C88" s="3">
        <v>111535.95999999999</v>
      </c>
      <c r="D88" s="3">
        <v>-22.657907291527991</v>
      </c>
      <c r="E88" s="3">
        <v>-34.750149772289873</v>
      </c>
      <c r="F88" s="3">
        <v>24364945.939999998</v>
      </c>
      <c r="G88" s="3">
        <v>7.5863920280525576</v>
      </c>
      <c r="H88" s="3">
        <v>0.39960453648900834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4" workbookViewId="0">
      <selection activeCell="A91" sqref="A91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7.441406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110</v>
      </c>
      <c r="D1" s="2" t="s">
        <v>111</v>
      </c>
      <c r="E1" s="2" t="s">
        <v>112</v>
      </c>
      <c r="F1" s="2" t="s">
        <v>113</v>
      </c>
      <c r="G1" s="2" t="s">
        <v>114</v>
      </c>
      <c r="H1" s="2" t="s">
        <v>115</v>
      </c>
    </row>
    <row r="2" spans="1:8" x14ac:dyDescent="0.25">
      <c r="A2" s="2">
        <v>2018</v>
      </c>
      <c r="B2" s="3">
        <v>1</v>
      </c>
      <c r="C2" s="3">
        <v>65228</v>
      </c>
      <c r="D2" s="3">
        <v>36.377511551569143</v>
      </c>
      <c r="E2" s="3">
        <v>-94.529947134166491</v>
      </c>
      <c r="F2" s="3">
        <v>15496979</v>
      </c>
      <c r="G2" s="3">
        <v>8.7368954391978004</v>
      </c>
      <c r="H2" s="3">
        <v>-7.2381456535072939</v>
      </c>
    </row>
    <row r="3" spans="1:8" x14ac:dyDescent="0.25">
      <c r="A3" s="2">
        <f>A2</f>
        <v>2018</v>
      </c>
      <c r="B3" s="3">
        <v>2</v>
      </c>
      <c r="C3" s="3">
        <v>64052</v>
      </c>
      <c r="D3" s="3">
        <v>32.412709569387886</v>
      </c>
      <c r="E3" s="3">
        <v>-69.93699322247997</v>
      </c>
      <c r="F3" s="3">
        <v>15283462</v>
      </c>
      <c r="G3" s="3">
        <v>9.2318452483904032</v>
      </c>
      <c r="H3" s="3">
        <v>-6.3971121761108813</v>
      </c>
    </row>
    <row r="4" spans="1:8" x14ac:dyDescent="0.25">
      <c r="A4" s="2">
        <f t="shared" ref="A4:A13" si="0">A3</f>
        <v>2018</v>
      </c>
      <c r="B4" s="3">
        <v>3</v>
      </c>
      <c r="C4" s="3">
        <v>77644</v>
      </c>
      <c r="D4" s="3">
        <v>23.334498205038589</v>
      </c>
      <c r="E4" s="3">
        <v>-41.279456614556729</v>
      </c>
      <c r="F4" s="3">
        <v>19103667</v>
      </c>
      <c r="G4" s="3">
        <v>10.997928513856859</v>
      </c>
      <c r="H4" s="3">
        <v>-5.4323640031420792</v>
      </c>
    </row>
    <row r="5" spans="1:8" x14ac:dyDescent="0.25">
      <c r="A5" s="2">
        <f t="shared" si="0"/>
        <v>2018</v>
      </c>
      <c r="B5" s="3">
        <v>4</v>
      </c>
      <c r="C5" s="3">
        <v>93701</v>
      </c>
      <c r="D5" s="3">
        <v>11.53818683934864</v>
      </c>
      <c r="E5" s="3">
        <v>-8.2398217352408292</v>
      </c>
      <c r="F5" s="3">
        <v>21632331</v>
      </c>
      <c r="G5" s="3">
        <v>2.8876054769689352</v>
      </c>
      <c r="H5" s="3">
        <v>-4.3259475247574795</v>
      </c>
    </row>
    <row r="6" spans="1:8" x14ac:dyDescent="0.25">
      <c r="A6" s="2">
        <f t="shared" si="0"/>
        <v>2018</v>
      </c>
      <c r="B6" s="3">
        <v>5</v>
      </c>
      <c r="C6" s="3">
        <v>98149</v>
      </c>
      <c r="D6" s="3">
        <v>18.474482159239059</v>
      </c>
      <c r="E6" s="3">
        <v>29.503914070819484</v>
      </c>
      <c r="F6" s="3">
        <v>23807495</v>
      </c>
      <c r="G6" s="3">
        <v>6.3935106089647142</v>
      </c>
      <c r="H6" s="3">
        <v>-3.0587681385777694</v>
      </c>
    </row>
    <row r="7" spans="1:8" x14ac:dyDescent="0.25">
      <c r="A7" s="2">
        <f t="shared" si="0"/>
        <v>2018</v>
      </c>
      <c r="B7" s="3">
        <v>6</v>
      </c>
      <c r="C7" s="3">
        <v>101358</v>
      </c>
      <c r="D7" s="3">
        <v>11.785336156696658</v>
      </c>
      <c r="E7" s="3">
        <v>72.275126931793636</v>
      </c>
      <c r="F7" s="3">
        <v>25744939</v>
      </c>
      <c r="G7" s="3">
        <v>5.0857372254401456</v>
      </c>
      <c r="H7" s="3">
        <v>-1.6112303010429609</v>
      </c>
    </row>
    <row r="8" spans="1:8" x14ac:dyDescent="0.25">
      <c r="A8" s="2">
        <f t="shared" si="0"/>
        <v>2018</v>
      </c>
      <c r="B8" s="3">
        <v>7</v>
      </c>
      <c r="C8" s="3">
        <v>118100</v>
      </c>
      <c r="D8" s="3">
        <v>14.514549456516468</v>
      </c>
      <c r="E8" s="3">
        <v>120.39642704307943</v>
      </c>
      <c r="F8" s="3">
        <v>28446699</v>
      </c>
      <c r="G8" s="3">
        <v>3.1960608413003966</v>
      </c>
      <c r="H8" s="3">
        <v>3.6917939653290127E-2</v>
      </c>
    </row>
    <row r="9" spans="1:8" x14ac:dyDescent="0.25">
      <c r="A9" s="2">
        <f t="shared" si="0"/>
        <v>2018</v>
      </c>
      <c r="B9" s="3">
        <v>8</v>
      </c>
      <c r="C9" s="3">
        <v>114345</v>
      </c>
      <c r="D9" s="3">
        <v>9.1286505058217227</v>
      </c>
      <c r="E9" s="3">
        <v>174.1862239201597</v>
      </c>
      <c r="F9" s="3">
        <v>28346258</v>
      </c>
      <c r="G9" s="3">
        <v>3.3535866259503111</v>
      </c>
      <c r="H9" s="3">
        <v>1.9063936025066679</v>
      </c>
    </row>
    <row r="10" spans="1:8" x14ac:dyDescent="0.25">
      <c r="A10" s="2">
        <f t="shared" si="0"/>
        <v>2018</v>
      </c>
      <c r="B10" s="3">
        <v>9</v>
      </c>
      <c r="C10" s="3">
        <v>105440</v>
      </c>
      <c r="D10" s="3">
        <v>22.058227701568555</v>
      </c>
      <c r="E10" s="3">
        <v>233.95557417035158</v>
      </c>
      <c r="F10" s="3">
        <v>26242088</v>
      </c>
      <c r="G10" s="3">
        <v>4.6254441991461892</v>
      </c>
      <c r="H10" s="3">
        <v>4.0181330914365816</v>
      </c>
    </row>
    <row r="11" spans="1:8" x14ac:dyDescent="0.25">
      <c r="A11" s="2">
        <f t="shared" si="0"/>
        <v>2018</v>
      </c>
      <c r="B11" s="3">
        <v>10</v>
      </c>
      <c r="C11" s="3">
        <v>101294</v>
      </c>
      <c r="D11" s="3">
        <v>18.939927668968103</v>
      </c>
      <c r="E11" s="3">
        <v>300.00407206948506</v>
      </c>
      <c r="F11" s="3">
        <v>24326839</v>
      </c>
      <c r="G11" s="3">
        <v>6.4989432557424509</v>
      </c>
      <c r="H11" s="3">
        <v>6.393173309877958</v>
      </c>
    </row>
    <row r="12" spans="1:8" x14ac:dyDescent="0.25">
      <c r="A12" s="2">
        <f t="shared" si="0"/>
        <v>2018</v>
      </c>
      <c r="B12" s="3">
        <v>11</v>
      </c>
      <c r="C12" s="3">
        <v>82363</v>
      </c>
      <c r="D12" s="3">
        <v>15.210731720964056</v>
      </c>
      <c r="E12" s="3">
        <v>372.61659679988543</v>
      </c>
      <c r="F12" s="3">
        <v>17718779</v>
      </c>
      <c r="G12" s="3">
        <v>6.8637812060577508</v>
      </c>
      <c r="H12" s="3">
        <v>9.0525933356482042</v>
      </c>
    </row>
    <row r="13" spans="1:8" x14ac:dyDescent="0.25">
      <c r="A13" s="2">
        <f t="shared" si="0"/>
        <v>2018</v>
      </c>
      <c r="B13" s="3">
        <v>12</v>
      </c>
      <c r="C13" s="3">
        <v>81679</v>
      </c>
      <c r="D13" s="3">
        <v>16.660953523580989</v>
      </c>
      <c r="E13" s="3">
        <v>452.05850920051677</v>
      </c>
      <c r="F13" s="3">
        <v>17604821</v>
      </c>
      <c r="G13" s="3">
        <v>7.5705573488576983</v>
      </c>
      <c r="H13" s="3">
        <v>12.017479591699859</v>
      </c>
    </row>
    <row r="14" spans="1:8" x14ac:dyDescent="0.25">
      <c r="A14" s="2">
        <v>2019</v>
      </c>
      <c r="B14" s="3">
        <v>1</v>
      </c>
      <c r="C14" s="3">
        <v>75022</v>
      </c>
      <c r="D14" s="3">
        <v>15.015024222726447</v>
      </c>
      <c r="E14" s="3">
        <v>538.57035025860159</v>
      </c>
      <c r="F14" s="3">
        <v>16583215</v>
      </c>
      <c r="G14" s="3">
        <v>7.0093403365907747</v>
      </c>
      <c r="H14" s="3">
        <v>15.308766500143124</v>
      </c>
    </row>
    <row r="15" spans="1:8" x14ac:dyDescent="0.25">
      <c r="A15" s="2">
        <f>A14</f>
        <v>2019</v>
      </c>
      <c r="B15" s="3">
        <v>2</v>
      </c>
      <c r="C15" s="3">
        <v>74131</v>
      </c>
      <c r="D15" s="3">
        <v>15.735652282520451</v>
      </c>
      <c r="E15" s="3">
        <v>632.36242501999584</v>
      </c>
      <c r="F15" s="3">
        <v>16258250</v>
      </c>
      <c r="G15" s="3">
        <v>6.3780575369638104</v>
      </c>
      <c r="H15" s="3">
        <v>18.947079669043561</v>
      </c>
    </row>
    <row r="16" spans="1:8" x14ac:dyDescent="0.25">
      <c r="A16" s="2">
        <f t="shared" ref="A16:A25" si="1">A15</f>
        <v>2019</v>
      </c>
      <c r="B16" s="3">
        <v>3</v>
      </c>
      <c r="C16" s="3">
        <v>89789</v>
      </c>
      <c r="D16" s="3">
        <v>15.641904075009005</v>
      </c>
      <c r="E16" s="3">
        <v>733.60868052180285</v>
      </c>
      <c r="F16" s="3">
        <v>19966606</v>
      </c>
      <c r="G16" s="3">
        <v>4.5171379924074273</v>
      </c>
      <c r="H16" s="3">
        <v>22.952468357427602</v>
      </c>
    </row>
    <row r="17" spans="1:8" x14ac:dyDescent="0.25">
      <c r="A17" s="2">
        <f t="shared" si="1"/>
        <v>2019</v>
      </c>
      <c r="B17" s="3">
        <v>4</v>
      </c>
      <c r="C17" s="3">
        <v>100807</v>
      </c>
      <c r="D17" s="3">
        <v>7.5836970790066349</v>
      </c>
      <c r="E17" s="3">
        <v>842.44024249746371</v>
      </c>
      <c r="F17" s="3">
        <v>23206175</v>
      </c>
      <c r="G17" s="3">
        <v>7.2754249183779596</v>
      </c>
      <c r="H17" s="3">
        <v>27.344108975562506</v>
      </c>
    </row>
    <row r="18" spans="1:8" x14ac:dyDescent="0.25">
      <c r="A18" s="2">
        <f t="shared" si="1"/>
        <v>2019</v>
      </c>
      <c r="B18" s="3">
        <v>5</v>
      </c>
      <c r="C18" s="3">
        <v>98895</v>
      </c>
      <c r="D18" s="3">
        <v>0.76006887487392039</v>
      </c>
      <c r="E18" s="3">
        <v>958.93837787649943</v>
      </c>
      <c r="F18" s="3">
        <v>24627713</v>
      </c>
      <c r="G18" s="3">
        <v>3.4452091662730666</v>
      </c>
      <c r="H18" s="3">
        <v>32.13989770244018</v>
      </c>
    </row>
    <row r="19" spans="1:8" x14ac:dyDescent="0.25">
      <c r="A19" s="2">
        <f t="shared" si="1"/>
        <v>2019</v>
      </c>
      <c r="B19" s="3">
        <v>6</v>
      </c>
      <c r="C19" s="3">
        <v>106783</v>
      </c>
      <c r="D19" s="3">
        <v>5.3523155547662737</v>
      </c>
      <c r="E19" s="3">
        <v>1083.1263774394436</v>
      </c>
      <c r="F19" s="3">
        <v>27279729</v>
      </c>
      <c r="G19" s="3">
        <v>5.9615212139364493</v>
      </c>
      <c r="H19" s="3">
        <v>37.356337058437454</v>
      </c>
    </row>
    <row r="20" spans="1:8" x14ac:dyDescent="0.25">
      <c r="A20" s="2">
        <f t="shared" si="1"/>
        <v>2019</v>
      </c>
      <c r="B20" s="3">
        <v>7</v>
      </c>
      <c r="C20" s="3">
        <v>123005</v>
      </c>
      <c r="D20" s="3">
        <v>4.1532599491955979</v>
      </c>
      <c r="E20" s="3">
        <v>1214.9609918064821</v>
      </c>
      <c r="F20" s="3">
        <v>29409598</v>
      </c>
      <c r="G20" s="3">
        <v>3.3849235020203983</v>
      </c>
      <c r="H20" s="3">
        <v>43.007936877227252</v>
      </c>
    </row>
    <row r="21" spans="1:8" x14ac:dyDescent="0.25">
      <c r="A21" s="2">
        <f t="shared" si="1"/>
        <v>2019</v>
      </c>
      <c r="B21" s="3">
        <v>8</v>
      </c>
      <c r="C21" s="3">
        <v>120979</v>
      </c>
      <c r="D21" s="3">
        <v>5.8017403471948947</v>
      </c>
      <c r="E21" s="3">
        <v>1354.3241261768367</v>
      </c>
      <c r="F21" s="3">
        <v>29481222</v>
      </c>
      <c r="G21" s="3">
        <v>4.003928843094573</v>
      </c>
      <c r="H21" s="3">
        <v>49.107026796937738</v>
      </c>
    </row>
    <row r="22" spans="1:8" x14ac:dyDescent="0.25">
      <c r="A22" s="2">
        <f t="shared" si="1"/>
        <v>2019</v>
      </c>
      <c r="B22" s="3">
        <v>9</v>
      </c>
      <c r="C22" s="3">
        <v>107101</v>
      </c>
      <c r="D22" s="3">
        <v>1.5753034901365703</v>
      </c>
      <c r="E22" s="3">
        <v>1501.013601879461</v>
      </c>
      <c r="F22" s="3">
        <v>27137706</v>
      </c>
      <c r="G22" s="3">
        <v>3.4129067778448041</v>
      </c>
      <c r="H22" s="3">
        <v>55.663184857546014</v>
      </c>
    </row>
    <row r="23" spans="1:8" x14ac:dyDescent="0.25">
      <c r="A23" s="2">
        <f t="shared" si="1"/>
        <v>2019</v>
      </c>
      <c r="B23" s="3">
        <v>10</v>
      </c>
      <c r="C23" s="3">
        <v>102260</v>
      </c>
      <c r="D23" s="3">
        <v>0.95365964420399685</v>
      </c>
      <c r="E23" s="3">
        <v>1654.7335928554041</v>
      </c>
      <c r="F23" s="3">
        <v>24699768</v>
      </c>
      <c r="G23" s="3">
        <v>1.5329940729249758</v>
      </c>
      <c r="H23" s="3">
        <v>62.682856939449053</v>
      </c>
    </row>
    <row r="24" spans="1:8" x14ac:dyDescent="0.25">
      <c r="A24" s="2">
        <f t="shared" si="1"/>
        <v>2019</v>
      </c>
      <c r="B24" s="3">
        <v>11</v>
      </c>
      <c r="C24" s="3">
        <v>88558</v>
      </c>
      <c r="D24" s="3">
        <v>7.5215812925707004</v>
      </c>
      <c r="E24" s="3">
        <v>1815.0841453861046</v>
      </c>
      <c r="F24" s="3">
        <v>18349196</v>
      </c>
      <c r="G24" s="3">
        <v>3.5579031715447185</v>
      </c>
      <c r="H24" s="3">
        <v>70.168860431510524</v>
      </c>
    </row>
    <row r="25" spans="1:8" x14ac:dyDescent="0.25">
      <c r="A25" s="2">
        <f t="shared" si="1"/>
        <v>2019</v>
      </c>
      <c r="B25" s="3">
        <v>12</v>
      </c>
      <c r="C25" s="3">
        <v>87669</v>
      </c>
      <c r="D25" s="3">
        <v>7.3335863563461778</v>
      </c>
      <c r="E25" s="3">
        <v>1981.5504599243063</v>
      </c>
      <c r="F25" s="3">
        <v>18248209</v>
      </c>
      <c r="G25" s="3">
        <v>3.6546125632291204</v>
      </c>
      <c r="H25" s="3">
        <v>78.11976620433947</v>
      </c>
    </row>
    <row r="26" spans="1:8" x14ac:dyDescent="0.25">
      <c r="A26" s="2">
        <v>2020</v>
      </c>
      <c r="B26" s="3">
        <v>1</v>
      </c>
      <c r="C26" s="3">
        <v>83192</v>
      </c>
      <c r="D26" s="3">
        <v>10.890138892591516</v>
      </c>
      <c r="E26" s="3">
        <v>2153.4922117446904</v>
      </c>
      <c r="F26" s="3">
        <v>16982161</v>
      </c>
      <c r="G26" s="3">
        <v>2.40572168906934</v>
      </c>
      <c r="H26" s="3">
        <v>86.529519367624118</v>
      </c>
    </row>
    <row r="27" spans="1:8" x14ac:dyDescent="0.25">
      <c r="A27" s="2">
        <f>A26</f>
        <v>2020</v>
      </c>
      <c r="B27" s="3">
        <v>2</v>
      </c>
      <c r="C27" s="3">
        <v>77086</v>
      </c>
      <c r="D27" s="3">
        <v>3.9861866155859182</v>
      </c>
      <c r="E27" s="3">
        <v>2330.13197772794</v>
      </c>
      <c r="F27" s="3">
        <v>16904590</v>
      </c>
      <c r="G27" s="3">
        <v>3.9754586133193826</v>
      </c>
      <c r="H27" s="3">
        <v>95.386893839827593</v>
      </c>
    </row>
    <row r="28" spans="1:8" x14ac:dyDescent="0.25">
      <c r="A28" s="2">
        <f t="shared" ref="A28:A37" si="2">A27</f>
        <v>2020</v>
      </c>
      <c r="B28" s="3">
        <v>3</v>
      </c>
      <c r="C28" s="3">
        <v>32350</v>
      </c>
      <c r="D28" s="3">
        <v>-63.971087772444292</v>
      </c>
      <c r="E28" s="3">
        <v>2510.5435429441236</v>
      </c>
      <c r="F28" s="3">
        <v>8128859</v>
      </c>
      <c r="G28" s="3">
        <v>-59.28772771897237</v>
      </c>
      <c r="H28" s="3">
        <v>104.67482160901866</v>
      </c>
    </row>
    <row r="29" spans="1:8" x14ac:dyDescent="0.25">
      <c r="A29" s="2">
        <f t="shared" si="2"/>
        <v>2020</v>
      </c>
      <c r="B29" s="3">
        <v>4</v>
      </c>
      <c r="C29" s="3">
        <v>18</v>
      </c>
      <c r="D29" s="3">
        <v>-99.982144097136114</v>
      </c>
      <c r="E29" s="3">
        <v>2693.6391545611491</v>
      </c>
      <c r="F29" s="3">
        <v>141014</v>
      </c>
      <c r="G29" s="3">
        <v>-99.392342770835782</v>
      </c>
      <c r="H29" s="3">
        <v>114.36988664693092</v>
      </c>
    </row>
    <row r="30" spans="1:8" x14ac:dyDescent="0.25">
      <c r="A30" s="2">
        <f t="shared" si="2"/>
        <v>2020</v>
      </c>
      <c r="B30" s="3">
        <v>5</v>
      </c>
      <c r="C30" s="3">
        <v>16</v>
      </c>
      <c r="D30" s="3">
        <v>-99.98382122453107</v>
      </c>
      <c r="E30" s="3">
        <v>2878.1522740086807</v>
      </c>
      <c r="F30" s="3">
        <v>267671</v>
      </c>
      <c r="G30" s="3">
        <v>-98.91313091069398</v>
      </c>
      <c r="H30" s="3">
        <v>124.43728663715017</v>
      </c>
    </row>
    <row r="31" spans="1:8" x14ac:dyDescent="0.25">
      <c r="A31" s="2">
        <f t="shared" si="2"/>
        <v>2020</v>
      </c>
      <c r="B31" s="3">
        <v>6</v>
      </c>
      <c r="C31" s="3">
        <v>915</v>
      </c>
      <c r="D31" s="3">
        <v>-99.14312203253327</v>
      </c>
      <c r="E31" s="3">
        <v>3062.6223612373087</v>
      </c>
      <c r="F31" s="3">
        <v>1053780</v>
      </c>
      <c r="G31" s="3">
        <v>-96.137131714175013</v>
      </c>
      <c r="H31" s="3">
        <v>134.82737466399706</v>
      </c>
    </row>
    <row r="32" spans="1:8" x14ac:dyDescent="0.25">
      <c r="A32" s="2">
        <f t="shared" si="2"/>
        <v>2020</v>
      </c>
      <c r="B32" s="3">
        <v>7</v>
      </c>
      <c r="C32" s="3">
        <v>33502</v>
      </c>
      <c r="D32" s="3">
        <v>-72.763708792325517</v>
      </c>
      <c r="E32" s="3">
        <v>3245.3820611910105</v>
      </c>
      <c r="F32" s="3">
        <v>6987828</v>
      </c>
      <c r="G32" s="3">
        <v>-76.239634421388558</v>
      </c>
      <c r="H32" s="3">
        <v>145.47499336612927</v>
      </c>
    </row>
    <row r="33" spans="1:8" x14ac:dyDescent="0.25">
      <c r="A33" s="2">
        <f t="shared" si="2"/>
        <v>2020</v>
      </c>
      <c r="B33" s="3">
        <v>8</v>
      </c>
      <c r="C33" s="3">
        <v>44782</v>
      </c>
      <c r="D33" s="3">
        <v>-62.983658320865608</v>
      </c>
      <c r="E33" s="3">
        <v>3424.5444517663145</v>
      </c>
      <c r="F33" s="3">
        <v>8951753</v>
      </c>
      <c r="G33" s="3">
        <v>-69.635746442260768</v>
      </c>
      <c r="H33" s="3">
        <v>156.29894618037261</v>
      </c>
    </row>
    <row r="34" spans="1:8" x14ac:dyDescent="0.25">
      <c r="A34" s="2">
        <f t="shared" si="2"/>
        <v>2020</v>
      </c>
      <c r="B34" s="3">
        <v>9</v>
      </c>
      <c r="C34" s="3">
        <v>28256</v>
      </c>
      <c r="D34" s="3">
        <v>-73.617426541302137</v>
      </c>
      <c r="E34" s="3">
        <v>3597.9921840701677</v>
      </c>
      <c r="F34" s="3">
        <v>5457083</v>
      </c>
      <c r="G34" s="3">
        <v>-79.891141130351997</v>
      </c>
      <c r="H34" s="3">
        <v>167.202639694401</v>
      </c>
    </row>
    <row r="35" spans="1:8" x14ac:dyDescent="0.25">
      <c r="A35" s="2">
        <f t="shared" si="2"/>
        <v>2020</v>
      </c>
      <c r="B35" s="3">
        <v>10</v>
      </c>
      <c r="C35" s="3">
        <v>18105</v>
      </c>
      <c r="D35" s="3">
        <v>-82.295130060629759</v>
      </c>
      <c r="E35" s="3">
        <v>3763.3657197574271</v>
      </c>
      <c r="F35" s="3">
        <v>4458349</v>
      </c>
      <c r="G35" s="3">
        <v>-81.949834508567037</v>
      </c>
      <c r="H35" s="3">
        <v>178.07379058667848</v>
      </c>
    </row>
    <row r="36" spans="1:8" x14ac:dyDescent="0.25">
      <c r="A36" s="2">
        <f t="shared" si="2"/>
        <v>2020</v>
      </c>
      <c r="B36" s="3">
        <v>11</v>
      </c>
      <c r="C36" s="3">
        <v>6656</v>
      </c>
      <c r="D36" s="3">
        <v>-92.484021771042705</v>
      </c>
      <c r="E36" s="3">
        <v>3918.0505475933242</v>
      </c>
      <c r="F36" s="3">
        <v>2913072</v>
      </c>
      <c r="G36" s="3">
        <v>-84.12425263755425</v>
      </c>
      <c r="H36" s="3">
        <v>188.78295624533405</v>
      </c>
    </row>
    <row r="37" spans="1:8" x14ac:dyDescent="0.25">
      <c r="A37" s="2">
        <f t="shared" si="2"/>
        <v>2020</v>
      </c>
      <c r="B37" s="3">
        <v>12</v>
      </c>
      <c r="C37" s="3">
        <v>10402</v>
      </c>
      <c r="D37" s="3">
        <v>-88.13491656115616</v>
      </c>
      <c r="E37" s="3">
        <v>4059.1650965618533</v>
      </c>
      <c r="F37" s="3">
        <v>3818162</v>
      </c>
      <c r="G37" s="3">
        <v>-79.076511015409793</v>
      </c>
      <c r="H37" s="3">
        <v>199.18263686230949</v>
      </c>
    </row>
    <row r="38" spans="1:8" x14ac:dyDescent="0.25">
      <c r="A38" s="2">
        <v>2021</v>
      </c>
      <c r="B38" s="3">
        <v>1</v>
      </c>
      <c r="C38" s="3">
        <v>8049</v>
      </c>
      <c r="D38" s="3">
        <v>-90.324790845273583</v>
      </c>
      <c r="E38" s="3">
        <v>4183.5492863019135</v>
      </c>
      <c r="F38" s="3">
        <v>2814424</v>
      </c>
      <c r="G38" s="3">
        <v>-83.42717396213591</v>
      </c>
      <c r="H38" s="3">
        <v>209.10638074004083</v>
      </c>
    </row>
    <row r="39" spans="1:8" x14ac:dyDescent="0.25">
      <c r="A39" s="2">
        <f>A38</f>
        <v>2021</v>
      </c>
      <c r="B39" s="3">
        <v>2</v>
      </c>
      <c r="C39" s="3">
        <v>5212</v>
      </c>
      <c r="D39" s="3">
        <v>-93.23872039021353</v>
      </c>
      <c r="E39" s="3">
        <v>4287.7550295070478</v>
      </c>
      <c r="F39" s="3">
        <v>2229568</v>
      </c>
      <c r="G39" s="3">
        <v>-86.810872076755487</v>
      </c>
      <c r="H39" s="3">
        <v>218.36841262902809</v>
      </c>
    </row>
    <row r="40" spans="1:8" x14ac:dyDescent="0.25">
      <c r="A40" s="2">
        <f t="shared" ref="A40:A49" si="3">A39</f>
        <v>2021</v>
      </c>
      <c r="B40" s="3">
        <v>3</v>
      </c>
      <c r="C40" s="3">
        <v>6618</v>
      </c>
      <c r="D40" s="3">
        <v>-79.542503863987633</v>
      </c>
      <c r="E40" s="3">
        <v>4368.0374420598855</v>
      </c>
      <c r="F40" s="3">
        <v>3200222</v>
      </c>
      <c r="G40" s="3">
        <v>-60.631350599143133</v>
      </c>
      <c r="H40" s="3">
        <v>226.76264244958364</v>
      </c>
    </row>
    <row r="41" spans="1:8" x14ac:dyDescent="0.25">
      <c r="A41" s="2">
        <f t="shared" si="3"/>
        <v>2021</v>
      </c>
      <c r="B41" s="3">
        <v>4</v>
      </c>
      <c r="C41" s="3">
        <v>6869</v>
      </c>
      <c r="D41" s="3">
        <v>38061.111111111109</v>
      </c>
      <c r="E41" s="3">
        <v>4420.3474041659792</v>
      </c>
      <c r="F41" s="3">
        <v>3671802</v>
      </c>
      <c r="G41" s="3">
        <v>2503.8563546881869</v>
      </c>
      <c r="H41" s="3">
        <v>234.06178711613751</v>
      </c>
    </row>
    <row r="42" spans="1:8" x14ac:dyDescent="0.25">
      <c r="A42" s="2">
        <f t="shared" si="3"/>
        <v>2021</v>
      </c>
      <c r="B42" s="3">
        <v>5</v>
      </c>
      <c r="C42" s="3">
        <v>14505</v>
      </c>
      <c r="D42" s="3">
        <v>90556.25</v>
      </c>
      <c r="E42" s="3">
        <v>4440.3269363124164</v>
      </c>
      <c r="F42" s="3">
        <v>5889921</v>
      </c>
      <c r="G42" s="3">
        <v>2100.4329942354607</v>
      </c>
      <c r="H42" s="3">
        <v>240.01860562693582</v>
      </c>
    </row>
    <row r="43" spans="1:8" x14ac:dyDescent="0.25">
      <c r="A43" s="2">
        <f t="shared" si="3"/>
        <v>2021</v>
      </c>
      <c r="B43" s="3">
        <v>6</v>
      </c>
      <c r="C43" s="3">
        <v>37436</v>
      </c>
      <c r="D43" s="3">
        <v>3991.3661202185795</v>
      </c>
      <c r="E43" s="3">
        <v>4425.9542231326004</v>
      </c>
      <c r="F43" s="3">
        <v>9266794</v>
      </c>
      <c r="G43" s="3">
        <v>779.38601985234118</v>
      </c>
      <c r="H43" s="3">
        <v>244.54348160297275</v>
      </c>
    </row>
    <row r="44" spans="1:8" x14ac:dyDescent="0.25">
      <c r="A44" s="2">
        <f t="shared" si="3"/>
        <v>2021</v>
      </c>
      <c r="B44" s="3">
        <v>7</v>
      </c>
      <c r="C44" s="3">
        <v>66219</v>
      </c>
      <c r="D44" s="3">
        <v>97.656856307086144</v>
      </c>
      <c r="E44" s="3">
        <v>4381.1877216949124</v>
      </c>
      <c r="F44" s="3">
        <v>15138997</v>
      </c>
      <c r="G44" s="3">
        <v>116.64810582057829</v>
      </c>
      <c r="H44" s="3">
        <v>247.67599410889576</v>
      </c>
    </row>
    <row r="45" spans="1:8" x14ac:dyDescent="0.25">
      <c r="A45" s="2">
        <f t="shared" si="3"/>
        <v>2021</v>
      </c>
      <c r="B45" s="3">
        <v>8</v>
      </c>
      <c r="C45" s="3">
        <v>88183</v>
      </c>
      <c r="D45" s="3">
        <v>96.916171676119873</v>
      </c>
      <c r="E45" s="3">
        <v>4309.9557093383655</v>
      </c>
      <c r="F45" s="3">
        <v>18011330</v>
      </c>
      <c r="G45" s="3">
        <v>101.20450150936917</v>
      </c>
      <c r="H45" s="3">
        <v>249.49286405228636</v>
      </c>
    </row>
    <row r="46" spans="1:8" x14ac:dyDescent="0.25">
      <c r="A46" s="2">
        <f t="shared" si="3"/>
        <v>2021</v>
      </c>
      <c r="B46" s="3">
        <v>9</v>
      </c>
      <c r="C46" s="3">
        <v>75515</v>
      </c>
      <c r="D46" s="3">
        <v>167.25297281993204</v>
      </c>
      <c r="E46" s="3">
        <v>4215.8889959807648</v>
      </c>
      <c r="F46" s="3">
        <v>16316040</v>
      </c>
      <c r="G46" s="3">
        <v>198.9883056570699</v>
      </c>
      <c r="H46" s="3">
        <v>250.06171318181711</v>
      </c>
    </row>
    <row r="47" spans="1:8" x14ac:dyDescent="0.25">
      <c r="A47" s="2">
        <f t="shared" si="3"/>
        <v>2021</v>
      </c>
      <c r="B47" s="3">
        <v>10</v>
      </c>
      <c r="C47" s="3">
        <v>73848</v>
      </c>
      <c r="D47" s="3">
        <v>307.88732394366195</v>
      </c>
      <c r="E47" s="3">
        <v>4102.3258193497995</v>
      </c>
      <c r="F47" s="3">
        <v>17256364</v>
      </c>
      <c r="G47" s="3">
        <v>287.05727164921365</v>
      </c>
      <c r="H47" s="3">
        <v>249.4398654432062</v>
      </c>
    </row>
    <row r="48" spans="1:8" x14ac:dyDescent="0.25">
      <c r="A48" s="2">
        <f t="shared" si="3"/>
        <v>2021</v>
      </c>
      <c r="B48" s="3">
        <v>11</v>
      </c>
      <c r="C48" s="3">
        <v>63794</v>
      </c>
      <c r="D48" s="3">
        <v>858.44350961538464</v>
      </c>
      <c r="E48" s="3">
        <v>3972.3232618937727</v>
      </c>
      <c r="F48" s="3">
        <v>13442676</v>
      </c>
      <c r="G48" s="3">
        <v>361.46047883471465</v>
      </c>
      <c r="H48" s="3">
        <v>247.68109801776041</v>
      </c>
    </row>
    <row r="49" spans="1:8" x14ac:dyDescent="0.25">
      <c r="A49" s="2">
        <f t="shared" si="3"/>
        <v>2021</v>
      </c>
      <c r="B49" s="3">
        <v>12</v>
      </c>
      <c r="C49" s="3">
        <v>57221</v>
      </c>
      <c r="D49" s="3">
        <v>450.09613535858489</v>
      </c>
      <c r="E49" s="3">
        <v>3828.6749033876954</v>
      </c>
      <c r="F49" s="3">
        <v>12721263</v>
      </c>
      <c r="G49" s="3">
        <v>233.17766506502343</v>
      </c>
      <c r="H49" s="3">
        <v>244.84180040666189</v>
      </c>
    </row>
    <row r="50" spans="1:8" x14ac:dyDescent="0.25">
      <c r="A50" s="2">
        <v>2022</v>
      </c>
      <c r="B50" s="3">
        <v>1</v>
      </c>
      <c r="C50" s="3">
        <v>39784</v>
      </c>
      <c r="D50" s="3">
        <v>394.27258044477577</v>
      </c>
      <c r="E50" s="3">
        <v>3673.9580819571142</v>
      </c>
      <c r="F50" s="3">
        <v>10403137</v>
      </c>
      <c r="G50" s="3">
        <v>269.63645136624763</v>
      </c>
      <c r="H50" s="3">
        <v>240.98626345698284</v>
      </c>
    </row>
    <row r="51" spans="1:8" x14ac:dyDescent="0.25">
      <c r="A51" s="2">
        <f>A50</f>
        <v>2022</v>
      </c>
      <c r="B51" s="3">
        <v>2</v>
      </c>
      <c r="C51" s="3">
        <v>54270</v>
      </c>
      <c r="D51" s="3">
        <v>941.25095932463546</v>
      </c>
      <c r="E51" s="3">
        <v>3510.5155122020183</v>
      </c>
      <c r="F51" s="3">
        <v>11908046</v>
      </c>
      <c r="G51" s="3">
        <v>434.09656040990905</v>
      </c>
      <c r="H51" s="3">
        <v>236.17796800639678</v>
      </c>
    </row>
    <row r="52" spans="1:8" x14ac:dyDescent="0.25">
      <c r="A52" s="2">
        <f t="shared" ref="A52:A61" si="4">A51</f>
        <v>2022</v>
      </c>
      <c r="B52" s="3">
        <v>3</v>
      </c>
      <c r="C52" s="3">
        <v>63533</v>
      </c>
      <c r="D52" s="3">
        <v>860.00302206104561</v>
      </c>
      <c r="E52" s="3">
        <v>3340.4621527847921</v>
      </c>
      <c r="F52" s="3">
        <v>15587273</v>
      </c>
      <c r="G52" s="3">
        <v>387.06849087344563</v>
      </c>
      <c r="H52" s="3">
        <v>230.48238448895984</v>
      </c>
    </row>
    <row r="53" spans="1:8" x14ac:dyDescent="0.25">
      <c r="A53" s="2">
        <f t="shared" si="4"/>
        <v>2022</v>
      </c>
      <c r="B53" s="3">
        <v>4</v>
      </c>
      <c r="C53" s="3">
        <v>92538</v>
      </c>
      <c r="D53" s="3">
        <v>1247.1829960692969</v>
      </c>
      <c r="E53" s="3">
        <v>3165.7345412183154</v>
      </c>
      <c r="F53" s="3">
        <v>20458260</v>
      </c>
      <c r="G53" s="3">
        <v>457.17220046178954</v>
      </c>
      <c r="H53" s="3">
        <v>223.97872768542277</v>
      </c>
    </row>
    <row r="54" spans="1:8" x14ac:dyDescent="0.25">
      <c r="A54" s="2">
        <f t="shared" si="4"/>
        <v>2022</v>
      </c>
      <c r="B54" s="3">
        <v>5</v>
      </c>
      <c r="C54" s="3">
        <v>100320</v>
      </c>
      <c r="D54" s="3">
        <v>591.6235780765254</v>
      </c>
      <c r="E54" s="3">
        <v>2988.0969609091671</v>
      </c>
      <c r="F54" s="3">
        <v>22262317</v>
      </c>
      <c r="G54" s="3">
        <v>277.9731001485419</v>
      </c>
      <c r="H54" s="3">
        <v>216.75708641170198</v>
      </c>
    </row>
    <row r="55" spans="1:8" x14ac:dyDescent="0.25">
      <c r="A55" s="2">
        <f t="shared" si="4"/>
        <v>2022</v>
      </c>
      <c r="B55" s="3">
        <v>6</v>
      </c>
      <c r="C55" s="3">
        <v>110744</v>
      </c>
      <c r="D55" s="3">
        <v>195.82220322684046</v>
      </c>
      <c r="E55" s="3">
        <v>2809.1804625177365</v>
      </c>
      <c r="F55" s="3">
        <v>24320204</v>
      </c>
      <c r="G55" s="3">
        <v>162.44463835065287</v>
      </c>
      <c r="H55" s="3">
        <v>208.92374347487888</v>
      </c>
    </row>
    <row r="56" spans="1:8" x14ac:dyDescent="0.25">
      <c r="A56" s="2">
        <f t="shared" si="4"/>
        <v>2022</v>
      </c>
      <c r="B56" s="3">
        <v>7</v>
      </c>
      <c r="C56" s="3">
        <v>127193</v>
      </c>
      <c r="D56" s="3">
        <v>92.07931258400157</v>
      </c>
      <c r="E56" s="3">
        <v>2630.4496749417149</v>
      </c>
      <c r="F56" s="3">
        <v>27067913</v>
      </c>
      <c r="G56" s="3">
        <v>78.795946653533264</v>
      </c>
      <c r="H56" s="3">
        <v>200.58923279409993</v>
      </c>
    </row>
    <row r="57" spans="1:8" x14ac:dyDescent="0.25">
      <c r="A57" s="2">
        <f t="shared" si="4"/>
        <v>2022</v>
      </c>
      <c r="B57" s="3">
        <v>8</v>
      </c>
      <c r="C57" s="3">
        <v>135626</v>
      </c>
      <c r="D57" s="3">
        <v>53.800619166959621</v>
      </c>
      <c r="E57" s="3">
        <v>2453.1877438663423</v>
      </c>
      <c r="F57" s="3">
        <v>27301674</v>
      </c>
      <c r="G57" s="3">
        <v>51.580555128355307</v>
      </c>
      <c r="H57" s="3">
        <v>191.86086057287804</v>
      </c>
    </row>
    <row r="58" spans="1:8" x14ac:dyDescent="0.25">
      <c r="A58" s="2">
        <f t="shared" si="4"/>
        <v>2022</v>
      </c>
      <c r="B58" s="3">
        <v>9</v>
      </c>
      <c r="C58" s="3">
        <v>115493</v>
      </c>
      <c r="D58" s="3">
        <v>52.940475402237965</v>
      </c>
      <c r="E58" s="3">
        <v>2278.5015392572509</v>
      </c>
      <c r="F58" s="3">
        <v>24881291</v>
      </c>
      <c r="G58" s="3">
        <v>52.495893611440025</v>
      </c>
      <c r="H58" s="3">
        <v>182.83747514763303</v>
      </c>
    </row>
    <row r="59" spans="1:8" x14ac:dyDescent="0.25">
      <c r="A59" s="2">
        <f t="shared" si="4"/>
        <v>2022</v>
      </c>
      <c r="B59" s="3">
        <v>10</v>
      </c>
      <c r="C59" s="3">
        <v>106809</v>
      </c>
      <c r="D59" s="3">
        <v>44.63357166070849</v>
      </c>
      <c r="E59" s="3">
        <v>2107.3313069741912</v>
      </c>
      <c r="F59" s="3">
        <v>23981550</v>
      </c>
      <c r="G59" s="3">
        <v>38.97220758671989</v>
      </c>
      <c r="H59" s="3">
        <v>173.60818316690666</v>
      </c>
    </row>
    <row r="60" spans="1:8" x14ac:dyDescent="0.25">
      <c r="A60" s="2">
        <f t="shared" si="4"/>
        <v>2022</v>
      </c>
      <c r="B60" s="3">
        <v>11</v>
      </c>
      <c r="C60" s="3">
        <v>78424</v>
      </c>
      <c r="D60" s="3">
        <v>22.93319120920463</v>
      </c>
      <c r="E60" s="3">
        <v>1940.4627400252568</v>
      </c>
      <c r="F60" s="3">
        <v>17612948</v>
      </c>
      <c r="G60" s="3">
        <v>31.022632696049502</v>
      </c>
      <c r="H60" s="3">
        <v>164.25303978052287</v>
      </c>
    </row>
    <row r="61" spans="1:8" x14ac:dyDescent="0.25">
      <c r="A61" s="2">
        <f t="shared" si="4"/>
        <v>2022</v>
      </c>
      <c r="B61" s="3">
        <v>12</v>
      </c>
      <c r="C61" s="3">
        <v>77705</v>
      </c>
      <c r="D61" s="3">
        <v>35.79804617185998</v>
      </c>
      <c r="E61" s="3">
        <v>1778.5382885202557</v>
      </c>
      <c r="F61" s="3">
        <v>17897162</v>
      </c>
      <c r="G61" s="3">
        <v>40.686989963182121</v>
      </c>
      <c r="H61" s="3">
        <v>154.84275041777923</v>
      </c>
    </row>
    <row r="62" spans="1:8" x14ac:dyDescent="0.25">
      <c r="A62" s="2">
        <v>2023</v>
      </c>
      <c r="B62" s="3">
        <v>1</v>
      </c>
      <c r="C62" s="3">
        <v>76217</v>
      </c>
      <c r="D62" s="3">
        <v>91.577015885783226</v>
      </c>
      <c r="E62" s="3">
        <v>1622.0672407947723</v>
      </c>
      <c r="F62" s="3">
        <v>16930100</v>
      </c>
      <c r="G62" s="3">
        <v>62.740334958580291</v>
      </c>
      <c r="H62" s="3">
        <v>145.43876839637025</v>
      </c>
    </row>
    <row r="63" spans="1:8" x14ac:dyDescent="0.25">
      <c r="A63" s="2">
        <f>A62</f>
        <v>2023</v>
      </c>
      <c r="B63" s="3">
        <v>2</v>
      </c>
      <c r="C63" s="3">
        <v>75020</v>
      </c>
      <c r="D63" s="3">
        <v>38.234752165100417</v>
      </c>
      <c r="E63" s="3">
        <v>1471.4378615564501</v>
      </c>
      <c r="F63" s="3">
        <v>16622180</v>
      </c>
      <c r="G63" s="3">
        <v>39.587804749830504</v>
      </c>
      <c r="H63" s="3">
        <v>136.09461955062548</v>
      </c>
    </row>
    <row r="64" spans="1:8" x14ac:dyDescent="0.25">
      <c r="A64" s="2">
        <f t="shared" ref="A64:A85" si="5">A63</f>
        <v>2023</v>
      </c>
      <c r="B64" s="3">
        <v>3</v>
      </c>
      <c r="C64" s="3">
        <v>88870</v>
      </c>
      <c r="D64" s="3">
        <v>39.880062329812851</v>
      </c>
      <c r="E64" s="3">
        <v>1326.9321314695364</v>
      </c>
      <c r="F64" s="3">
        <v>20093589</v>
      </c>
      <c r="G64" s="3">
        <v>28.910226952463081</v>
      </c>
      <c r="H64" s="3">
        <v>126.85808676810798</v>
      </c>
    </row>
    <row r="65" spans="1:8" x14ac:dyDescent="0.25">
      <c r="A65" s="2">
        <f t="shared" si="5"/>
        <v>2023</v>
      </c>
      <c r="B65" s="3">
        <v>4</v>
      </c>
      <c r="C65" s="3">
        <v>117849</v>
      </c>
      <c r="D65" s="3">
        <v>27.352006743175771</v>
      </c>
      <c r="E65" s="3">
        <v>1188.7325032045705</v>
      </c>
      <c r="F65" s="3">
        <v>23820269</v>
      </c>
      <c r="G65" s="3">
        <v>16.433504120096231</v>
      </c>
      <c r="H65" s="3">
        <v>117.77025107424188</v>
      </c>
    </row>
    <row r="66" spans="1:8" x14ac:dyDescent="0.25">
      <c r="A66" s="2">
        <f t="shared" si="5"/>
        <v>2023</v>
      </c>
      <c r="B66" s="3">
        <v>5</v>
      </c>
      <c r="C66" s="3">
        <v>115632</v>
      </c>
      <c r="D66" s="3">
        <v>15.263157894736846</v>
      </c>
      <c r="E66" s="3">
        <v>1056.9320508161791</v>
      </c>
      <c r="F66" s="3">
        <v>25476066</v>
      </c>
      <c r="G66" s="3">
        <v>14.435824447203771</v>
      </c>
      <c r="H66" s="3">
        <v>108.86539155974188</v>
      </c>
    </row>
    <row r="67" spans="1:8" x14ac:dyDescent="0.25">
      <c r="A67" s="2">
        <f t="shared" si="5"/>
        <v>2023</v>
      </c>
      <c r="B67" s="3">
        <v>6</v>
      </c>
      <c r="C67" s="3">
        <v>111613</v>
      </c>
      <c r="D67" s="3">
        <v>0.78469262443112697</v>
      </c>
      <c r="E67" s="3">
        <v>931.54319693562331</v>
      </c>
      <c r="F67" s="3">
        <v>26504920</v>
      </c>
      <c r="G67" s="3">
        <v>8.9831318849134654</v>
      </c>
      <c r="H67" s="3">
        <v>100.17075004122863</v>
      </c>
    </row>
    <row r="68" spans="1:8" x14ac:dyDescent="0.25">
      <c r="A68" s="2">
        <f t="shared" si="5"/>
        <v>2023</v>
      </c>
      <c r="B68" s="3">
        <v>7</v>
      </c>
      <c r="C68" s="3">
        <v>132150</v>
      </c>
      <c r="D68" s="3">
        <v>3.897227048658336</v>
      </c>
      <c r="E68" s="3">
        <v>812.50602607660051</v>
      </c>
      <c r="F68" s="3">
        <v>29762051</v>
      </c>
      <c r="G68" s="3">
        <v>9.9532535072061066</v>
      </c>
      <c r="H68" s="3">
        <v>91.70701072649554</v>
      </c>
    </row>
    <row r="69" spans="1:8" x14ac:dyDescent="0.25">
      <c r="A69" s="2">
        <f t="shared" si="5"/>
        <v>2023</v>
      </c>
      <c r="B69" s="3">
        <v>8</v>
      </c>
      <c r="C69" s="3">
        <v>135972</v>
      </c>
      <c r="D69" s="3">
        <v>0.25511332635335116</v>
      </c>
      <c r="E69" s="3">
        <v>699.69598674556391</v>
      </c>
      <c r="F69" s="3">
        <v>29890357</v>
      </c>
      <c r="G69" s="3">
        <v>9.4817739014831037</v>
      </c>
      <c r="H69" s="3">
        <v>83.488525349852949</v>
      </c>
    </row>
    <row r="70" spans="1:8" x14ac:dyDescent="0.25">
      <c r="A70" s="2">
        <f t="shared" si="5"/>
        <v>2023</v>
      </c>
      <c r="B70" s="3">
        <v>9</v>
      </c>
      <c r="C70" s="3">
        <v>123400</v>
      </c>
      <c r="D70" s="3">
        <v>6.846302373304014</v>
      </c>
      <c r="E70" s="3">
        <v>592.93237406014566</v>
      </c>
      <c r="F70" s="3">
        <v>27548232</v>
      </c>
      <c r="G70" s="3">
        <v>10.718660056666685</v>
      </c>
      <c r="H70" s="3">
        <v>75.523968301359844</v>
      </c>
    </row>
    <row r="71" spans="1:8" x14ac:dyDescent="0.25">
      <c r="A71" s="2">
        <f t="shared" si="5"/>
        <v>2023</v>
      </c>
      <c r="B71" s="3">
        <v>10</v>
      </c>
      <c r="C71" s="3">
        <v>117928</v>
      </c>
      <c r="D71" s="3">
        <v>10.410171427501425</v>
      </c>
      <c r="E71" s="3">
        <v>491.98591085510139</v>
      </c>
      <c r="F71" s="3">
        <v>26616109</v>
      </c>
      <c r="G71" s="3">
        <v>10.985774480798781</v>
      </c>
      <c r="H71" s="3">
        <v>67.816874613335742</v>
      </c>
    </row>
    <row r="72" spans="1:8" x14ac:dyDescent="0.25">
      <c r="A72" s="2">
        <f t="shared" si="5"/>
        <v>2023</v>
      </c>
      <c r="B72" s="3">
        <v>11</v>
      </c>
      <c r="C72" s="3">
        <v>70366</v>
      </c>
      <c r="D72" s="3">
        <v>-10.274915842089161</v>
      </c>
      <c r="E72" s="3">
        <v>396.58661954354187</v>
      </c>
      <c r="F72" s="3">
        <v>19743455</v>
      </c>
      <c r="G72" s="3">
        <v>12.096254414649943</v>
      </c>
      <c r="H72" s="3">
        <v>60.366278949472083</v>
      </c>
    </row>
    <row r="73" spans="1:8" x14ac:dyDescent="0.25">
      <c r="A73" s="2">
        <f t="shared" si="5"/>
        <v>2023</v>
      </c>
      <c r="B73" s="3">
        <v>12</v>
      </c>
      <c r="C73" s="3">
        <v>77072</v>
      </c>
      <c r="D73" s="3">
        <v>-0.81461939386140436</v>
      </c>
      <c r="E73" s="3">
        <v>306.43107977889537</v>
      </c>
      <c r="F73" s="3">
        <v>20188071</v>
      </c>
      <c r="G73" s="3">
        <v>12.800403773514478</v>
      </c>
      <c r="H73" s="3">
        <v>53.167269369284419</v>
      </c>
    </row>
    <row r="74" spans="1:8" x14ac:dyDescent="0.25">
      <c r="A74" s="2">
        <v>2024</v>
      </c>
      <c r="B74" s="3">
        <v>1</v>
      </c>
      <c r="C74" s="3">
        <v>65820</v>
      </c>
      <c r="D74" s="3">
        <v>-13.641313617696838</v>
      </c>
      <c r="E74" s="3">
        <v>221.1876169412995</v>
      </c>
      <c r="F74" s="3">
        <v>18667612</v>
      </c>
      <c r="G74" s="3">
        <v>10.262857277866043</v>
      </c>
      <c r="H74" s="3">
        <v>46.211581847251146</v>
      </c>
    </row>
    <row r="75" spans="1:8" x14ac:dyDescent="0.25">
      <c r="A75" s="2">
        <f t="shared" si="5"/>
        <v>2024</v>
      </c>
      <c r="B75" s="3">
        <v>2</v>
      </c>
      <c r="C75" s="3">
        <v>70266</v>
      </c>
      <c r="D75" s="3">
        <v>-6.3369768061850129</v>
      </c>
      <c r="E75" s="3">
        <v>140.50321990400488</v>
      </c>
      <c r="F75" s="3">
        <v>19226616</v>
      </c>
      <c r="G75" s="3">
        <v>15.668438195230717</v>
      </c>
      <c r="H75" s="3">
        <v>39.488149103295406</v>
      </c>
    </row>
    <row r="76" spans="1:8" x14ac:dyDescent="0.25">
      <c r="A76" s="2">
        <f t="shared" si="5"/>
        <v>2024</v>
      </c>
      <c r="B76" s="3">
        <v>3</v>
      </c>
      <c r="C76" s="3">
        <v>82728</v>
      </c>
      <c r="D76" s="3">
        <v>-6.9112186339597148</v>
      </c>
      <c r="E76" s="3">
        <v>64.008569975640057</v>
      </c>
      <c r="F76" s="3">
        <v>22857159</v>
      </c>
      <c r="G76" s="3">
        <v>13.753491225484904</v>
      </c>
      <c r="H76" s="3">
        <v>32.983407418134135</v>
      </c>
    </row>
    <row r="77" spans="1:8" x14ac:dyDescent="0.25">
      <c r="A77" s="2">
        <f t="shared" si="5"/>
        <v>2024</v>
      </c>
      <c r="B77" s="3">
        <v>4</v>
      </c>
      <c r="C77" s="3">
        <v>101338</v>
      </c>
      <c r="D77" s="3">
        <v>-14.01030131778802</v>
      </c>
      <c r="E77" s="3">
        <v>-8.6758487710491057</v>
      </c>
      <c r="F77" s="3">
        <v>25669281</v>
      </c>
      <c r="G77" s="3">
        <v>7.7623472682025518</v>
      </c>
      <c r="H77" s="3">
        <v>26.68213892589343</v>
      </c>
    </row>
    <row r="78" spans="1:8" x14ac:dyDescent="0.25">
      <c r="A78" s="2">
        <f t="shared" si="5"/>
        <v>2024</v>
      </c>
      <c r="B78" s="3">
        <v>5</v>
      </c>
      <c r="C78" s="3">
        <v>102611</v>
      </c>
      <c r="D78" s="3">
        <v>-11.260723675107231</v>
      </c>
      <c r="E78" s="3">
        <v>-77.93447724863681</v>
      </c>
      <c r="F78" s="3">
        <v>28287870</v>
      </c>
      <c r="G78" s="3">
        <v>11.037041590330322</v>
      </c>
      <c r="H78" s="3">
        <v>20.567790349852679</v>
      </c>
    </row>
    <row r="79" spans="1:8" x14ac:dyDescent="0.25">
      <c r="A79" s="2">
        <f t="shared" si="5"/>
        <v>2024</v>
      </c>
      <c r="B79" s="3">
        <v>6</v>
      </c>
      <c r="C79" s="3">
        <v>105586</v>
      </c>
      <c r="D79" s="3">
        <v>-5.3999086127960005</v>
      </c>
      <c r="E79" s="3">
        <v>-144.15212681779082</v>
      </c>
      <c r="F79" s="3">
        <v>29443093</v>
      </c>
      <c r="G79" s="3">
        <v>11.085387165854499</v>
      </c>
      <c r="H79" s="3">
        <v>14.62249453887059</v>
      </c>
    </row>
    <row r="80" spans="1:8" x14ac:dyDescent="0.25">
      <c r="A80" s="2">
        <f t="shared" si="5"/>
        <v>2024</v>
      </c>
      <c r="B80" s="3">
        <v>7</v>
      </c>
      <c r="C80" s="3">
        <v>112449</v>
      </c>
      <c r="D80" s="3">
        <v>-14.90805902383655</v>
      </c>
      <c r="E80" s="3">
        <v>-207.70897871740294</v>
      </c>
      <c r="F80" s="3">
        <v>31900662</v>
      </c>
      <c r="G80" s="3">
        <v>7.1856976523560157</v>
      </c>
      <c r="H80" s="3">
        <v>8.8277224842531261</v>
      </c>
    </row>
    <row r="81" spans="1:8" x14ac:dyDescent="0.25">
      <c r="A81" s="2">
        <f t="shared" si="5"/>
        <v>2024</v>
      </c>
      <c r="B81" s="3">
        <v>8</v>
      </c>
      <c r="C81" s="3">
        <v>117228</v>
      </c>
      <c r="D81" s="3">
        <v>-13.785191068749448</v>
      </c>
      <c r="E81" s="3">
        <v>-268.97557861565633</v>
      </c>
      <c r="F81" s="3">
        <v>32116068</v>
      </c>
      <c r="G81" s="3">
        <v>7.4462509765273133</v>
      </c>
      <c r="H81" s="3">
        <v>3.1646995448497908</v>
      </c>
    </row>
    <row r="82" spans="1:8" x14ac:dyDescent="0.25">
      <c r="A82" s="2">
        <f t="shared" si="5"/>
        <v>2024</v>
      </c>
      <c r="B82" s="3">
        <v>9</v>
      </c>
      <c r="C82" s="3">
        <v>111872</v>
      </c>
      <c r="D82" s="3">
        <v>-9.3419773095623988</v>
      </c>
      <c r="E82" s="3">
        <v>-328.30908322797768</v>
      </c>
      <c r="F82" s="3">
        <v>29647989</v>
      </c>
      <c r="G82" s="3">
        <v>7.6221116476730799</v>
      </c>
      <c r="H82" s="3">
        <v>-2.385462949992128</v>
      </c>
    </row>
    <row r="83" spans="1:8" x14ac:dyDescent="0.25">
      <c r="A83" s="2">
        <f t="shared" si="5"/>
        <v>2024</v>
      </c>
      <c r="B83" s="3">
        <v>10</v>
      </c>
      <c r="C83" s="3">
        <v>97771</v>
      </c>
      <c r="D83" s="3">
        <v>-17.092632792890573</v>
      </c>
      <c r="E83" s="3">
        <v>-386.04892771510293</v>
      </c>
      <c r="F83" s="3">
        <v>28251591</v>
      </c>
      <c r="G83" s="3">
        <v>6.1447073274309094</v>
      </c>
      <c r="H83" s="3">
        <v>-7.8413563409648095</v>
      </c>
    </row>
    <row r="84" spans="1:8" x14ac:dyDescent="0.25">
      <c r="A84" s="2">
        <f t="shared" si="5"/>
        <v>2024</v>
      </c>
      <c r="B84" s="3">
        <v>11</v>
      </c>
      <c r="C84" s="3">
        <v>64440</v>
      </c>
      <c r="D84" s="3">
        <v>-8.4216809254469496</v>
      </c>
      <c r="E84" s="3">
        <v>-442.5123967443015</v>
      </c>
      <c r="F84" s="3">
        <v>21560768</v>
      </c>
      <c r="G84" s="3">
        <v>9.2046351563087612</v>
      </c>
      <c r="H84" s="3">
        <v>-13.220876998302261</v>
      </c>
    </row>
    <row r="85" spans="1:8" x14ac:dyDescent="0.25">
      <c r="A85" s="2">
        <f t="shared" si="5"/>
        <v>2024</v>
      </c>
      <c r="B85" s="3">
        <v>12</v>
      </c>
      <c r="C85" s="3">
        <v>67699</v>
      </c>
      <c r="D85" s="3">
        <v>-12.161355615528336</v>
      </c>
      <c r="E85" s="3">
        <v>-497.99115301791761</v>
      </c>
      <c r="F85" s="3">
        <v>21703760</v>
      </c>
      <c r="G85" s="3">
        <v>7.5078446078379546</v>
      </c>
      <c r="H85" s="3">
        <v>-18.540950037817073</v>
      </c>
    </row>
    <row r="86" spans="1:8" x14ac:dyDescent="0.25">
      <c r="A86" s="2">
        <v>2025</v>
      </c>
      <c r="B86" s="3">
        <v>1</v>
      </c>
      <c r="C86" s="3">
        <v>58766</v>
      </c>
      <c r="D86" s="3">
        <v>-10.71710726223033</v>
      </c>
      <c r="E86" s="3">
        <v>-552.74671404969695</v>
      </c>
      <c r="F86" s="3">
        <v>19801425</v>
      </c>
      <c r="G86" s="3">
        <v>6.0736906252390588</v>
      </c>
      <c r="H86" s="3">
        <v>-23.816943248088876</v>
      </c>
    </row>
    <row r="87" spans="1:8" x14ac:dyDescent="0.25">
      <c r="A87" s="2">
        <v>2025</v>
      </c>
      <c r="B87" s="3">
        <v>2</v>
      </c>
      <c r="C87" s="3">
        <v>65091</v>
      </c>
      <c r="D87" s="3">
        <v>-7.3648706344462518</v>
      </c>
      <c r="E87" s="3">
        <v>-607.00685917300996</v>
      </c>
      <c r="F87" s="3">
        <v>19993427</v>
      </c>
      <c r="G87" s="3">
        <v>3.9882785405398469</v>
      </c>
      <c r="H87" s="3">
        <v>-29.062415473624689</v>
      </c>
    </row>
    <row r="88" spans="1:8" x14ac:dyDescent="0.25">
      <c r="A88" s="2">
        <v>2025</v>
      </c>
      <c r="B88" s="3">
        <v>3</v>
      </c>
      <c r="C88" s="3">
        <v>75551</v>
      </c>
      <c r="D88" s="3">
        <v>-8.6754182380814235</v>
      </c>
      <c r="E88" s="3">
        <v>-660.96172677631125</v>
      </c>
      <c r="F88" s="3">
        <v>23820386</v>
      </c>
      <c r="G88" s="3">
        <v>4.2141151487811834</v>
      </c>
      <c r="H88" s="3">
        <v>-34.288849820468108</v>
      </c>
    </row>
    <row r="89" spans="1:8" x14ac:dyDescent="0.25">
      <c r="A89" s="2">
        <v>2025</v>
      </c>
      <c r="B89" s="3">
        <v>4</v>
      </c>
      <c r="C89" s="3">
        <v>101058</v>
      </c>
      <c r="D89" s="3">
        <v>-0.27630306499042412</v>
      </c>
      <c r="E89" s="3">
        <v>-714.75981344329591</v>
      </c>
      <c r="F89" s="3">
        <v>27276507</v>
      </c>
      <c r="G89" s="3">
        <v>6.261281724252421</v>
      </c>
      <c r="H89" s="3">
        <v>-39.505434207578411</v>
      </c>
    </row>
    <row r="90" spans="1:8" x14ac:dyDescent="0.25">
      <c r="A90" s="2">
        <v>2025</v>
      </c>
      <c r="B90" s="3">
        <v>5</v>
      </c>
      <c r="C90" s="3">
        <v>105768</v>
      </c>
      <c r="D90" s="3">
        <v>3.0766681934685458</v>
      </c>
      <c r="E90" s="3">
        <v>-768.50431809734368</v>
      </c>
      <c r="F90" s="3">
        <v>29226368</v>
      </c>
      <c r="G90" s="3">
        <v>3.3176693756016284</v>
      </c>
      <c r="H90" s="3">
        <v>-44.718682736903119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zoomScale="130" zoomScaleNormal="130" workbookViewId="0">
      <pane xSplit="1" ySplit="1" topLeftCell="B68" activePane="bottomRight" state="frozen"/>
      <selection pane="topRight" activeCell="B1" sqref="B1"/>
      <selection pane="bottomLeft" activeCell="A2" sqref="A2"/>
      <selection pane="bottomRight"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886718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</row>
    <row r="2" spans="1:8" x14ac:dyDescent="0.25">
      <c r="A2" s="2">
        <v>2018</v>
      </c>
      <c r="B2" s="5">
        <v>1</v>
      </c>
      <c r="C2" s="5">
        <v>206880</v>
      </c>
      <c r="D2" s="5">
        <v>2.6648801548310175</v>
      </c>
      <c r="E2" s="5">
        <v>18211901</v>
      </c>
      <c r="F2" s="5">
        <v>3.4541677992323772</v>
      </c>
      <c r="G2" s="5">
        <v>2.1895992664880568</v>
      </c>
      <c r="H2" s="5">
        <v>3.1209932193960221</v>
      </c>
    </row>
    <row r="3" spans="1:8" x14ac:dyDescent="0.25">
      <c r="A3" s="2">
        <f>A2</f>
        <v>2018</v>
      </c>
      <c r="B3" s="5">
        <v>2</v>
      </c>
      <c r="C3" s="5">
        <v>206668</v>
      </c>
      <c r="D3" s="5">
        <v>1.9932980965212233</v>
      </c>
      <c r="E3" s="5">
        <v>18314467</v>
      </c>
      <c r="F3" s="5">
        <v>3.3028486582478811</v>
      </c>
      <c r="G3" s="5">
        <v>2.1556091501170003</v>
      </c>
      <c r="H3" s="5">
        <v>3.0636248127802652</v>
      </c>
    </row>
    <row r="4" spans="1:8" x14ac:dyDescent="0.25">
      <c r="A4" s="2">
        <f t="shared" ref="A4:A13" si="0">A3</f>
        <v>2018</v>
      </c>
      <c r="B4" s="5">
        <v>3</v>
      </c>
      <c r="C4" s="5">
        <v>211959</v>
      </c>
      <c r="D4" s="5">
        <v>3.9697644531211607</v>
      </c>
      <c r="E4" s="5">
        <v>18542644</v>
      </c>
      <c r="F4" s="5">
        <v>3.8638683359740078</v>
      </c>
      <c r="G4" s="5">
        <v>2.1174493562653813</v>
      </c>
      <c r="H4" s="5">
        <v>3.0016330617713507</v>
      </c>
    </row>
    <row r="5" spans="1:8" x14ac:dyDescent="0.25">
      <c r="A5" s="2">
        <f t="shared" si="0"/>
        <v>2018</v>
      </c>
      <c r="B5" s="5">
        <v>4</v>
      </c>
      <c r="C5" s="5">
        <v>212535</v>
      </c>
      <c r="D5" s="5">
        <v>2.1576958941772473</v>
      </c>
      <c r="E5" s="5">
        <v>18659703</v>
      </c>
      <c r="F5" s="5">
        <v>2.6160525736911522</v>
      </c>
      <c r="G5" s="5">
        <v>2.0751066271924921</v>
      </c>
      <c r="H5" s="5">
        <v>2.9351439446314878</v>
      </c>
    </row>
    <row r="6" spans="1:8" x14ac:dyDescent="0.25">
      <c r="A6" s="2">
        <f t="shared" si="0"/>
        <v>2018</v>
      </c>
      <c r="B6" s="5">
        <v>5</v>
      </c>
      <c r="C6" s="5">
        <v>212961</v>
      </c>
      <c r="D6" s="5">
        <v>2.7660221301072818</v>
      </c>
      <c r="E6" s="5">
        <v>18832943</v>
      </c>
      <c r="F6" s="5">
        <v>3.126969435106397</v>
      </c>
      <c r="G6" s="5">
        <v>2.0286963381504619</v>
      </c>
      <c r="H6" s="5">
        <v>2.8643433170724837</v>
      </c>
    </row>
    <row r="7" spans="1:8" x14ac:dyDescent="0.25">
      <c r="A7" s="2">
        <f t="shared" si="0"/>
        <v>2018</v>
      </c>
      <c r="B7" s="5">
        <v>6</v>
      </c>
      <c r="C7" s="5">
        <v>218549</v>
      </c>
      <c r="D7" s="5">
        <v>4.4474606080012302</v>
      </c>
      <c r="E7" s="5">
        <v>18967952</v>
      </c>
      <c r="F7" s="5">
        <v>4.2375976975786322</v>
      </c>
      <c r="G7" s="5">
        <v>1.9783395997571838</v>
      </c>
      <c r="H7" s="5">
        <v>2.7893948756831644</v>
      </c>
    </row>
    <row r="8" spans="1:8" x14ac:dyDescent="0.25">
      <c r="A8" s="2">
        <f t="shared" si="0"/>
        <v>2018</v>
      </c>
      <c r="B8" s="5">
        <v>7</v>
      </c>
      <c r="C8" s="5">
        <v>222414</v>
      </c>
      <c r="D8" s="5">
        <v>2.2927024453959666</v>
      </c>
      <c r="E8" s="5">
        <v>18812915</v>
      </c>
      <c r="F8" s="5">
        <v>2.9325260646763551</v>
      </c>
      <c r="G8" s="5">
        <v>1.9242087258105476</v>
      </c>
      <c r="H8" s="5">
        <v>2.7104805549772197</v>
      </c>
    </row>
    <row r="9" spans="1:8" x14ac:dyDescent="0.25">
      <c r="A9" s="2">
        <f t="shared" si="0"/>
        <v>2018</v>
      </c>
      <c r="B9" s="5">
        <v>8</v>
      </c>
      <c r="C9" s="5">
        <v>217182</v>
      </c>
      <c r="D9" s="5">
        <v>1.5894547767840495</v>
      </c>
      <c r="E9" s="5">
        <v>18535422</v>
      </c>
      <c r="F9" s="5">
        <v>2.7451424715910777</v>
      </c>
      <c r="G9" s="5">
        <v>1.8666474968451268</v>
      </c>
      <c r="H9" s="5">
        <v>2.6278828591087486</v>
      </c>
    </row>
    <row r="10" spans="1:8" x14ac:dyDescent="0.25">
      <c r="A10" s="2">
        <f t="shared" si="0"/>
        <v>2018</v>
      </c>
      <c r="B10" s="5">
        <v>9</v>
      </c>
      <c r="C10" s="5">
        <v>218974</v>
      </c>
      <c r="D10" s="5">
        <v>2.3668722038604928</v>
      </c>
      <c r="E10" s="5">
        <v>18956018</v>
      </c>
      <c r="F10" s="5">
        <v>3.0210475017555583</v>
      </c>
      <c r="G10" s="5">
        <v>1.8060252832371322</v>
      </c>
      <c r="H10" s="5">
        <v>2.5418997120589117</v>
      </c>
    </row>
    <row r="11" spans="1:8" x14ac:dyDescent="0.25">
      <c r="A11" s="2">
        <f t="shared" si="0"/>
        <v>2018</v>
      </c>
      <c r="B11" s="5">
        <v>10</v>
      </c>
      <c r="C11" s="5">
        <v>214427</v>
      </c>
      <c r="D11" s="5">
        <v>1.9275378852698921</v>
      </c>
      <c r="E11" s="5">
        <v>18792718</v>
      </c>
      <c r="F11" s="5">
        <v>2.797143888950937</v>
      </c>
      <c r="G11" s="5">
        <v>1.7426922058683263</v>
      </c>
      <c r="H11" s="5">
        <v>2.4528371808375149</v>
      </c>
    </row>
    <row r="12" spans="1:8" x14ac:dyDescent="0.25">
      <c r="A12" s="2">
        <f t="shared" si="0"/>
        <v>2018</v>
      </c>
      <c r="B12" s="5">
        <v>11</v>
      </c>
      <c r="C12" s="5">
        <v>214575</v>
      </c>
      <c r="D12" s="5">
        <v>1.8821429080152496</v>
      </c>
      <c r="E12" s="5">
        <v>18871968</v>
      </c>
      <c r="F12" s="5">
        <v>2.7615246303271501</v>
      </c>
      <c r="G12" s="5">
        <v>1.6770373333232929</v>
      </c>
      <c r="H12" s="5">
        <v>2.3610346066064265</v>
      </c>
    </row>
    <row r="13" spans="1:8" x14ac:dyDescent="0.25">
      <c r="A13" s="2">
        <f t="shared" si="0"/>
        <v>2018</v>
      </c>
      <c r="B13" s="5">
        <v>12</v>
      </c>
      <c r="C13" s="5">
        <v>212719</v>
      </c>
      <c r="D13" s="5">
        <v>1.5229468137909929</v>
      </c>
      <c r="E13" s="5">
        <v>18914563</v>
      </c>
      <c r="F13" s="5">
        <v>3.1828737893461634</v>
      </c>
      <c r="G13" s="5">
        <v>1.6094625706921293</v>
      </c>
      <c r="H13" s="5">
        <v>2.2668552407155778</v>
      </c>
    </row>
    <row r="14" spans="1:8" x14ac:dyDescent="0.25">
      <c r="A14" s="2">
        <v>2019</v>
      </c>
      <c r="B14" s="5">
        <v>1</v>
      </c>
      <c r="C14" s="5">
        <v>210059</v>
      </c>
      <c r="D14" s="5">
        <v>1.5366395978344993</v>
      </c>
      <c r="E14" s="5">
        <v>18730629</v>
      </c>
      <c r="F14" s="5">
        <v>2.8482913453131475</v>
      </c>
      <c r="G14" s="5">
        <v>1.5403840665076201</v>
      </c>
      <c r="H14" s="5">
        <v>2.1706901463221029</v>
      </c>
    </row>
    <row r="15" spans="1:8" x14ac:dyDescent="0.25">
      <c r="A15" s="2">
        <f>A14</f>
        <v>2019</v>
      </c>
      <c r="B15" s="5">
        <v>2</v>
      </c>
      <c r="C15" s="5">
        <v>210839</v>
      </c>
      <c r="D15" s="5">
        <v>2.0182127857239607</v>
      </c>
      <c r="E15" s="5">
        <v>18846671</v>
      </c>
      <c r="F15" s="5">
        <v>2.9059213134621897</v>
      </c>
      <c r="G15" s="5">
        <v>1.4702119612638753</v>
      </c>
      <c r="H15" s="5">
        <v>2.0729939989823456</v>
      </c>
    </row>
    <row r="16" spans="1:8" x14ac:dyDescent="0.25">
      <c r="A16" s="2">
        <f t="shared" ref="A16:A25" si="1">A15</f>
        <v>2019</v>
      </c>
      <c r="B16" s="5">
        <v>3</v>
      </c>
      <c r="C16" s="5">
        <v>214880</v>
      </c>
      <c r="D16" s="5">
        <v>1.3780967073820927</v>
      </c>
      <c r="E16" s="5">
        <v>19096989</v>
      </c>
      <c r="F16" s="5">
        <v>2.9895682622176123</v>
      </c>
      <c r="G16" s="5">
        <v>1.3993561354224586</v>
      </c>
      <c r="H16" s="5">
        <v>1.9742685298914688</v>
      </c>
    </row>
    <row r="17" spans="1:8" x14ac:dyDescent="0.25">
      <c r="A17" s="2">
        <f t="shared" si="1"/>
        <v>2019</v>
      </c>
      <c r="B17" s="5">
        <v>4</v>
      </c>
      <c r="C17" s="5">
        <v>215942</v>
      </c>
      <c r="D17" s="5">
        <v>1.6030300891617832</v>
      </c>
      <c r="E17" s="5">
        <v>19182644</v>
      </c>
      <c r="F17" s="5">
        <v>2.8025151311357854</v>
      </c>
      <c r="G17" s="5">
        <v>1.328264525057743</v>
      </c>
      <c r="H17" s="5">
        <v>1.8750733124192516</v>
      </c>
    </row>
    <row r="18" spans="1:8" x14ac:dyDescent="0.25">
      <c r="A18" s="2">
        <f t="shared" si="1"/>
        <v>2019</v>
      </c>
      <c r="B18" s="5">
        <v>5</v>
      </c>
      <c r="C18" s="5">
        <v>216474</v>
      </c>
      <c r="D18" s="5">
        <v>1.6495978136841893</v>
      </c>
      <c r="E18" s="5">
        <v>19327792</v>
      </c>
      <c r="F18" s="5">
        <v>2.6275712723178746</v>
      </c>
      <c r="G18" s="5">
        <v>1.2573835898949319</v>
      </c>
      <c r="H18" s="5">
        <v>1.776038426861329</v>
      </c>
    </row>
    <row r="19" spans="1:8" x14ac:dyDescent="0.25">
      <c r="A19" s="2">
        <f t="shared" si="1"/>
        <v>2019</v>
      </c>
      <c r="B19" s="5">
        <v>6</v>
      </c>
      <c r="C19" s="5">
        <v>222068</v>
      </c>
      <c r="D19" s="5">
        <v>1.6101652261049093</v>
      </c>
      <c r="E19" s="5">
        <v>19458689</v>
      </c>
      <c r="F19" s="5">
        <v>2.5871902248592704</v>
      </c>
      <c r="G19" s="5">
        <v>1.1871788706011805</v>
      </c>
      <c r="H19" s="5">
        <v>1.6778583591951912</v>
      </c>
    </row>
    <row r="20" spans="1:8" x14ac:dyDescent="0.25">
      <c r="A20" s="2">
        <f t="shared" si="1"/>
        <v>2019</v>
      </c>
      <c r="B20" s="5">
        <v>7</v>
      </c>
      <c r="C20" s="5">
        <v>225873</v>
      </c>
      <c r="D20" s="5">
        <v>1.5552078556205995</v>
      </c>
      <c r="E20" s="5">
        <v>19290343</v>
      </c>
      <c r="F20" s="5">
        <v>2.5377672731737855</v>
      </c>
      <c r="G20" s="5">
        <v>1.1181431449425177</v>
      </c>
      <c r="H20" s="5">
        <v>1.581286729623707</v>
      </c>
    </row>
    <row r="21" spans="1:8" x14ac:dyDescent="0.25">
      <c r="A21" s="2">
        <f t="shared" si="1"/>
        <v>2019</v>
      </c>
      <c r="B21" s="5">
        <v>8</v>
      </c>
      <c r="C21" s="5">
        <v>226374</v>
      </c>
      <c r="D21" s="5">
        <v>4.2323949498577207</v>
      </c>
      <c r="E21" s="5">
        <v>19254763</v>
      </c>
      <c r="F21" s="5">
        <v>3.8808989619982803</v>
      </c>
      <c r="G21" s="5">
        <v>1.0507985647374378</v>
      </c>
      <c r="H21" s="5">
        <v>1.4871403063959714</v>
      </c>
    </row>
    <row r="22" spans="1:8" x14ac:dyDescent="0.25">
      <c r="A22" s="2">
        <f t="shared" si="1"/>
        <v>2019</v>
      </c>
      <c r="B22" s="5">
        <v>9</v>
      </c>
      <c r="C22" s="5">
        <v>218807</v>
      </c>
      <c r="D22" s="5">
        <v>-7.6264762026545529E-2</v>
      </c>
      <c r="E22" s="5">
        <v>19223638</v>
      </c>
      <c r="F22" s="5">
        <v>1.4117943969033986</v>
      </c>
      <c r="G22" s="5">
        <v>0.98569763352045459</v>
      </c>
      <c r="H22" s="5">
        <v>1.3963022800210481</v>
      </c>
    </row>
    <row r="23" spans="1:8" x14ac:dyDescent="0.25">
      <c r="A23" s="2">
        <f t="shared" si="1"/>
        <v>2019</v>
      </c>
      <c r="B23" s="5">
        <v>10</v>
      </c>
      <c r="C23" s="5">
        <v>217861</v>
      </c>
      <c r="D23" s="5">
        <v>1.6014774258838571</v>
      </c>
      <c r="E23" s="5">
        <v>19181445</v>
      </c>
      <c r="F23" s="5">
        <v>2.0684980214144666</v>
      </c>
      <c r="G23" s="5">
        <v>0.9236137990194927</v>
      </c>
      <c r="H23" s="5">
        <v>1.3098220742479734</v>
      </c>
    </row>
    <row r="24" spans="1:8" x14ac:dyDescent="0.25">
      <c r="A24" s="2">
        <f t="shared" si="1"/>
        <v>2019</v>
      </c>
      <c r="B24" s="5">
        <v>11</v>
      </c>
      <c r="C24" s="5">
        <v>219541</v>
      </c>
      <c r="D24" s="5">
        <v>2.3143423045555167</v>
      </c>
      <c r="E24" s="5">
        <v>19415313</v>
      </c>
      <c r="F24" s="5">
        <v>2.8791114948901964</v>
      </c>
      <c r="G24" s="5">
        <v>0.86524676157389746</v>
      </c>
      <c r="H24" s="5">
        <v>1.2287501886672338</v>
      </c>
    </row>
    <row r="25" spans="1:8" x14ac:dyDescent="0.25">
      <c r="A25" s="2">
        <f t="shared" si="1"/>
        <v>2019</v>
      </c>
      <c r="B25" s="5">
        <v>12</v>
      </c>
      <c r="C25" s="5">
        <v>216173</v>
      </c>
      <c r="D25" s="5">
        <v>1.6237383590558485</v>
      </c>
      <c r="E25" s="5">
        <v>19261636</v>
      </c>
      <c r="F25" s="5">
        <v>1.8349511960704668</v>
      </c>
      <c r="G25" s="5">
        <v>0.81134329538599093</v>
      </c>
      <c r="H25" s="5">
        <v>1.1541898086989806</v>
      </c>
    </row>
    <row r="26" spans="1:8" x14ac:dyDescent="0.25">
      <c r="A26" s="2">
        <v>2020</v>
      </c>
      <c r="B26" s="5">
        <v>1</v>
      </c>
      <c r="C26" s="5">
        <v>214338</v>
      </c>
      <c r="D26" s="5">
        <v>2.0370467344888787</v>
      </c>
      <c r="E26" s="5">
        <v>19041595</v>
      </c>
      <c r="F26" s="5">
        <v>1.6602005196942438</v>
      </c>
      <c r="G26" s="5">
        <v>0.76275080629302439</v>
      </c>
      <c r="H26" s="5">
        <v>1.0873587281874078</v>
      </c>
    </row>
    <row r="27" spans="1:8" x14ac:dyDescent="0.25">
      <c r="A27" s="2">
        <f>A26</f>
        <v>2020</v>
      </c>
      <c r="B27" s="5">
        <v>2</v>
      </c>
      <c r="C27" s="5">
        <v>216443</v>
      </c>
      <c r="D27" s="5">
        <v>2.6579522763815033</v>
      </c>
      <c r="E27" s="5">
        <v>19279415</v>
      </c>
      <c r="F27" s="5">
        <v>2.2961296453893665</v>
      </c>
      <c r="G27" s="5">
        <v>0.7203731164561149</v>
      </c>
      <c r="H27" s="5">
        <v>1.0295220160730547</v>
      </c>
    </row>
    <row r="28" spans="1:8" x14ac:dyDescent="0.25">
      <c r="A28" s="2">
        <f t="shared" ref="A28:A37" si="2">A27</f>
        <v>2020</v>
      </c>
      <c r="B28" s="5">
        <v>3</v>
      </c>
      <c r="C28" s="5">
        <v>208507</v>
      </c>
      <c r="D28" s="5">
        <v>-2.9658413998510769</v>
      </c>
      <c r="E28" s="5">
        <v>18445436</v>
      </c>
      <c r="F28" s="5">
        <v>-3.4118101026292647</v>
      </c>
      <c r="G28" s="5">
        <v>0.68520254080917087</v>
      </c>
      <c r="H28" s="5">
        <v>0.98198452197642649</v>
      </c>
    </row>
    <row r="29" spans="1:8" x14ac:dyDescent="0.25">
      <c r="A29" s="2">
        <f t="shared" si="2"/>
        <v>2020</v>
      </c>
      <c r="B29" s="5">
        <v>4</v>
      </c>
      <c r="C29" s="5">
        <v>207907</v>
      </c>
      <c r="D29" s="5">
        <v>-3.7209065397189933</v>
      </c>
      <c r="E29" s="5">
        <v>18396362</v>
      </c>
      <c r="F29" s="5">
        <v>-4.0989240065133821</v>
      </c>
      <c r="G29" s="5">
        <v>0.65836594839442897</v>
      </c>
      <c r="H29" s="5">
        <v>0.94613905438117485</v>
      </c>
    </row>
    <row r="30" spans="1:8" x14ac:dyDescent="0.25">
      <c r="A30" s="2">
        <f t="shared" si="2"/>
        <v>2020</v>
      </c>
      <c r="B30" s="5">
        <v>5</v>
      </c>
      <c r="C30" s="5">
        <v>209362</v>
      </c>
      <c r="D30" s="5">
        <v>-3.2853830021157271</v>
      </c>
      <c r="E30" s="5">
        <v>18584176</v>
      </c>
      <c r="F30" s="5">
        <v>-3.8473923974347457</v>
      </c>
      <c r="G30" s="5">
        <v>0.64073666353602443</v>
      </c>
      <c r="H30" s="5">
        <v>0.92307329714424324</v>
      </c>
    </row>
    <row r="31" spans="1:8" x14ac:dyDescent="0.25">
      <c r="A31" s="2">
        <f t="shared" si="2"/>
        <v>2020</v>
      </c>
      <c r="B31" s="5">
        <v>6</v>
      </c>
      <c r="C31" s="5">
        <v>210839</v>
      </c>
      <c r="D31" s="5">
        <v>-5.056559252120973</v>
      </c>
      <c r="E31" s="5">
        <v>18484270</v>
      </c>
      <c r="F31" s="5">
        <v>-5.0076292395649036</v>
      </c>
      <c r="G31" s="5">
        <v>0.63288389441308468</v>
      </c>
      <c r="H31" s="5">
        <v>0.9135245825211239</v>
      </c>
    </row>
    <row r="32" spans="1:8" x14ac:dyDescent="0.25">
      <c r="A32" s="2">
        <f t="shared" si="2"/>
        <v>2020</v>
      </c>
      <c r="B32" s="5">
        <v>7</v>
      </c>
      <c r="C32" s="5">
        <v>219122</v>
      </c>
      <c r="D32" s="5">
        <v>-2.9888477153090398</v>
      </c>
      <c r="E32" s="5">
        <v>18673847</v>
      </c>
      <c r="F32" s="5">
        <v>-3.1958788913188374</v>
      </c>
      <c r="G32" s="5">
        <v>0.63510420200573348</v>
      </c>
      <c r="H32" s="5">
        <v>0.91789896042740793</v>
      </c>
    </row>
    <row r="33" spans="1:8" x14ac:dyDescent="0.25">
      <c r="A33" s="2">
        <f t="shared" si="2"/>
        <v>2020</v>
      </c>
      <c r="B33" s="5">
        <v>8</v>
      </c>
      <c r="C33" s="5">
        <v>216567</v>
      </c>
      <c r="D33" s="5">
        <v>-4.3322112963502857</v>
      </c>
      <c r="E33" s="5">
        <v>18591306</v>
      </c>
      <c r="F33" s="5">
        <v>-3.4456773111151806</v>
      </c>
      <c r="G33" s="5">
        <v>0.6472990470755855</v>
      </c>
      <c r="H33" s="5">
        <v>0.93619128954104169</v>
      </c>
    </row>
    <row r="34" spans="1:8" x14ac:dyDescent="0.25">
      <c r="A34" s="2">
        <f t="shared" si="2"/>
        <v>2020</v>
      </c>
      <c r="B34" s="5">
        <v>9</v>
      </c>
      <c r="C34" s="5">
        <v>216570</v>
      </c>
      <c r="D34" s="5">
        <v>-1.0223621730566235</v>
      </c>
      <c r="E34" s="5">
        <v>18843729</v>
      </c>
      <c r="F34" s="5">
        <v>-1.9762596445064173</v>
      </c>
      <c r="G34" s="5">
        <v>0.66911822705666424</v>
      </c>
      <c r="H34" s="5">
        <v>0.96811074952248932</v>
      </c>
    </row>
    <row r="35" spans="1:8" x14ac:dyDescent="0.25">
      <c r="A35" s="2">
        <f t="shared" si="2"/>
        <v>2020</v>
      </c>
      <c r="B35" s="5">
        <v>10</v>
      </c>
      <c r="C35" s="5">
        <v>217995</v>
      </c>
      <c r="D35" s="5">
        <v>6.1507107743019596E-2</v>
      </c>
      <c r="E35" s="5">
        <v>18986284</v>
      </c>
      <c r="F35" s="5">
        <v>-1.0174468086215582</v>
      </c>
      <c r="G35" s="5">
        <v>0.69986574005358848</v>
      </c>
      <c r="H35" s="5">
        <v>1.0130622236016138</v>
      </c>
    </row>
    <row r="36" spans="1:8" x14ac:dyDescent="0.25">
      <c r="A36" s="2">
        <f t="shared" si="2"/>
        <v>2020</v>
      </c>
      <c r="B36" s="5">
        <v>11</v>
      </c>
      <c r="C36" s="5">
        <v>215333</v>
      </c>
      <c r="D36" s="5">
        <v>-1.9167262606984536</v>
      </c>
      <c r="E36" s="5">
        <v>18974452</v>
      </c>
      <c r="F36" s="5">
        <v>-2.2706870602601126</v>
      </c>
      <c r="G36" s="5">
        <v>0.73872812025430257</v>
      </c>
      <c r="H36" s="5">
        <v>1.0702461248420261</v>
      </c>
    </row>
    <row r="37" spans="1:8" x14ac:dyDescent="0.25">
      <c r="A37" s="2">
        <f t="shared" si="2"/>
        <v>2020</v>
      </c>
      <c r="B37" s="5">
        <v>12</v>
      </c>
      <c r="C37" s="5">
        <v>212866</v>
      </c>
      <c r="D37" s="5">
        <v>-1.5297932674293246</v>
      </c>
      <c r="E37" s="5">
        <v>18904852</v>
      </c>
      <c r="F37" s="5">
        <v>-1.8523037191648717</v>
      </c>
      <c r="G37" s="5">
        <v>0.78484757138617367</v>
      </c>
      <c r="H37" s="5">
        <v>1.1387218587356549</v>
      </c>
    </row>
    <row r="38" spans="1:8" x14ac:dyDescent="0.25">
      <c r="A38" s="2">
        <v>2021</v>
      </c>
      <c r="B38" s="5">
        <v>1</v>
      </c>
      <c r="C38" s="5">
        <v>212919</v>
      </c>
      <c r="D38" s="5">
        <v>-0.66203846261512211</v>
      </c>
      <c r="E38" s="5">
        <v>18826631</v>
      </c>
      <c r="F38" s="5">
        <v>-1.128918034439863</v>
      </c>
      <c r="G38" s="5">
        <v>0.83718189062233606</v>
      </c>
      <c r="H38" s="5">
        <v>1.2173168215254635</v>
      </c>
    </row>
    <row r="39" spans="1:8" x14ac:dyDescent="0.25">
      <c r="A39" s="2">
        <f>A38</f>
        <v>2021</v>
      </c>
      <c r="B39" s="5">
        <v>2</v>
      </c>
      <c r="C39" s="5">
        <v>212975</v>
      </c>
      <c r="D39" s="5">
        <v>-1.6022694196624498</v>
      </c>
      <c r="E39" s="5">
        <v>18840921</v>
      </c>
      <c r="F39" s="5">
        <v>-2.2744154840797837</v>
      </c>
      <c r="G39" s="5">
        <v>0.89452813618878402</v>
      </c>
      <c r="H39" s="5">
        <v>1.3046506993448388</v>
      </c>
    </row>
    <row r="40" spans="1:8" x14ac:dyDescent="0.25">
      <c r="A40" s="2">
        <f t="shared" ref="A40:A49" si="3">A39</f>
        <v>2021</v>
      </c>
      <c r="B40" s="5">
        <v>3</v>
      </c>
      <c r="C40" s="5">
        <v>213937</v>
      </c>
      <c r="D40" s="5">
        <v>2.6042291146100682</v>
      </c>
      <c r="E40" s="5">
        <v>18793353</v>
      </c>
      <c r="F40" s="5">
        <v>1.8861955878950232</v>
      </c>
      <c r="G40" s="5">
        <v>0.95557925378698139</v>
      </c>
      <c r="H40" s="5">
        <v>1.3991802453510587</v>
      </c>
    </row>
    <row r="41" spans="1:8" x14ac:dyDescent="0.25">
      <c r="A41" s="2">
        <f t="shared" si="3"/>
        <v>2021</v>
      </c>
      <c r="B41" s="5">
        <v>4</v>
      </c>
      <c r="C41" s="5">
        <v>214802</v>
      </c>
      <c r="D41" s="5">
        <v>3.316386653648018</v>
      </c>
      <c r="E41" s="5">
        <v>18989916</v>
      </c>
      <c r="F41" s="5">
        <v>3.2264748867194548</v>
      </c>
      <c r="G41" s="5">
        <v>1.0188548003992355</v>
      </c>
      <c r="H41" s="5">
        <v>1.4991136664386631</v>
      </c>
    </row>
    <row r="42" spans="1:8" x14ac:dyDescent="0.25">
      <c r="A42" s="2">
        <f t="shared" si="3"/>
        <v>2021</v>
      </c>
      <c r="B42" s="5">
        <v>5</v>
      </c>
      <c r="C42" s="5">
        <v>217003</v>
      </c>
      <c r="D42" s="5">
        <v>3.6496594415414529</v>
      </c>
      <c r="E42" s="5">
        <v>19244508</v>
      </c>
      <c r="F42" s="5">
        <v>3.5531949331517376</v>
      </c>
      <c r="G42" s="5">
        <v>1.0829888225815223</v>
      </c>
      <c r="H42" s="5">
        <v>1.6026929900120912</v>
      </c>
    </row>
    <row r="43" spans="1:8" x14ac:dyDescent="0.25">
      <c r="A43" s="2">
        <f t="shared" si="3"/>
        <v>2021</v>
      </c>
      <c r="B43" s="5">
        <v>6</v>
      </c>
      <c r="C43" s="5">
        <v>220736</v>
      </c>
      <c r="D43" s="5">
        <v>4.6941030833953956</v>
      </c>
      <c r="E43" s="5">
        <v>19280520</v>
      </c>
      <c r="F43" s="5">
        <v>4.3077167775627645</v>
      </c>
      <c r="G43" s="5">
        <v>1.14677491771296</v>
      </c>
      <c r="H43" s="5">
        <v>1.7082801991160799</v>
      </c>
    </row>
    <row r="44" spans="1:8" x14ac:dyDescent="0.25">
      <c r="A44" s="2">
        <f t="shared" si="3"/>
        <v>2021</v>
      </c>
      <c r="B44" s="5">
        <v>7</v>
      </c>
      <c r="C44" s="5">
        <v>228419</v>
      </c>
      <c r="D44" s="5">
        <v>4.2428418871678808</v>
      </c>
      <c r="E44" s="5">
        <v>19546843</v>
      </c>
      <c r="F44" s="5">
        <v>4.6749660099496326</v>
      </c>
      <c r="G44" s="5">
        <v>1.2091849241878725</v>
      </c>
      <c r="H44" s="5">
        <v>1.8143727283191946</v>
      </c>
    </row>
    <row r="45" spans="1:8" x14ac:dyDescent="0.25">
      <c r="A45" s="2">
        <f t="shared" si="3"/>
        <v>2021</v>
      </c>
      <c r="B45" s="5">
        <v>8</v>
      </c>
      <c r="C45" s="5">
        <v>222574</v>
      </c>
      <c r="D45" s="5">
        <v>2.7737374576920715</v>
      </c>
      <c r="E45" s="5">
        <v>19195115</v>
      </c>
      <c r="F45" s="5">
        <v>3.2478030322345308</v>
      </c>
      <c r="G45" s="5">
        <v>1.2694370226343117</v>
      </c>
      <c r="H45" s="5">
        <v>1.9196485286190603</v>
      </c>
    </row>
    <row r="46" spans="1:8" x14ac:dyDescent="0.25">
      <c r="A46" s="2">
        <f t="shared" si="3"/>
        <v>2021</v>
      </c>
      <c r="B46" s="5">
        <v>9</v>
      </c>
      <c r="C46" s="5">
        <v>221632</v>
      </c>
      <c r="D46" s="5">
        <v>2.3373505102276315</v>
      </c>
      <c r="E46" s="5">
        <v>19443350</v>
      </c>
      <c r="F46" s="5">
        <v>3.182071871231007</v>
      </c>
      <c r="G46" s="5">
        <v>1.3269600643027586</v>
      </c>
      <c r="H46" s="5">
        <v>2.0229842033245262</v>
      </c>
    </row>
    <row r="47" spans="1:8" x14ac:dyDescent="0.25">
      <c r="A47" s="2">
        <f t="shared" si="3"/>
        <v>2021</v>
      </c>
      <c r="B47" s="5">
        <v>10</v>
      </c>
      <c r="C47" s="5">
        <v>222748</v>
      </c>
      <c r="D47" s="5">
        <v>2.1803252368173487</v>
      </c>
      <c r="E47" s="5">
        <v>19699513</v>
      </c>
      <c r="F47" s="5">
        <v>3.7565486748223131</v>
      </c>
      <c r="G47" s="5">
        <v>1.3812873657516842</v>
      </c>
      <c r="H47" s="5">
        <v>2.1233485886960808</v>
      </c>
    </row>
    <row r="48" spans="1:8" x14ac:dyDescent="0.25">
      <c r="A48" s="2">
        <f t="shared" si="3"/>
        <v>2021</v>
      </c>
      <c r="B48" s="5">
        <v>11</v>
      </c>
      <c r="C48" s="5">
        <v>221335</v>
      </c>
      <c r="D48" s="5">
        <v>2.7873108162706162</v>
      </c>
      <c r="E48" s="5">
        <v>19726818</v>
      </c>
      <c r="F48" s="5">
        <v>3.9651527221971961</v>
      </c>
      <c r="G48" s="5">
        <v>1.4320224095427487</v>
      </c>
      <c r="H48" s="5">
        <v>2.2197910131933729</v>
      </c>
    </row>
    <row r="49" spans="1:8" x14ac:dyDescent="0.25">
      <c r="A49" s="2">
        <f t="shared" si="3"/>
        <v>2021</v>
      </c>
      <c r="B49" s="5">
        <v>12</v>
      </c>
      <c r="C49" s="5">
        <v>219821</v>
      </c>
      <c r="D49" s="5">
        <v>3.2673137090939885</v>
      </c>
      <c r="E49" s="5">
        <v>19703812</v>
      </c>
      <c r="F49" s="5">
        <v>4.2262166347559971</v>
      </c>
      <c r="G49" s="5">
        <v>1.4788241669786586</v>
      </c>
      <c r="H49" s="5">
        <v>2.3114742219486994</v>
      </c>
    </row>
    <row r="50" spans="1:8" x14ac:dyDescent="0.25">
      <c r="A50" s="2">
        <v>2022</v>
      </c>
      <c r="B50" s="5">
        <v>1</v>
      </c>
      <c r="C50" s="5">
        <v>218442</v>
      </c>
      <c r="D50" s="5">
        <v>2.5939441759542436</v>
      </c>
      <c r="E50" s="5">
        <v>19534921</v>
      </c>
      <c r="F50" s="5">
        <v>3.7621707250755643</v>
      </c>
      <c r="G50" s="5">
        <v>1.5214457266125871</v>
      </c>
      <c r="H50" s="5">
        <v>2.3976821657685927</v>
      </c>
    </row>
    <row r="51" spans="1:8" x14ac:dyDescent="0.25">
      <c r="A51" s="2">
        <f>A50</f>
        <v>2022</v>
      </c>
      <c r="B51" s="5">
        <v>2</v>
      </c>
      <c r="C51" s="5">
        <v>219024</v>
      </c>
      <c r="D51" s="5">
        <v>2.8402394647259133</v>
      </c>
      <c r="E51" s="5">
        <v>19661611</v>
      </c>
      <c r="F51" s="5">
        <v>4.3558910947081531</v>
      </c>
      <c r="G51" s="5">
        <v>1.5597643776603549</v>
      </c>
      <c r="H51" s="5">
        <v>2.4778317636826972</v>
      </c>
    </row>
    <row r="52" spans="1:8" x14ac:dyDescent="0.25">
      <c r="A52" s="2">
        <f t="shared" ref="A52:A73" si="4">A51</f>
        <v>2022</v>
      </c>
      <c r="B52" s="5">
        <v>3</v>
      </c>
      <c r="C52" s="5">
        <v>220982</v>
      </c>
      <c r="D52" s="5">
        <v>3.2930255168577727</v>
      </c>
      <c r="E52" s="5">
        <v>19764004</v>
      </c>
      <c r="F52" s="5">
        <v>5.1648633429064006</v>
      </c>
      <c r="G52" s="5">
        <v>1.5937318883967644</v>
      </c>
      <c r="H52" s="5">
        <v>2.5514346908706091</v>
      </c>
    </row>
    <row r="53" spans="1:8" x14ac:dyDescent="0.25">
      <c r="A53" s="2">
        <f t="shared" si="4"/>
        <v>2022</v>
      </c>
      <c r="B53" s="5">
        <v>4</v>
      </c>
      <c r="C53" s="5">
        <v>224282</v>
      </c>
      <c r="D53" s="5">
        <v>4.4133667284289801</v>
      </c>
      <c r="E53" s="5">
        <v>20098119</v>
      </c>
      <c r="F53" s="5">
        <v>5.8357446130883339</v>
      </c>
      <c r="G53" s="5">
        <v>1.6233889489776643</v>
      </c>
      <c r="H53" s="5">
        <v>2.6181330432988017</v>
      </c>
    </row>
    <row r="54" spans="1:8" x14ac:dyDescent="0.25">
      <c r="A54" s="2">
        <f t="shared" si="4"/>
        <v>2022</v>
      </c>
      <c r="B54" s="5">
        <v>5</v>
      </c>
      <c r="C54" s="5">
        <v>223962</v>
      </c>
      <c r="D54" s="5">
        <v>3.206868107814187</v>
      </c>
      <c r="E54" s="5">
        <v>20173603</v>
      </c>
      <c r="F54" s="5">
        <v>4.8278449103505316</v>
      </c>
      <c r="G54" s="5">
        <v>1.6488942560608801</v>
      </c>
      <c r="H54" s="5">
        <v>2.6777504050345842</v>
      </c>
    </row>
    <row r="55" spans="1:8" x14ac:dyDescent="0.25">
      <c r="A55" s="2">
        <f t="shared" si="4"/>
        <v>2022</v>
      </c>
      <c r="B55" s="5">
        <v>6</v>
      </c>
      <c r="C55" s="5">
        <v>225796</v>
      </c>
      <c r="D55" s="5">
        <v>2.2923311104668054</v>
      </c>
      <c r="E55" s="5">
        <v>20094348</v>
      </c>
      <c r="F55" s="5">
        <v>4.2209857410484775</v>
      </c>
      <c r="G55" s="5">
        <v>1.6706002547611438</v>
      </c>
      <c r="H55" s="5">
        <v>2.7303338053931685</v>
      </c>
    </row>
    <row r="56" spans="1:8" x14ac:dyDescent="0.25">
      <c r="A56" s="2">
        <f t="shared" si="4"/>
        <v>2022</v>
      </c>
      <c r="B56" s="5">
        <v>7</v>
      </c>
      <c r="C56" s="5">
        <v>232340</v>
      </c>
      <c r="D56" s="5">
        <v>1.7165822457851476</v>
      </c>
      <c r="E56" s="5">
        <v>20275194</v>
      </c>
      <c r="F56" s="5">
        <v>3.7261822791537336</v>
      </c>
      <c r="G56" s="5">
        <v>1.6889675828217809</v>
      </c>
      <c r="H56" s="5">
        <v>2.7760795858081901</v>
      </c>
    </row>
    <row r="57" spans="1:8" x14ac:dyDescent="0.25">
      <c r="A57" s="2">
        <f t="shared" si="4"/>
        <v>2022</v>
      </c>
      <c r="B57" s="5">
        <v>8</v>
      </c>
      <c r="C57" s="5">
        <v>225467</v>
      </c>
      <c r="D57" s="5">
        <v>1.2997924285855555</v>
      </c>
      <c r="E57" s="5">
        <v>19865765</v>
      </c>
      <c r="F57" s="5">
        <v>3.4938576820196188</v>
      </c>
      <c r="G57" s="5">
        <v>1.7045000537399853</v>
      </c>
      <c r="H57" s="5">
        <v>2.8152876052088165</v>
      </c>
    </row>
    <row r="58" spans="1:8" x14ac:dyDescent="0.25">
      <c r="A58" s="2">
        <f t="shared" si="4"/>
        <v>2022</v>
      </c>
      <c r="B58" s="5">
        <v>9</v>
      </c>
      <c r="C58" s="5">
        <v>224127</v>
      </c>
      <c r="D58" s="5">
        <v>1.1257399653479716</v>
      </c>
      <c r="E58" s="5">
        <v>20053519</v>
      </c>
      <c r="F58" s="5">
        <v>3.1381886351888877</v>
      </c>
      <c r="G58" s="5">
        <v>1.7177033986978787</v>
      </c>
      <c r="H58" s="5">
        <v>2.8483237018779191</v>
      </c>
    </row>
    <row r="59" spans="1:8" x14ac:dyDescent="0.25">
      <c r="A59" s="2">
        <f t="shared" si="4"/>
        <v>2022</v>
      </c>
      <c r="B59" s="5">
        <v>10</v>
      </c>
      <c r="C59" s="5">
        <v>224474</v>
      </c>
      <c r="D59" s="5">
        <v>0.77486666546950911</v>
      </c>
      <c r="E59" s="5">
        <v>20144325</v>
      </c>
      <c r="F59" s="5">
        <v>2.257984753227138</v>
      </c>
      <c r="G59" s="5">
        <v>1.729055244181392</v>
      </c>
      <c r="H59" s="5">
        <v>2.8756008370203703</v>
      </c>
    </row>
    <row r="60" spans="1:8" x14ac:dyDescent="0.25">
      <c r="A60" s="2">
        <f t="shared" si="4"/>
        <v>2022</v>
      </c>
      <c r="B60" s="5">
        <v>11</v>
      </c>
      <c r="C60" s="5">
        <v>223918</v>
      </c>
      <c r="D60" s="5">
        <v>1.167009284568632</v>
      </c>
      <c r="E60" s="5">
        <v>20238561</v>
      </c>
      <c r="F60" s="5">
        <v>2.5941487370137351</v>
      </c>
      <c r="G60" s="5">
        <v>1.7389921081046953</v>
      </c>
      <c r="H60" s="5">
        <v>2.8975521013503003</v>
      </c>
    </row>
    <row r="61" spans="1:8" x14ac:dyDescent="0.25">
      <c r="A61" s="2">
        <f t="shared" si="4"/>
        <v>2022</v>
      </c>
      <c r="B61" s="5">
        <v>12</v>
      </c>
      <c r="C61" s="5">
        <v>221978</v>
      </c>
      <c r="D61" s="5">
        <v>0.98125292851911627</v>
      </c>
      <c r="E61" s="5">
        <v>20159317</v>
      </c>
      <c r="F61" s="5">
        <v>2.311760790247086</v>
      </c>
      <c r="G61" s="5">
        <v>1.7478842452862147</v>
      </c>
      <c r="H61" s="5">
        <v>2.9145676955760198</v>
      </c>
    </row>
    <row r="62" spans="1:8" x14ac:dyDescent="0.25">
      <c r="A62" s="2">
        <v>2023</v>
      </c>
      <c r="B62" s="5">
        <v>1</v>
      </c>
      <c r="C62" s="5">
        <v>219828</v>
      </c>
      <c r="D62" s="5">
        <v>0.63449336666026035</v>
      </c>
      <c r="E62" s="5">
        <v>20004924</v>
      </c>
      <c r="F62" s="5">
        <v>2.4059631467155729</v>
      </c>
      <c r="G62" s="5">
        <v>1.756062189514964</v>
      </c>
      <c r="H62" s="5">
        <v>2.9270167507277609</v>
      </c>
    </row>
    <row r="63" spans="1:8" x14ac:dyDescent="0.25">
      <c r="A63" s="2">
        <f>A62</f>
        <v>2023</v>
      </c>
      <c r="B63" s="5">
        <v>2</v>
      </c>
      <c r="C63" s="5">
        <v>221706</v>
      </c>
      <c r="D63" s="5">
        <v>1.2245233399079458</v>
      </c>
      <c r="E63" s="5">
        <v>20148628</v>
      </c>
      <c r="F63" s="5">
        <v>2.4769943826068008</v>
      </c>
      <c r="G63" s="5">
        <v>1.7638032362940705</v>
      </c>
      <c r="H63" s="5">
        <v>2.9352265362451075</v>
      </c>
    </row>
    <row r="64" spans="1:8" x14ac:dyDescent="0.25">
      <c r="A64" s="2">
        <f t="shared" si="4"/>
        <v>2023</v>
      </c>
      <c r="B64" s="5">
        <v>3</v>
      </c>
      <c r="C64" s="5">
        <v>224881</v>
      </c>
      <c r="D64" s="5">
        <v>1.7643971002162973</v>
      </c>
      <c r="E64" s="5">
        <v>20349825</v>
      </c>
      <c r="F64" s="5">
        <v>2.9640805577655138</v>
      </c>
      <c r="G64" s="5">
        <v>1.771306794402852</v>
      </c>
      <c r="H64" s="5">
        <v>2.9394881372895871</v>
      </c>
    </row>
    <row r="65" spans="1:8" x14ac:dyDescent="0.25">
      <c r="A65" s="2">
        <f t="shared" si="4"/>
        <v>2023</v>
      </c>
      <c r="B65" s="5">
        <v>4</v>
      </c>
      <c r="C65" s="5">
        <v>228124</v>
      </c>
      <c r="D65" s="5">
        <v>1.713021999090425</v>
      </c>
      <c r="E65" s="5">
        <v>20678484</v>
      </c>
      <c r="F65" s="5">
        <v>2.8876582927984451</v>
      </c>
      <c r="G65" s="5">
        <v>1.7787348226278215</v>
      </c>
      <c r="H65" s="5">
        <v>2.9400608173453908</v>
      </c>
    </row>
    <row r="66" spans="1:8" x14ac:dyDescent="0.25">
      <c r="A66" s="2">
        <f t="shared" si="4"/>
        <v>2023</v>
      </c>
      <c r="B66" s="5">
        <v>5</v>
      </c>
      <c r="C66" s="5">
        <v>227888</v>
      </c>
      <c r="D66" s="5">
        <v>1.7529759512774579</v>
      </c>
      <c r="E66" s="5">
        <v>20815399.140000001</v>
      </c>
      <c r="F66" s="5">
        <v>3.1813659662084159</v>
      </c>
      <c r="G66" s="5">
        <v>1.7862487999156178</v>
      </c>
      <c r="H66" s="5">
        <v>2.9372055477036874</v>
      </c>
    </row>
    <row r="67" spans="1:8" x14ac:dyDescent="0.25">
      <c r="A67" s="2">
        <f t="shared" si="4"/>
        <v>2023</v>
      </c>
      <c r="B67" s="5">
        <v>6</v>
      </c>
      <c r="C67" s="5">
        <v>230192</v>
      </c>
      <c r="D67" s="5">
        <v>1.9468901131995286</v>
      </c>
      <c r="E67" s="5">
        <v>20597244</v>
      </c>
      <c r="F67" s="5">
        <v>2.5026738862091946</v>
      </c>
      <c r="G67" s="5">
        <v>1.7940056418223564</v>
      </c>
      <c r="H67" s="5">
        <v>2.9311796605914404</v>
      </c>
    </row>
    <row r="68" spans="1:8" x14ac:dyDescent="0.25">
      <c r="A68" s="2">
        <f t="shared" si="4"/>
        <v>2023</v>
      </c>
      <c r="B68" s="5">
        <v>7</v>
      </c>
      <c r="C68" s="5">
        <v>235537</v>
      </c>
      <c r="D68" s="5">
        <v>1.3760006886459397</v>
      </c>
      <c r="E68" s="5">
        <v>20683889</v>
      </c>
      <c r="F68" s="5">
        <v>2.0157390355919569</v>
      </c>
      <c r="G68" s="5">
        <v>1.8021599532896639</v>
      </c>
      <c r="H68" s="5">
        <v>2.9222574438202318</v>
      </c>
    </row>
    <row r="69" spans="1:8" x14ac:dyDescent="0.25">
      <c r="A69" s="2">
        <f t="shared" si="4"/>
        <v>2023</v>
      </c>
      <c r="B69" s="5">
        <v>8</v>
      </c>
      <c r="C69" s="5">
        <v>229387</v>
      </c>
      <c r="D69" s="5">
        <v>1.7386136330372004</v>
      </c>
      <c r="E69" s="5">
        <v>20430272</v>
      </c>
      <c r="F69" s="5">
        <v>2.84160715683488</v>
      </c>
      <c r="G69" s="5">
        <v>1.8108769562363458</v>
      </c>
      <c r="H69" s="5">
        <v>2.9106834278562004</v>
      </c>
    </row>
    <row r="70" spans="1:8" x14ac:dyDescent="0.25">
      <c r="A70" s="2">
        <f t="shared" si="4"/>
        <v>2023</v>
      </c>
      <c r="B70" s="5">
        <v>9</v>
      </c>
      <c r="C70" s="5">
        <v>229553</v>
      </c>
      <c r="D70" s="5">
        <v>2.4209488370432908</v>
      </c>
      <c r="E70" s="5">
        <v>20800895</v>
      </c>
      <c r="F70" s="5">
        <v>3.7269069832581492</v>
      </c>
      <c r="G70" s="5">
        <v>1.8202922781878297</v>
      </c>
      <c r="H70" s="5">
        <v>2.8966391904982474</v>
      </c>
    </row>
    <row r="71" spans="1:8" x14ac:dyDescent="0.25">
      <c r="A71" s="2">
        <f t="shared" si="4"/>
        <v>2023</v>
      </c>
      <c r="B71" s="5">
        <v>10</v>
      </c>
      <c r="C71" s="5">
        <v>226585</v>
      </c>
      <c r="D71" s="5">
        <v>0.94042071687590045</v>
      </c>
      <c r="E71" s="5">
        <v>20659878</v>
      </c>
      <c r="F71" s="5">
        <v>2.5592964767992887</v>
      </c>
      <c r="G71" s="5">
        <v>1.8305365283832098</v>
      </c>
      <c r="H71" s="5">
        <v>2.8803015125820082</v>
      </c>
    </row>
    <row r="72" spans="1:8" x14ac:dyDescent="0.25">
      <c r="A72" s="2">
        <f t="shared" si="4"/>
        <v>2023</v>
      </c>
      <c r="B72" s="5">
        <v>11</v>
      </c>
      <c r="C72" s="5">
        <v>226332</v>
      </c>
      <c r="D72" s="5">
        <v>1.0780732232335</v>
      </c>
      <c r="E72" s="5">
        <v>20762035</v>
      </c>
      <c r="F72" s="5">
        <v>2.5865178853377913</v>
      </c>
      <c r="G72" s="5">
        <v>1.8417820283226118</v>
      </c>
      <c r="H72" s="5">
        <v>2.861904832428726</v>
      </c>
    </row>
    <row r="73" spans="1:8" x14ac:dyDescent="0.25">
      <c r="A73" s="2">
        <f t="shared" si="4"/>
        <v>2023</v>
      </c>
      <c r="B73" s="5">
        <v>12</v>
      </c>
      <c r="C73" s="5">
        <v>225945</v>
      </c>
      <c r="D73" s="5">
        <v>1.7871140383281192</v>
      </c>
      <c r="E73" s="5">
        <v>20733042</v>
      </c>
      <c r="F73" s="5">
        <v>2.8459545529245789</v>
      </c>
      <c r="G73" s="5">
        <v>1.8541392859081405</v>
      </c>
      <c r="H73" s="5">
        <v>2.841661296343271</v>
      </c>
    </row>
    <row r="74" spans="1:8" x14ac:dyDescent="0.25">
      <c r="A74" s="2">
        <v>2024</v>
      </c>
      <c r="B74" s="5">
        <v>1</v>
      </c>
      <c r="C74" s="5">
        <v>223066</v>
      </c>
      <c r="D74" s="5">
        <v>1.472969776370614</v>
      </c>
      <c r="E74" s="5">
        <v>20523431</v>
      </c>
      <c r="F74" s="5">
        <v>2.5918968749893745</v>
      </c>
      <c r="G74" s="5">
        <v>1.8676657737082136</v>
      </c>
      <c r="H74" s="5">
        <v>2.8197639265369654</v>
      </c>
    </row>
    <row r="75" spans="1:8" x14ac:dyDescent="0.25">
      <c r="A75" s="2">
        <f>A74</f>
        <v>2024</v>
      </c>
      <c r="B75" s="5">
        <v>2</v>
      </c>
      <c r="C75" s="5">
        <v>224264</v>
      </c>
      <c r="D75" s="5">
        <v>1.153780231477719</v>
      </c>
      <c r="E75" s="5">
        <v>20678360</v>
      </c>
      <c r="F75" s="5">
        <v>2.6291219431913593</v>
      </c>
      <c r="G75" s="5">
        <v>1.8824143097601669</v>
      </c>
      <c r="H75" s="5">
        <v>2.796406043363949</v>
      </c>
    </row>
    <row r="76" spans="1:8" x14ac:dyDescent="0.25">
      <c r="A76" s="2">
        <f t="shared" ref="A76:A78" si="5">A75</f>
        <v>2024</v>
      </c>
      <c r="B76" s="5">
        <v>3</v>
      </c>
      <c r="C76" s="5">
        <v>228825</v>
      </c>
      <c r="D76" s="5">
        <v>1.7538164629292918</v>
      </c>
      <c r="E76" s="5">
        <v>20959164</v>
      </c>
      <c r="F76" s="5">
        <v>2.9943205899805037</v>
      </c>
      <c r="G76" s="5">
        <v>1.8984103026570767</v>
      </c>
      <c r="H76" s="5">
        <v>2.7717651430775603</v>
      </c>
    </row>
    <row r="77" spans="1:8" x14ac:dyDescent="0.25">
      <c r="A77" s="2">
        <f t="shared" si="5"/>
        <v>2024</v>
      </c>
      <c r="B77" s="5">
        <v>4</v>
      </c>
      <c r="C77" s="5">
        <v>229558</v>
      </c>
      <c r="D77" s="5">
        <v>0.62860549525696197</v>
      </c>
      <c r="E77" s="5">
        <v>21082893</v>
      </c>
      <c r="F77" s="5">
        <v>1.9556994603666222</v>
      </c>
      <c r="G77" s="5">
        <v>1.9156285614032498</v>
      </c>
      <c r="H77" s="5">
        <v>2.7460071049797365</v>
      </c>
    </row>
    <row r="78" spans="1:8" x14ac:dyDescent="0.25">
      <c r="A78" s="2">
        <f t="shared" si="5"/>
        <v>2024</v>
      </c>
      <c r="B78" s="5">
        <v>5</v>
      </c>
      <c r="C78" s="5">
        <v>231044</v>
      </c>
      <c r="D78" s="5">
        <v>1.3848908235624569</v>
      </c>
      <c r="E78" s="5">
        <v>21219318</v>
      </c>
      <c r="F78" s="5">
        <v>1.9404809741255802</v>
      </c>
      <c r="G78" s="5">
        <v>1.9340338537641235</v>
      </c>
      <c r="H78" s="5">
        <v>2.7193132636117845</v>
      </c>
    </row>
    <row r="79" spans="1:8" x14ac:dyDescent="0.25">
      <c r="A79" s="2">
        <f>A78</f>
        <v>2024</v>
      </c>
      <c r="B79" s="5">
        <v>6</v>
      </c>
      <c r="C79" s="5">
        <v>234957</v>
      </c>
      <c r="D79" s="5">
        <v>2.0700111211510386</v>
      </c>
      <c r="E79" s="5">
        <v>21320405</v>
      </c>
      <c r="F79" s="5">
        <v>3.5109600099896943</v>
      </c>
      <c r="G79" s="5">
        <v>1.9535015709033197</v>
      </c>
      <c r="H79" s="5">
        <v>2.6918100710396904</v>
      </c>
    </row>
    <row r="80" spans="1:8" x14ac:dyDescent="0.25">
      <c r="A80" s="2">
        <f t="shared" ref="A80:A82" si="6">A79</f>
        <v>2024</v>
      </c>
      <c r="B80" s="5">
        <v>7</v>
      </c>
      <c r="C80" s="5">
        <v>238524</v>
      </c>
      <c r="D80" s="5">
        <v>1.2681659357128616</v>
      </c>
      <c r="E80" s="5">
        <v>21168308</v>
      </c>
      <c r="F80" s="5">
        <v>2.3420112146221639</v>
      </c>
      <c r="G80" s="5">
        <v>1.9738689690518074</v>
      </c>
      <c r="H80" s="5">
        <v>2.6635698937537824</v>
      </c>
    </row>
    <row r="81" spans="1:8" x14ac:dyDescent="0.25">
      <c r="A81" s="2">
        <f t="shared" si="6"/>
        <v>2024</v>
      </c>
      <c r="B81" s="5">
        <v>8</v>
      </c>
      <c r="C81" s="5">
        <v>239127</v>
      </c>
      <c r="D81" s="5">
        <v>4.246099386626101</v>
      </c>
      <c r="E81" s="5">
        <v>21122514</v>
      </c>
      <c r="F81" s="5">
        <v>3.3883151433323988</v>
      </c>
      <c r="G81" s="5">
        <v>1.9949813953815454</v>
      </c>
      <c r="H81" s="5">
        <v>2.6347219836568159</v>
      </c>
    </row>
    <row r="82" spans="1:8" x14ac:dyDescent="0.25">
      <c r="A82" s="2">
        <f t="shared" si="6"/>
        <v>2024</v>
      </c>
      <c r="B82" s="5">
        <v>9</v>
      </c>
      <c r="C82" s="5">
        <v>232465</v>
      </c>
      <c r="D82" s="5">
        <v>1.2685523604570648</v>
      </c>
      <c r="E82" s="5">
        <v>21143996</v>
      </c>
      <c r="F82" s="5">
        <v>1.6494530643993865</v>
      </c>
      <c r="G82" s="5">
        <v>2.0166351899093997</v>
      </c>
      <c r="H82" s="5">
        <v>2.6053732621877179</v>
      </c>
    </row>
    <row r="83" spans="1:8" x14ac:dyDescent="0.25">
      <c r="A83" s="2">
        <f>A82</f>
        <v>2024</v>
      </c>
      <c r="B83" s="5">
        <v>10</v>
      </c>
      <c r="C83" s="5">
        <v>231181</v>
      </c>
      <c r="D83" s="5">
        <v>2.0283778714389689</v>
      </c>
      <c r="E83" s="5">
        <v>21096315</v>
      </c>
      <c r="F83" s="5">
        <v>2.1124858530142232</v>
      </c>
      <c r="G83" s="5">
        <v>2.0387830202905177</v>
      </c>
      <c r="H83" s="5">
        <v>2.5756829836437269</v>
      </c>
    </row>
    <row r="84" spans="1:8" x14ac:dyDescent="0.25">
      <c r="A84" s="2">
        <f t="shared" ref="A84" si="7">A83</f>
        <v>2024</v>
      </c>
      <c r="B84" s="5">
        <v>11</v>
      </c>
      <c r="C84" s="5">
        <v>232888</v>
      </c>
      <c r="D84" s="5">
        <v>2.896629729777489</v>
      </c>
      <c r="E84" s="5">
        <v>21351259</v>
      </c>
      <c r="F84" s="5">
        <v>2.837987702072553</v>
      </c>
      <c r="G84" s="5">
        <v>2.061325603983557</v>
      </c>
      <c r="H84" s="5">
        <v>2.5457440189750127</v>
      </c>
    </row>
    <row r="85" spans="1:8" x14ac:dyDescent="0.25">
      <c r="A85" s="2">
        <f>A84</f>
        <v>2024</v>
      </c>
      <c r="B85" s="5">
        <v>12</v>
      </c>
      <c r="C85" s="5">
        <v>230167</v>
      </c>
      <c r="D85" s="5">
        <v>1.868596339817219</v>
      </c>
      <c r="E85" s="5">
        <v>21201126</v>
      </c>
      <c r="F85" s="5">
        <v>2.2576715949352621</v>
      </c>
      <c r="G85" s="5">
        <v>2.0841629358673934</v>
      </c>
      <c r="H85" s="5">
        <v>2.5156170726643401</v>
      </c>
    </row>
    <row r="86" spans="1:8" x14ac:dyDescent="0.25">
      <c r="A86" s="2">
        <v>2025</v>
      </c>
      <c r="B86" s="5">
        <v>1</v>
      </c>
      <c r="C86" s="5">
        <v>227993</v>
      </c>
      <c r="D86" s="5">
        <v>2.2087633256524963</v>
      </c>
      <c r="E86" s="5">
        <v>20990671</v>
      </c>
      <c r="F86" s="5">
        <v>2.2766173940409917</v>
      </c>
      <c r="G86" s="5">
        <v>2.1072530180518609</v>
      </c>
      <c r="H86" s="5">
        <v>2.4853831438946887</v>
      </c>
    </row>
    <row r="87" spans="1:8" x14ac:dyDescent="0.25">
      <c r="A87" s="2">
        <f>A86</f>
        <v>2025</v>
      </c>
      <c r="B87" s="5">
        <v>2</v>
      </c>
      <c r="C87" s="5">
        <v>229751</v>
      </c>
      <c r="D87" s="5">
        <v>2.4466699960760563</v>
      </c>
      <c r="E87" s="5">
        <v>21144431</v>
      </c>
      <c r="F87" s="5">
        <v>2.2539069829522251</v>
      </c>
      <c r="G87" s="5">
        <v>2.1305388827442897</v>
      </c>
      <c r="H87" s="5">
        <v>2.4551053189686405</v>
      </c>
    </row>
    <row r="88" spans="1:8" x14ac:dyDescent="0.25">
      <c r="A88" s="2">
        <f>A87</f>
        <v>2025</v>
      </c>
      <c r="B88" s="5">
        <v>3</v>
      </c>
      <c r="C88" s="5">
        <v>232324</v>
      </c>
      <c r="D88" s="5">
        <v>1.5291161367857464</v>
      </c>
      <c r="E88" s="5">
        <v>21320297</v>
      </c>
      <c r="F88" s="5">
        <v>1.7230315102262583</v>
      </c>
      <c r="G88" s="5">
        <v>2.1539706114789259</v>
      </c>
      <c r="H88" s="5">
        <v>2.4248321865672589</v>
      </c>
    </row>
    <row r="89" spans="1:8" x14ac:dyDescent="0.25">
      <c r="A89" s="2">
        <f t="shared" ref="A89:A93" si="8">A88</f>
        <v>2025</v>
      </c>
      <c r="B89" s="5">
        <v>4</v>
      </c>
      <c r="C89" s="5">
        <v>235377</v>
      </c>
      <c r="D89" s="5">
        <v>2.5348713614859797</v>
      </c>
      <c r="E89" s="5">
        <v>21554136</v>
      </c>
      <c r="F89" s="5">
        <v>2.2351913468422024</v>
      </c>
      <c r="G89" s="5">
        <v>2.1775202393395534</v>
      </c>
      <c r="H89" s="5">
        <v>2.3945983632649401</v>
      </c>
    </row>
    <row r="90" spans="1:8" x14ac:dyDescent="0.25">
      <c r="A90" s="2">
        <f t="shared" si="8"/>
        <v>2025</v>
      </c>
      <c r="B90" s="5">
        <v>5</v>
      </c>
      <c r="C90" s="5">
        <v>237678</v>
      </c>
      <c r="D90" s="5">
        <v>2.8713145548034058</v>
      </c>
      <c r="E90" s="5">
        <v>21797994</v>
      </c>
      <c r="F90" s="5">
        <v>2.7271187509419592</v>
      </c>
      <c r="G90" s="5">
        <v>2.2011164087381023</v>
      </c>
      <c r="H90" s="5">
        <v>2.3643897294780007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2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116</v>
      </c>
      <c r="D1" s="2" t="s">
        <v>117</v>
      </c>
      <c r="E1" s="2" t="s">
        <v>118</v>
      </c>
      <c r="F1" s="2" t="s">
        <v>119</v>
      </c>
      <c r="G1" s="2" t="s">
        <v>120</v>
      </c>
      <c r="H1" s="2" t="s">
        <v>121</v>
      </c>
    </row>
    <row r="2" spans="1:8" x14ac:dyDescent="0.25">
      <c r="A2" s="2">
        <v>2018</v>
      </c>
      <c r="B2" s="3">
        <v>1</v>
      </c>
      <c r="C2" s="3">
        <v>34845</v>
      </c>
      <c r="D2" s="3">
        <v>23.162024600593799</v>
      </c>
      <c r="E2" s="3">
        <v>4.5542663095635376</v>
      </c>
      <c r="F2" s="3">
        <v>5516559</v>
      </c>
      <c r="G2" s="3">
        <v>-2.9861788657919219</v>
      </c>
      <c r="H2" s="3">
        <v>-3.3905368358979717</v>
      </c>
    </row>
    <row r="3" spans="1:8" x14ac:dyDescent="0.25">
      <c r="A3" s="2">
        <f>A2</f>
        <v>2018</v>
      </c>
      <c r="B3" s="3">
        <v>2</v>
      </c>
      <c r="C3" s="3">
        <v>39281</v>
      </c>
      <c r="D3" s="3">
        <v>17.830038695743468</v>
      </c>
      <c r="E3" s="3">
        <v>3.8888152507005618</v>
      </c>
      <c r="F3" s="3">
        <v>5622414</v>
      </c>
      <c r="G3" s="3">
        <v>-2.2342574315272867</v>
      </c>
      <c r="H3" s="3">
        <v>-3.8545647252177422</v>
      </c>
    </row>
    <row r="4" spans="1:8" x14ac:dyDescent="0.25">
      <c r="A4" s="2">
        <f t="shared" ref="A4:A13" si="0">A3</f>
        <v>2018</v>
      </c>
      <c r="B4" s="3">
        <v>3</v>
      </c>
      <c r="C4" s="3">
        <v>90911</v>
      </c>
      <c r="D4" s="3">
        <v>87.751182338241662</v>
      </c>
      <c r="E4" s="3">
        <v>3.256659635443508</v>
      </c>
      <c r="F4" s="3">
        <v>7540859</v>
      </c>
      <c r="G4" s="3">
        <v>16.843740693464525</v>
      </c>
      <c r="H4" s="3">
        <v>-4.2814770195479506</v>
      </c>
    </row>
    <row r="5" spans="1:8" x14ac:dyDescent="0.25">
      <c r="A5" s="2">
        <f t="shared" si="0"/>
        <v>2018</v>
      </c>
      <c r="B5" s="3">
        <v>4</v>
      </c>
      <c r="C5" s="3">
        <v>155024</v>
      </c>
      <c r="D5" s="3">
        <v>-21.951023038504914</v>
      </c>
      <c r="E5" s="3">
        <v>2.6698147766094795</v>
      </c>
      <c r="F5" s="3">
        <v>7687594</v>
      </c>
      <c r="G5" s="3">
        <v>-19.276690186307643</v>
      </c>
      <c r="H5" s="3">
        <v>-4.6641793579534365</v>
      </c>
    </row>
    <row r="6" spans="1:8" x14ac:dyDescent="0.25">
      <c r="A6" s="2">
        <f t="shared" si="0"/>
        <v>2018</v>
      </c>
      <c r="B6" s="3">
        <v>5</v>
      </c>
      <c r="C6" s="3">
        <v>155747</v>
      </c>
      <c r="D6" s="3">
        <v>10.574929713458104</v>
      </c>
      <c r="E6" s="3">
        <v>2.1461636622032745</v>
      </c>
      <c r="F6" s="3">
        <v>8980890</v>
      </c>
      <c r="G6" s="3">
        <v>-0.11965547142687161</v>
      </c>
      <c r="H6" s="3">
        <v>-4.9941103504911926</v>
      </c>
    </row>
    <row r="7" spans="1:8" x14ac:dyDescent="0.25">
      <c r="A7" s="2">
        <f t="shared" si="0"/>
        <v>2018</v>
      </c>
      <c r="B7" s="3">
        <v>6</v>
      </c>
      <c r="C7" s="3">
        <v>233572</v>
      </c>
      <c r="D7" s="3">
        <v>-2.587821183849992</v>
      </c>
      <c r="E7" s="3">
        <v>1.7018794998258637</v>
      </c>
      <c r="F7" s="3">
        <v>11983154</v>
      </c>
      <c r="G7" s="3">
        <v>-3.9641853445764541</v>
      </c>
      <c r="H7" s="3">
        <v>-5.2637233649146253</v>
      </c>
    </row>
    <row r="8" spans="1:8" x14ac:dyDescent="0.25">
      <c r="A8" s="2">
        <f t="shared" si="0"/>
        <v>2018</v>
      </c>
      <c r="B8" s="3">
        <v>7</v>
      </c>
      <c r="C8" s="3">
        <v>560771</v>
      </c>
      <c r="D8" s="3">
        <v>-0.94257799320622837</v>
      </c>
      <c r="E8" s="3">
        <v>1.3537208280540001</v>
      </c>
      <c r="F8" s="3">
        <v>19332581</v>
      </c>
      <c r="G8" s="3">
        <v>-4.9579282355599936</v>
      </c>
      <c r="H8" s="3">
        <v>-5.465133265166096</v>
      </c>
    </row>
    <row r="9" spans="1:8" x14ac:dyDescent="0.25">
      <c r="A9" s="2">
        <f t="shared" si="0"/>
        <v>2018</v>
      </c>
      <c r="B9" s="3">
        <v>8</v>
      </c>
      <c r="C9" s="3">
        <v>812109</v>
      </c>
      <c r="D9" s="3">
        <v>3.5968277091973144</v>
      </c>
      <c r="E9" s="3">
        <v>1.118148289583625</v>
      </c>
      <c r="F9" s="3">
        <v>24448619</v>
      </c>
      <c r="G9" s="3">
        <v>-2.8805739371237538</v>
      </c>
      <c r="H9" s="3">
        <v>-5.5903646694921081</v>
      </c>
    </row>
    <row r="10" spans="1:8" x14ac:dyDescent="0.25">
      <c r="A10" s="2">
        <f t="shared" si="0"/>
        <v>2018</v>
      </c>
      <c r="B10" s="3">
        <v>9</v>
      </c>
      <c r="C10" s="3">
        <v>279491</v>
      </c>
      <c r="D10" s="3">
        <v>18.34364374663906</v>
      </c>
      <c r="E10" s="3">
        <v>1.0114630619147593</v>
      </c>
      <c r="F10" s="3">
        <v>12310127</v>
      </c>
      <c r="G10" s="3">
        <v>-2.446336925479442</v>
      </c>
      <c r="H10" s="3">
        <v>-5.6314069735676648</v>
      </c>
    </row>
    <row r="11" spans="1:8" x14ac:dyDescent="0.25">
      <c r="A11" s="2">
        <f t="shared" si="0"/>
        <v>2018</v>
      </c>
      <c r="B11" s="3">
        <v>10</v>
      </c>
      <c r="C11" s="3">
        <v>92602</v>
      </c>
      <c r="D11" s="3">
        <v>18.359365014443107</v>
      </c>
      <c r="E11" s="3">
        <v>1.0501384530626747</v>
      </c>
      <c r="F11" s="3">
        <v>8655666</v>
      </c>
      <c r="G11" s="3">
        <v>-2.4547286151124781</v>
      </c>
      <c r="H11" s="3">
        <v>-5.5800613931557992</v>
      </c>
    </row>
    <row r="12" spans="1:8" x14ac:dyDescent="0.25">
      <c r="A12" s="2">
        <f t="shared" si="0"/>
        <v>2018</v>
      </c>
      <c r="B12" s="3">
        <v>11</v>
      </c>
      <c r="C12" s="3">
        <v>53869</v>
      </c>
      <c r="D12" s="3">
        <v>15.991990009043544</v>
      </c>
      <c r="E12" s="3">
        <v>1.2518513947013044</v>
      </c>
      <c r="F12" s="3">
        <v>5807994</v>
      </c>
      <c r="G12" s="3">
        <v>1.253007259262362</v>
      </c>
      <c r="H12" s="3">
        <v>-5.4279079585995387</v>
      </c>
    </row>
    <row r="13" spans="1:8" x14ac:dyDescent="0.25">
      <c r="A13" s="2">
        <f t="shared" si="0"/>
        <v>2018</v>
      </c>
      <c r="B13" s="3">
        <v>12</v>
      </c>
      <c r="C13" s="3">
        <v>61626</v>
      </c>
      <c r="D13" s="3">
        <v>-2.525979469496864</v>
      </c>
      <c r="E13" s="3">
        <v>1.6354808481268994</v>
      </c>
      <c r="F13" s="3">
        <v>6167078</v>
      </c>
      <c r="G13" s="3">
        <v>-1.59207550969378</v>
      </c>
      <c r="H13" s="3">
        <v>-5.1663096632434353</v>
      </c>
    </row>
    <row r="14" spans="1:8" x14ac:dyDescent="0.25">
      <c r="A14" s="2">
        <v>2019</v>
      </c>
      <c r="B14" s="3">
        <v>1</v>
      </c>
      <c r="C14" s="3">
        <v>18147</v>
      </c>
      <c r="D14" s="3">
        <v>-47.920792079207921</v>
      </c>
      <c r="E14" s="3">
        <v>2.220929395372818</v>
      </c>
      <c r="F14" s="3">
        <v>5314681</v>
      </c>
      <c r="G14" s="3">
        <v>-3.6594913604658275</v>
      </c>
      <c r="H14" s="3">
        <v>-4.7861655479863554</v>
      </c>
    </row>
    <row r="15" spans="1:8" x14ac:dyDescent="0.25">
      <c r="A15" s="2">
        <f>A14</f>
        <v>2019</v>
      </c>
      <c r="B15" s="3">
        <v>2</v>
      </c>
      <c r="C15" s="3">
        <v>22496</v>
      </c>
      <c r="D15" s="3">
        <v>-42.730582215320382</v>
      </c>
      <c r="E15" s="3">
        <v>3.027810628172583</v>
      </c>
      <c r="F15" s="3">
        <v>5442865</v>
      </c>
      <c r="G15" s="3">
        <v>-3.1934503578000428</v>
      </c>
      <c r="H15" s="3">
        <v>-4.2781264430220567</v>
      </c>
    </row>
    <row r="16" spans="1:8" x14ac:dyDescent="0.25">
      <c r="A16" s="2">
        <f t="shared" ref="A16:A25" si="1">A15</f>
        <v>2019</v>
      </c>
      <c r="B16" s="3">
        <v>3</v>
      </c>
      <c r="C16" s="3">
        <v>49590</v>
      </c>
      <c r="D16" s="3">
        <v>-45.452145504944397</v>
      </c>
      <c r="E16" s="3">
        <v>4.0722560742684264</v>
      </c>
      <c r="F16" s="3">
        <v>6556029</v>
      </c>
      <c r="G16" s="3">
        <v>-13.059917974862012</v>
      </c>
      <c r="H16" s="3">
        <v>-3.6327649372812738</v>
      </c>
    </row>
    <row r="17" spans="1:8" x14ac:dyDescent="0.25">
      <c r="A17" s="2">
        <f t="shared" si="1"/>
        <v>2019</v>
      </c>
      <c r="B17" s="3">
        <v>4</v>
      </c>
      <c r="C17" s="3">
        <v>181586</v>
      </c>
      <c r="D17" s="3">
        <v>17.134121168335213</v>
      </c>
      <c r="E17" s="3">
        <v>5.3672195952328936</v>
      </c>
      <c r="F17" s="3">
        <v>8578649</v>
      </c>
      <c r="G17" s="3">
        <v>11.590817621221937</v>
      </c>
      <c r="H17" s="3">
        <v>-2.8405782949666021</v>
      </c>
    </row>
    <row r="18" spans="1:8" x14ac:dyDescent="0.25">
      <c r="A18" s="2">
        <f t="shared" si="1"/>
        <v>2019</v>
      </c>
      <c r="B18" s="3">
        <v>5</v>
      </c>
      <c r="C18" s="3">
        <v>153565</v>
      </c>
      <c r="D18" s="3">
        <v>-1.4009900672244058</v>
      </c>
      <c r="E18" s="3">
        <v>6.9222158580844164</v>
      </c>
      <c r="F18" s="3">
        <v>8843090</v>
      </c>
      <c r="G18" s="3">
        <v>-1.5343690881415961</v>
      </c>
      <c r="H18" s="3">
        <v>-1.8927184436860229</v>
      </c>
    </row>
    <row r="19" spans="1:8" x14ac:dyDescent="0.25">
      <c r="A19" s="2">
        <f t="shared" si="1"/>
        <v>2019</v>
      </c>
      <c r="B19" s="3">
        <v>6</v>
      </c>
      <c r="C19" s="3">
        <v>244978</v>
      </c>
      <c r="D19" s="3">
        <v>4.8832908054047497</v>
      </c>
      <c r="E19" s="3">
        <v>8.7475766757840034</v>
      </c>
      <c r="F19" s="3">
        <v>12542718</v>
      </c>
      <c r="G19" s="3">
        <v>4.669588657543744</v>
      </c>
      <c r="H19" s="3">
        <v>-0.77933513077556038</v>
      </c>
    </row>
    <row r="20" spans="1:8" x14ac:dyDescent="0.25">
      <c r="A20" s="2">
        <f t="shared" si="1"/>
        <v>2019</v>
      </c>
      <c r="B20" s="3">
        <v>7</v>
      </c>
      <c r="C20" s="3">
        <v>608827</v>
      </c>
      <c r="D20" s="3">
        <v>8.5696300272303674</v>
      </c>
      <c r="E20" s="3">
        <v>10.853055860881183</v>
      </c>
      <c r="F20" s="3">
        <v>19343006</v>
      </c>
      <c r="G20" s="3">
        <v>5.3924512200409502E-2</v>
      </c>
      <c r="H20" s="3">
        <v>0.50944678180067493</v>
      </c>
    </row>
    <row r="21" spans="1:8" x14ac:dyDescent="0.25">
      <c r="A21" s="2">
        <f t="shared" si="1"/>
        <v>2019</v>
      </c>
      <c r="B21" s="3">
        <v>8</v>
      </c>
      <c r="C21" s="3">
        <v>823973</v>
      </c>
      <c r="D21" s="3">
        <v>1.4608876394671233</v>
      </c>
      <c r="E21" s="3">
        <v>13.248138872740038</v>
      </c>
      <c r="F21" s="3">
        <v>24958692</v>
      </c>
      <c r="G21" s="3">
        <v>2.0863059790820815</v>
      </c>
      <c r="H21" s="3">
        <v>1.9838808295638724</v>
      </c>
    </row>
    <row r="22" spans="1:8" x14ac:dyDescent="0.25">
      <c r="A22" s="2">
        <f t="shared" si="1"/>
        <v>2019</v>
      </c>
      <c r="B22" s="3">
        <v>9</v>
      </c>
      <c r="C22" s="3">
        <v>289774</v>
      </c>
      <c r="D22" s="3">
        <v>3.6791882386194796</v>
      </c>
      <c r="E22" s="3">
        <v>15.942152599486201</v>
      </c>
      <c r="F22" s="3">
        <v>12248046</v>
      </c>
      <c r="G22" s="3">
        <v>-0.50430836334994789</v>
      </c>
      <c r="H22" s="3">
        <v>3.6541889145442767</v>
      </c>
    </row>
    <row r="23" spans="1:8" x14ac:dyDescent="0.25">
      <c r="A23" s="2">
        <f t="shared" si="1"/>
        <v>2019</v>
      </c>
      <c r="B23" s="3">
        <v>10</v>
      </c>
      <c r="C23" s="3">
        <v>92568</v>
      </c>
      <c r="D23" s="3">
        <v>-3.6716269627001807E-2</v>
      </c>
      <c r="E23" s="3">
        <v>18.943605370131888</v>
      </c>
      <c r="F23" s="3">
        <v>8135120</v>
      </c>
      <c r="G23" s="3">
        <v>-6.0139335320933185</v>
      </c>
      <c r="H23" s="3">
        <v>5.5306000516297384</v>
      </c>
    </row>
    <row r="24" spans="1:8" x14ac:dyDescent="0.25">
      <c r="A24" s="2">
        <f t="shared" si="1"/>
        <v>2019</v>
      </c>
      <c r="B24" s="3">
        <v>11</v>
      </c>
      <c r="C24" s="3">
        <v>49740</v>
      </c>
      <c r="D24" s="3">
        <v>-7.6648907534945909</v>
      </c>
      <c r="E24" s="3">
        <v>22.260153918942031</v>
      </c>
      <c r="F24" s="3">
        <v>5718997</v>
      </c>
      <c r="G24" s="3">
        <v>-1.5323190760871963</v>
      </c>
      <c r="H24" s="3">
        <v>7.6230544711749211</v>
      </c>
    </row>
    <row r="25" spans="1:8" x14ac:dyDescent="0.25">
      <c r="A25" s="2">
        <f t="shared" si="1"/>
        <v>2019</v>
      </c>
      <c r="B25" s="3">
        <v>12</v>
      </c>
      <c r="C25" s="3">
        <v>57972</v>
      </c>
      <c r="D25" s="3">
        <v>-5.9293155486320748</v>
      </c>
      <c r="E25" s="3">
        <v>25.898136902289913</v>
      </c>
      <c r="F25" s="3">
        <v>6147860</v>
      </c>
      <c r="G25" s="3">
        <v>-0.31162245718312498</v>
      </c>
      <c r="H25" s="3">
        <v>9.9406906998133966</v>
      </c>
    </row>
    <row r="26" spans="1:8" x14ac:dyDescent="0.25">
      <c r="A26" s="2">
        <v>2020</v>
      </c>
      <c r="B26" s="3">
        <v>1</v>
      </c>
      <c r="C26" s="3">
        <v>26554</v>
      </c>
      <c r="D26" s="3">
        <v>46.32721661982697</v>
      </c>
      <c r="E26" s="3">
        <v>29.861814848446564</v>
      </c>
      <c r="F26" s="3">
        <v>5450137</v>
      </c>
      <c r="G26" s="3">
        <v>2.5487136481004313</v>
      </c>
      <c r="H26" s="3">
        <v>12.492011474349065</v>
      </c>
    </row>
    <row r="27" spans="1:8" x14ac:dyDescent="0.25">
      <c r="A27" s="2">
        <f>A26</f>
        <v>2020</v>
      </c>
      <c r="B27" s="3">
        <v>2</v>
      </c>
      <c r="C27" s="3">
        <v>33554</v>
      </c>
      <c r="D27" s="3">
        <v>49.155405405405396</v>
      </c>
      <c r="E27" s="3">
        <v>34.15323804592947</v>
      </c>
      <c r="F27" s="3">
        <v>5798358</v>
      </c>
      <c r="G27" s="3">
        <v>6.5313580255986547</v>
      </c>
      <c r="H27" s="3">
        <v>15.284807565394365</v>
      </c>
    </row>
    <row r="28" spans="1:8" x14ac:dyDescent="0.25">
      <c r="A28" s="2">
        <f t="shared" ref="A28:A37" si="2">A27</f>
        <v>2020</v>
      </c>
      <c r="B28" s="3">
        <v>3</v>
      </c>
      <c r="C28" s="3">
        <v>9729</v>
      </c>
      <c r="D28" s="3">
        <v>-80.381125226860249</v>
      </c>
      <c r="E28" s="3">
        <v>38.775600213934688</v>
      </c>
      <c r="F28" s="3">
        <v>2524392</v>
      </c>
      <c r="G28" s="3">
        <v>-61.495106260207201</v>
      </c>
      <c r="H28" s="3">
        <v>18.326179236768247</v>
      </c>
    </row>
    <row r="29" spans="1:8" x14ac:dyDescent="0.25">
      <c r="A29" s="2">
        <f t="shared" si="2"/>
        <v>2020</v>
      </c>
      <c r="B29" s="3">
        <v>4</v>
      </c>
      <c r="C29" s="3">
        <v>0</v>
      </c>
      <c r="D29" s="3">
        <v>-100</v>
      </c>
      <c r="E29" s="3">
        <v>43.733136888836015</v>
      </c>
      <c r="F29" s="3">
        <v>0</v>
      </c>
      <c r="G29" s="3">
        <v>-100</v>
      </c>
      <c r="H29" s="3">
        <v>21.622618873849397</v>
      </c>
    </row>
    <row r="30" spans="1:8" x14ac:dyDescent="0.25">
      <c r="A30" s="2">
        <f t="shared" si="2"/>
        <v>2020</v>
      </c>
      <c r="B30" s="3">
        <v>5</v>
      </c>
      <c r="C30" s="3">
        <v>3195</v>
      </c>
      <c r="D30" s="3">
        <v>-97.919447790837751</v>
      </c>
      <c r="E30" s="3">
        <v>49.021808834407196</v>
      </c>
      <c r="F30" s="3">
        <v>292854</v>
      </c>
      <c r="G30" s="3">
        <v>-96.688329531871773</v>
      </c>
      <c r="H30" s="3">
        <v>25.175075717190325</v>
      </c>
    </row>
    <row r="31" spans="1:8" x14ac:dyDescent="0.25">
      <c r="A31" s="2">
        <f t="shared" si="2"/>
        <v>2020</v>
      </c>
      <c r="B31" s="3">
        <v>6</v>
      </c>
      <c r="C31" s="3">
        <v>53717</v>
      </c>
      <c r="D31" s="3">
        <v>-78.072724897745928</v>
      </c>
      <c r="E31" s="3">
        <v>54.627595346582467</v>
      </c>
      <c r="F31" s="3">
        <v>2026468</v>
      </c>
      <c r="G31" s="3">
        <v>-83.843469971978962</v>
      </c>
      <c r="H31" s="3">
        <v>28.976052992143963</v>
      </c>
    </row>
    <row r="32" spans="1:8" x14ac:dyDescent="0.25">
      <c r="A32" s="2">
        <f t="shared" si="2"/>
        <v>2020</v>
      </c>
      <c r="B32" s="3">
        <v>7</v>
      </c>
      <c r="C32" s="3">
        <v>536031</v>
      </c>
      <c r="D32" s="3">
        <v>-11.956762758550454</v>
      </c>
      <c r="E32" s="3">
        <v>60.52627146736377</v>
      </c>
      <c r="F32" s="3">
        <v>9919117</v>
      </c>
      <c r="G32" s="3">
        <v>-48.719878389119046</v>
      </c>
      <c r="H32" s="3">
        <v>33.009591187587624</v>
      </c>
    </row>
    <row r="33" spans="1:8" x14ac:dyDescent="0.25">
      <c r="A33" s="2">
        <f t="shared" si="2"/>
        <v>2020</v>
      </c>
      <c r="B33" s="3">
        <v>8</v>
      </c>
      <c r="C33" s="3">
        <v>782145</v>
      </c>
      <c r="D33" s="3">
        <v>-5.0763799299248902</v>
      </c>
      <c r="E33" s="3">
        <v>66.684396938736086</v>
      </c>
      <c r="F33" s="3">
        <v>14617428</v>
      </c>
      <c r="G33" s="3">
        <v>-41.433517429519142</v>
      </c>
      <c r="H33" s="3">
        <v>37.251896103303892</v>
      </c>
    </row>
    <row r="34" spans="1:8" x14ac:dyDescent="0.25">
      <c r="A34" s="2">
        <f t="shared" si="2"/>
        <v>2020</v>
      </c>
      <c r="B34" s="3">
        <v>9</v>
      </c>
      <c r="C34" s="3">
        <v>202918</v>
      </c>
      <c r="D34" s="3">
        <v>-29.973703644909477</v>
      </c>
      <c r="E34" s="3">
        <v>73.063497958640937</v>
      </c>
      <c r="F34" s="3">
        <v>5132542</v>
      </c>
      <c r="G34" s="3">
        <v>-58.095013686264728</v>
      </c>
      <c r="H34" s="3">
        <v>41.673497881465863</v>
      </c>
    </row>
    <row r="35" spans="1:8" x14ac:dyDescent="0.25">
      <c r="A35" s="2">
        <f t="shared" si="2"/>
        <v>2020</v>
      </c>
      <c r="B35" s="3">
        <v>10</v>
      </c>
      <c r="C35" s="3">
        <v>48191</v>
      </c>
      <c r="D35" s="3">
        <v>-47.939892835537123</v>
      </c>
      <c r="E35" s="3">
        <v>79.620117337737298</v>
      </c>
      <c r="F35" s="3">
        <v>2678119</v>
      </c>
      <c r="G35" s="3">
        <v>-67.079539084856776</v>
      </c>
      <c r="H35" s="3">
        <v>46.23946239941796</v>
      </c>
    </row>
    <row r="36" spans="1:8" x14ac:dyDescent="0.25">
      <c r="A36" s="2">
        <f t="shared" si="2"/>
        <v>2020</v>
      </c>
      <c r="B36" s="3">
        <v>11</v>
      </c>
      <c r="C36" s="3">
        <v>5575</v>
      </c>
      <c r="D36" s="3">
        <v>-88.791716928025735</v>
      </c>
      <c r="E36" s="3">
        <v>86.303642525461669</v>
      </c>
      <c r="F36" s="3">
        <v>1456573</v>
      </c>
      <c r="G36" s="3">
        <v>-74.530971077620777</v>
      </c>
      <c r="H36" s="3">
        <v>50.907927165645738</v>
      </c>
    </row>
    <row r="37" spans="1:8" x14ac:dyDescent="0.25">
      <c r="A37" s="2">
        <f t="shared" si="2"/>
        <v>2020</v>
      </c>
      <c r="B37" s="3">
        <v>12</v>
      </c>
      <c r="C37" s="3">
        <v>6200</v>
      </c>
      <c r="D37" s="3">
        <v>-89.305181811909193</v>
      </c>
      <c r="E37" s="3">
        <v>93.054602637210749</v>
      </c>
      <c r="F37" s="3">
        <v>1803050</v>
      </c>
      <c r="G37" s="3">
        <v>-70.671908599089761</v>
      </c>
      <c r="H37" s="3">
        <v>55.629160313531678</v>
      </c>
    </row>
    <row r="38" spans="1:8" x14ac:dyDescent="0.25">
      <c r="A38" s="2">
        <v>2021</v>
      </c>
      <c r="B38" s="3">
        <v>1</v>
      </c>
      <c r="C38" s="3">
        <v>6715</v>
      </c>
      <c r="D38" s="3">
        <v>-74.711907810499369</v>
      </c>
      <c r="E38" s="3">
        <v>99.80136738841918</v>
      </c>
      <c r="F38" s="3">
        <v>1419454</v>
      </c>
      <c r="G38" s="3">
        <v>-73.955627170472965</v>
      </c>
      <c r="H38" s="3">
        <v>60.344718941858027</v>
      </c>
    </row>
    <row r="39" spans="1:8" x14ac:dyDescent="0.25">
      <c r="A39" s="2">
        <f>A38</f>
        <v>2021</v>
      </c>
      <c r="B39" s="3">
        <v>2</v>
      </c>
      <c r="C39" s="3">
        <v>6669</v>
      </c>
      <c r="D39" s="3">
        <v>-80.124575311438278</v>
      </c>
      <c r="E39" s="3">
        <v>106.45964262060151</v>
      </c>
      <c r="F39" s="3">
        <v>1281023</v>
      </c>
      <c r="G39" s="3">
        <v>-77.907141987438507</v>
      </c>
      <c r="H39" s="3">
        <v>64.987389241843658</v>
      </c>
    </row>
    <row r="40" spans="1:8" x14ac:dyDescent="0.25">
      <c r="A40" s="2">
        <f t="shared" ref="A40:A49" si="3">A39</f>
        <v>2021</v>
      </c>
      <c r="B40" s="3">
        <v>3</v>
      </c>
      <c r="C40" s="3">
        <v>10034</v>
      </c>
      <c r="D40" s="3">
        <v>3.1349573440230261</v>
      </c>
      <c r="E40" s="3">
        <v>112.93301519782791</v>
      </c>
      <c r="F40" s="3">
        <v>2017456</v>
      </c>
      <c r="G40" s="3">
        <v>-20.081508735568796</v>
      </c>
      <c r="H40" s="3">
        <v>69.480630991782959</v>
      </c>
    </row>
    <row r="41" spans="1:8" x14ac:dyDescent="0.25">
      <c r="A41" s="2">
        <f t="shared" si="3"/>
        <v>2021</v>
      </c>
      <c r="B41" s="3">
        <v>4</v>
      </c>
      <c r="C41" s="3">
        <v>19430</v>
      </c>
      <c r="D41" s="3">
        <v>0</v>
      </c>
      <c r="E41" s="3">
        <v>119.11211474681215</v>
      </c>
      <c r="F41" s="3">
        <v>2708020</v>
      </c>
      <c r="G41" s="3">
        <v>0</v>
      </c>
      <c r="H41" s="3">
        <v>73.73798073863496</v>
      </c>
    </row>
    <row r="42" spans="1:8" x14ac:dyDescent="0.25">
      <c r="A42" s="2">
        <f t="shared" si="3"/>
        <v>2021</v>
      </c>
      <c r="B42" s="3">
        <v>5</v>
      </c>
      <c r="C42" s="3">
        <v>47296</v>
      </c>
      <c r="D42" s="3">
        <v>1380.3129890453833</v>
      </c>
      <c r="E42" s="3">
        <v>124.8799460291393</v>
      </c>
      <c r="F42" s="3">
        <v>3625222</v>
      </c>
      <c r="G42" s="3">
        <v>1137.8939676425796</v>
      </c>
      <c r="H42" s="3">
        <v>77.666755436322063</v>
      </c>
    </row>
    <row r="43" spans="1:8" x14ac:dyDescent="0.25">
      <c r="A43" s="2">
        <f t="shared" si="3"/>
        <v>2021</v>
      </c>
      <c r="B43" s="3">
        <v>6</v>
      </c>
      <c r="C43" s="3">
        <v>219190</v>
      </c>
      <c r="D43" s="3">
        <v>308.04587002252549</v>
      </c>
      <c r="E43" s="3">
        <v>130.11124213175924</v>
      </c>
      <c r="F43" s="3">
        <v>6969062</v>
      </c>
      <c r="G43" s="3">
        <v>243.90190222594188</v>
      </c>
      <c r="H43" s="3">
        <v>81.169151345659856</v>
      </c>
    </row>
    <row r="44" spans="1:8" x14ac:dyDescent="0.25">
      <c r="A44" s="2">
        <f t="shared" si="3"/>
        <v>2021</v>
      </c>
      <c r="B44" s="3">
        <v>7</v>
      </c>
      <c r="C44" s="3">
        <v>559006</v>
      </c>
      <c r="D44" s="3">
        <v>4.2861327050114584</v>
      </c>
      <c r="E44" s="3">
        <v>134.76791899183129</v>
      </c>
      <c r="F44" s="3">
        <v>15455907</v>
      </c>
      <c r="G44" s="3">
        <v>55.819383922984265</v>
      </c>
      <c r="H44" s="3">
        <v>84.22099161720044</v>
      </c>
    </row>
    <row r="45" spans="1:8" x14ac:dyDescent="0.25">
      <c r="A45" s="2">
        <f t="shared" si="3"/>
        <v>2021</v>
      </c>
      <c r="B45" s="3">
        <v>8</v>
      </c>
      <c r="C45" s="3">
        <v>673104</v>
      </c>
      <c r="D45" s="3">
        <v>-13.941276873214047</v>
      </c>
      <c r="E45" s="3">
        <v>138.82424911789613</v>
      </c>
      <c r="F45" s="3">
        <v>21649221</v>
      </c>
      <c r="G45" s="3">
        <v>48.105542233558452</v>
      </c>
      <c r="H45" s="3">
        <v>86.809400286973755</v>
      </c>
    </row>
    <row r="46" spans="1:8" x14ac:dyDescent="0.25">
      <c r="A46" s="2">
        <f t="shared" si="3"/>
        <v>2021</v>
      </c>
      <c r="B46" s="3">
        <v>9</v>
      </c>
      <c r="C46" s="3">
        <v>272406</v>
      </c>
      <c r="D46" s="3">
        <v>34.244374574951465</v>
      </c>
      <c r="E46" s="3">
        <v>142.24544378333559</v>
      </c>
      <c r="F46" s="3">
        <v>10161853</v>
      </c>
      <c r="G46" s="3">
        <v>97.988696439308228</v>
      </c>
      <c r="H46" s="3">
        <v>88.919529057142071</v>
      </c>
    </row>
    <row r="47" spans="1:8" x14ac:dyDescent="0.25">
      <c r="A47" s="2">
        <f t="shared" si="3"/>
        <v>2021</v>
      </c>
      <c r="B47" s="3">
        <v>10</v>
      </c>
      <c r="C47" s="3">
        <v>101620</v>
      </c>
      <c r="D47" s="3">
        <v>110.8692494449171</v>
      </c>
      <c r="E47" s="3">
        <v>144.9861055444488</v>
      </c>
      <c r="F47" s="3">
        <v>7860260</v>
      </c>
      <c r="G47" s="3">
        <v>193.49928065183062</v>
      </c>
      <c r="H47" s="3">
        <v>90.533841861947266</v>
      </c>
    </row>
    <row r="48" spans="1:8" x14ac:dyDescent="0.25">
      <c r="A48" s="2">
        <f t="shared" si="3"/>
        <v>2021</v>
      </c>
      <c r="B48" s="3">
        <v>11</v>
      </c>
      <c r="C48" s="3">
        <v>31801</v>
      </c>
      <c r="D48" s="3">
        <v>470.42152466367713</v>
      </c>
      <c r="E48" s="3">
        <v>146.99333688328429</v>
      </c>
      <c r="F48" s="3">
        <v>5094295</v>
      </c>
      <c r="G48" s="3">
        <v>249.74525821912118</v>
      </c>
      <c r="H48" s="3">
        <v>91.63543243892164</v>
      </c>
    </row>
    <row r="49" spans="1:8" x14ac:dyDescent="0.25">
      <c r="A49" s="2">
        <f t="shared" si="3"/>
        <v>2021</v>
      </c>
      <c r="B49" s="3">
        <v>12</v>
      </c>
      <c r="C49" s="3">
        <v>45342</v>
      </c>
      <c r="D49" s="3">
        <v>631.32258064516134</v>
      </c>
      <c r="E49" s="3">
        <v>148.21187105577255</v>
      </c>
      <c r="F49" s="3">
        <v>5380794</v>
      </c>
      <c r="G49" s="3">
        <v>198.42733146612684</v>
      </c>
      <c r="H49" s="3">
        <v>92.214544903291255</v>
      </c>
    </row>
    <row r="50" spans="1:8" x14ac:dyDescent="0.25">
      <c r="A50" s="2">
        <v>2022</v>
      </c>
      <c r="B50" s="3">
        <v>1</v>
      </c>
      <c r="C50" s="3">
        <v>25624</v>
      </c>
      <c r="D50" s="3">
        <v>281.59344750558455</v>
      </c>
      <c r="E50" s="3">
        <v>148.60890160866217</v>
      </c>
      <c r="F50" s="3">
        <v>4618896</v>
      </c>
      <c r="G50" s="3">
        <v>225.39948459055381</v>
      </c>
      <c r="H50" s="3">
        <v>92.272403219294659</v>
      </c>
    </row>
    <row r="51" spans="1:8" x14ac:dyDescent="0.25">
      <c r="A51" s="2">
        <f>A50</f>
        <v>2022</v>
      </c>
      <c r="B51" s="3">
        <v>2</v>
      </c>
      <c r="C51" s="3">
        <v>34882</v>
      </c>
      <c r="D51" s="3">
        <v>423.04693357324936</v>
      </c>
      <c r="E51" s="3">
        <v>148.1851714435343</v>
      </c>
      <c r="F51" s="3">
        <v>5129898</v>
      </c>
      <c r="G51" s="3">
        <v>300.45323151887209</v>
      </c>
      <c r="H51" s="3">
        <v>91.817607239126161</v>
      </c>
    </row>
    <row r="52" spans="1:8" x14ac:dyDescent="0.25">
      <c r="A52" s="2">
        <f t="shared" ref="A52:A61" si="4">A51</f>
        <v>2022</v>
      </c>
      <c r="B52" s="3">
        <v>3</v>
      </c>
      <c r="C52" s="3">
        <v>42160</v>
      </c>
      <c r="D52" s="3">
        <v>320.17141718158263</v>
      </c>
      <c r="E52" s="3">
        <v>146.95065849987967</v>
      </c>
      <c r="F52" s="3">
        <v>5613260</v>
      </c>
      <c r="G52" s="3">
        <v>178.23456868452149</v>
      </c>
      <c r="H52" s="3">
        <v>90.868001751186426</v>
      </c>
    </row>
    <row r="53" spans="1:8" x14ac:dyDescent="0.25">
      <c r="A53" s="2">
        <f t="shared" si="4"/>
        <v>2022</v>
      </c>
      <c r="B53" s="3">
        <v>4</v>
      </c>
      <c r="C53" s="3">
        <v>190292</v>
      </c>
      <c r="D53" s="3">
        <v>879.37210499228001</v>
      </c>
      <c r="E53" s="3">
        <v>144.93442833955908</v>
      </c>
      <c r="F53" s="3">
        <v>8777442</v>
      </c>
      <c r="G53" s="3">
        <v>224.12766523142369</v>
      </c>
      <c r="H53" s="3">
        <v>89.455920128895528</v>
      </c>
    </row>
    <row r="54" spans="1:8" x14ac:dyDescent="0.25">
      <c r="A54" s="2">
        <f t="shared" si="4"/>
        <v>2022</v>
      </c>
      <c r="B54" s="3">
        <v>5</v>
      </c>
      <c r="C54" s="3">
        <v>172154</v>
      </c>
      <c r="D54" s="3">
        <v>263.99272665764551</v>
      </c>
      <c r="E54" s="3">
        <v>142.17757574378626</v>
      </c>
      <c r="F54" s="3">
        <v>8991622</v>
      </c>
      <c r="G54" s="3">
        <v>148.02955515551878</v>
      </c>
      <c r="H54" s="3">
        <v>87.619762868377265</v>
      </c>
    </row>
    <row r="55" spans="1:8" x14ac:dyDescent="0.25">
      <c r="A55" s="2">
        <f t="shared" si="4"/>
        <v>2022</v>
      </c>
      <c r="B55" s="3">
        <v>6</v>
      </c>
      <c r="C55" s="3">
        <v>281691</v>
      </c>
      <c r="D55" s="3">
        <v>28.514530772389257</v>
      </c>
      <c r="E55" s="3">
        <v>138.77219811020916</v>
      </c>
      <c r="F55" s="3">
        <v>12659503</v>
      </c>
      <c r="G55" s="3">
        <v>81.652896759994391</v>
      </c>
      <c r="H55" s="3">
        <v>85.407282670276444</v>
      </c>
    </row>
    <row r="56" spans="1:8" x14ac:dyDescent="0.25">
      <c r="A56" s="2">
        <f t="shared" si="4"/>
        <v>2022</v>
      </c>
      <c r="B56" s="3">
        <v>7</v>
      </c>
      <c r="C56" s="3">
        <v>613789</v>
      </c>
      <c r="D56" s="3">
        <v>9.8000737022500672</v>
      </c>
      <c r="E56" s="3">
        <v>134.81885222195584</v>
      </c>
      <c r="F56" s="3">
        <v>20691690</v>
      </c>
      <c r="G56" s="3">
        <v>33.87561144098499</v>
      </c>
      <c r="H56" s="3">
        <v>82.870427359702248</v>
      </c>
    </row>
    <row r="57" spans="1:8" x14ac:dyDescent="0.25">
      <c r="A57" s="2">
        <f t="shared" si="4"/>
        <v>2022</v>
      </c>
      <c r="B57" s="3">
        <v>8</v>
      </c>
      <c r="C57" s="3">
        <v>763669</v>
      </c>
      <c r="D57" s="3">
        <v>13.454830159975284</v>
      </c>
      <c r="E57" s="3">
        <v>130.4104380797003</v>
      </c>
      <c r="F57" s="3">
        <v>24911709</v>
      </c>
      <c r="G57" s="3">
        <v>15.069770870739418</v>
      </c>
      <c r="H57" s="3">
        <v>80.060884040520079</v>
      </c>
    </row>
    <row r="58" spans="1:8" x14ac:dyDescent="0.25">
      <c r="A58" s="2">
        <f t="shared" si="4"/>
        <v>2022</v>
      </c>
      <c r="B58" s="3">
        <v>9</v>
      </c>
      <c r="C58" s="3">
        <v>322909</v>
      </c>
      <c r="D58" s="3">
        <v>18.53960632291507</v>
      </c>
      <c r="E58" s="3">
        <v>125.63117382449717</v>
      </c>
      <c r="F58" s="3">
        <v>12361656</v>
      </c>
      <c r="G58" s="3">
        <v>21.647656190263721</v>
      </c>
      <c r="H58" s="3">
        <v>77.026937398823208</v>
      </c>
    </row>
    <row r="59" spans="1:8" x14ac:dyDescent="0.25">
      <c r="A59" s="2">
        <f t="shared" si="4"/>
        <v>2022</v>
      </c>
      <c r="B59" s="3">
        <v>10</v>
      </c>
      <c r="C59" s="3">
        <v>102768</v>
      </c>
      <c r="D59" s="3">
        <v>1.1296988781735795</v>
      </c>
      <c r="E59" s="3">
        <v>120.55715568018441</v>
      </c>
      <c r="F59" s="3">
        <v>8788119</v>
      </c>
      <c r="G59" s="3">
        <v>11.804431405576921</v>
      </c>
      <c r="H59" s="3">
        <v>73.812358848957004</v>
      </c>
    </row>
    <row r="60" spans="1:8" x14ac:dyDescent="0.25">
      <c r="A60" s="2">
        <f t="shared" si="4"/>
        <v>2022</v>
      </c>
      <c r="B60" s="3">
        <v>11</v>
      </c>
      <c r="C60" s="3">
        <v>33724</v>
      </c>
      <c r="D60" s="3">
        <v>6.0469796547278465</v>
      </c>
      <c r="E60" s="3">
        <v>115.25704295619013</v>
      </c>
      <c r="F60" s="3">
        <v>5621791</v>
      </c>
      <c r="G60" s="3">
        <v>10.35464181010326</v>
      </c>
      <c r="H60" s="3">
        <v>70.457074021849564</v>
      </c>
    </row>
    <row r="61" spans="1:8" x14ac:dyDescent="0.25">
      <c r="A61" s="2">
        <f t="shared" si="4"/>
        <v>2022</v>
      </c>
      <c r="B61" s="3">
        <v>12</v>
      </c>
      <c r="C61" s="3">
        <v>38788</v>
      </c>
      <c r="D61" s="3">
        <v>-14.454589563759868</v>
      </c>
      <c r="E61" s="3">
        <v>109.79120138855343</v>
      </c>
      <c r="F61" s="3">
        <v>6132865</v>
      </c>
      <c r="G61" s="3">
        <v>13.976952100377748</v>
      </c>
      <c r="H61" s="3">
        <v>66.996702442356536</v>
      </c>
    </row>
    <row r="62" spans="1:8" x14ac:dyDescent="0.25">
      <c r="A62" s="2">
        <v>2023</v>
      </c>
      <c r="B62" s="3">
        <v>1</v>
      </c>
      <c r="C62" s="3">
        <v>24180</v>
      </c>
      <c r="D62" s="3">
        <v>-5.6353418669996884</v>
      </c>
      <c r="E62" s="3">
        <v>104.21241268113967</v>
      </c>
      <c r="F62" s="3">
        <v>5676608</v>
      </c>
      <c r="G62" s="3">
        <v>22.899671263436105</v>
      </c>
      <c r="H62" s="3">
        <v>63.462689855318857</v>
      </c>
    </row>
    <row r="63" spans="1:8" x14ac:dyDescent="0.25">
      <c r="A63" s="2">
        <f>A62</f>
        <v>2023</v>
      </c>
      <c r="B63" s="3">
        <v>2</v>
      </c>
      <c r="C63" s="3">
        <v>30794</v>
      </c>
      <c r="D63" s="3">
        <v>-11.71951149590047</v>
      </c>
      <c r="E63" s="3">
        <v>98.564830357886962</v>
      </c>
      <c r="F63" s="3">
        <v>5844291</v>
      </c>
      <c r="G63" s="3">
        <v>13.926066366231836</v>
      </c>
      <c r="H63" s="3">
        <v>59.882800078470382</v>
      </c>
    </row>
    <row r="64" spans="1:8" x14ac:dyDescent="0.25">
      <c r="A64" s="2">
        <f t="shared" ref="A64:A73" si="5">A63</f>
        <v>2023</v>
      </c>
      <c r="B64" s="3">
        <v>3</v>
      </c>
      <c r="C64" s="3">
        <v>64617</v>
      </c>
      <c r="D64" s="3">
        <v>53.266129032258071</v>
      </c>
      <c r="E64" s="3">
        <v>92.884979626445372</v>
      </c>
      <c r="F64" s="3">
        <v>6488907</v>
      </c>
      <c r="G64" s="3">
        <v>15.599615909471499</v>
      </c>
      <c r="H64" s="3">
        <v>56.281980053253861</v>
      </c>
    </row>
    <row r="65" spans="1:8" x14ac:dyDescent="0.25">
      <c r="A65" s="2">
        <f t="shared" si="5"/>
        <v>2023</v>
      </c>
      <c r="B65" s="3">
        <v>4</v>
      </c>
      <c r="C65" s="3">
        <v>241346</v>
      </c>
      <c r="D65" s="3">
        <v>26.829293927227639</v>
      </c>
      <c r="E65" s="3">
        <v>87.201727059613987</v>
      </c>
      <c r="F65" s="3">
        <v>10098572</v>
      </c>
      <c r="G65" s="3">
        <v>15.051423865859782</v>
      </c>
      <c r="H65" s="3">
        <v>52.681985281270904</v>
      </c>
    </row>
    <row r="66" spans="1:8" x14ac:dyDescent="0.25">
      <c r="A66" s="2">
        <f t="shared" si="5"/>
        <v>2023</v>
      </c>
      <c r="B66" s="3">
        <v>5</v>
      </c>
      <c r="C66" s="3">
        <v>174498</v>
      </c>
      <c r="D66" s="3">
        <v>1.3615716161111457</v>
      </c>
      <c r="E66" s="3">
        <v>81.541187921122855</v>
      </c>
      <c r="F66" s="3">
        <v>9648954</v>
      </c>
      <c r="G66" s="3">
        <v>7.3104941466622941</v>
      </c>
      <c r="H66" s="3">
        <v>49.101746099946475</v>
      </c>
    </row>
    <row r="67" spans="1:8" x14ac:dyDescent="0.25">
      <c r="A67" s="2">
        <f t="shared" si="5"/>
        <v>2023</v>
      </c>
      <c r="B67" s="3">
        <v>6</v>
      </c>
      <c r="C67" s="3">
        <v>301308</v>
      </c>
      <c r="D67" s="3">
        <v>6.9640137597580365</v>
      </c>
      <c r="E67" s="3">
        <v>75.925284944623371</v>
      </c>
      <c r="F67" s="3">
        <v>12508813</v>
      </c>
      <c r="G67" s="3">
        <v>-1.1903310896170249</v>
      </c>
      <c r="H67" s="3">
        <v>45.557579613273909</v>
      </c>
    </row>
    <row r="68" spans="1:8" x14ac:dyDescent="0.25">
      <c r="A68" s="2">
        <f t="shared" si="5"/>
        <v>2023</v>
      </c>
      <c r="B68" s="3">
        <v>7</v>
      </c>
      <c r="C68" s="3">
        <v>634269</v>
      </c>
      <c r="D68" s="3">
        <v>3.3366515203107294</v>
      </c>
      <c r="E68" s="3">
        <v>70.370372834856866</v>
      </c>
      <c r="F68" s="3">
        <v>20191360</v>
      </c>
      <c r="G68" s="3">
        <v>-2.4180238540206234</v>
      </c>
      <c r="H68" s="3">
        <v>42.062900754971999</v>
      </c>
    </row>
    <row r="69" spans="1:8" x14ac:dyDescent="0.25">
      <c r="A69" s="2">
        <f t="shared" si="5"/>
        <v>2023</v>
      </c>
      <c r="B69" s="3">
        <v>8</v>
      </c>
      <c r="C69" s="3">
        <v>843303</v>
      </c>
      <c r="D69" s="3">
        <v>10.427816239758325</v>
      </c>
      <c r="E69" s="3">
        <v>64.888017319399054</v>
      </c>
      <c r="F69" s="3">
        <v>24494340</v>
      </c>
      <c r="G69" s="3">
        <v>-1.6753928845267052</v>
      </c>
      <c r="H69" s="3">
        <v>38.627878076071845</v>
      </c>
    </row>
    <row r="70" spans="1:8" x14ac:dyDescent="0.25">
      <c r="A70" s="2">
        <f t="shared" si="5"/>
        <v>2023</v>
      </c>
      <c r="B70" s="3">
        <v>9</v>
      </c>
      <c r="C70" s="3">
        <v>358873</v>
      </c>
      <c r="D70" s="3">
        <v>11.137503135558324</v>
      </c>
      <c r="E70" s="3">
        <v>59.485129006289924</v>
      </c>
      <c r="F70" s="3">
        <v>12672956</v>
      </c>
      <c r="G70" s="3">
        <v>2.51827101482196</v>
      </c>
      <c r="H70" s="3">
        <v>35.259591174506696</v>
      </c>
    </row>
    <row r="71" spans="1:8" x14ac:dyDescent="0.25">
      <c r="A71" s="2">
        <f t="shared" si="5"/>
        <v>2023</v>
      </c>
      <c r="B71" s="3">
        <v>10</v>
      </c>
      <c r="C71" s="3">
        <v>125220</v>
      </c>
      <c r="D71" s="3">
        <v>21.847267631947688</v>
      </c>
      <c r="E71" s="3">
        <v>54.164836545161137</v>
      </c>
      <c r="F71" s="3">
        <v>9459902</v>
      </c>
      <c r="G71" s="3">
        <v>7.6442182906262479</v>
      </c>
      <c r="H71" s="3">
        <v>31.962320809948654</v>
      </c>
    </row>
    <row r="72" spans="1:8" x14ac:dyDescent="0.25">
      <c r="A72" s="2">
        <f t="shared" si="5"/>
        <v>2023</v>
      </c>
      <c r="B72" s="3">
        <v>11</v>
      </c>
      <c r="C72" s="3">
        <v>35418</v>
      </c>
      <c r="D72" s="3">
        <v>5.0231289289526693</v>
      </c>
      <c r="E72" s="3">
        <v>48.926911111625564</v>
      </c>
      <c r="F72" s="3">
        <v>6058044</v>
      </c>
      <c r="G72" s="3">
        <v>7.7600359031490207</v>
      </c>
      <c r="H72" s="3">
        <v>28.738074039280942</v>
      </c>
    </row>
    <row r="73" spans="1:8" x14ac:dyDescent="0.25">
      <c r="A73" s="2">
        <f t="shared" si="5"/>
        <v>2023</v>
      </c>
      <c r="B73" s="3">
        <v>12</v>
      </c>
      <c r="C73" s="3">
        <v>54657</v>
      </c>
      <c r="D73" s="3">
        <v>40.912137774569459</v>
      </c>
      <c r="E73" s="3">
        <v>43.768879605677107</v>
      </c>
      <c r="F73" s="3">
        <v>6709037</v>
      </c>
      <c r="G73" s="3">
        <v>9.3948260723169419</v>
      </c>
      <c r="H73" s="3">
        <v>25.587169162267397</v>
      </c>
    </row>
    <row r="74" spans="1:8" x14ac:dyDescent="0.25">
      <c r="A74" s="2">
        <v>2024</v>
      </c>
      <c r="B74" s="3">
        <v>1</v>
      </c>
      <c r="C74" s="3">
        <v>31484</v>
      </c>
      <c r="D74" s="3">
        <v>30.206782464846981</v>
      </c>
      <c r="E74" s="3">
        <v>38.685220053546978</v>
      </c>
      <c r="F74" s="3">
        <v>5967033</v>
      </c>
      <c r="G74" s="3">
        <v>5.1161714883254161</v>
      </c>
      <c r="H74" s="3">
        <v>22.508467670467954</v>
      </c>
    </row>
    <row r="75" spans="1:8" x14ac:dyDescent="0.25">
      <c r="A75" s="2">
        <f>A74</f>
        <v>2024</v>
      </c>
      <c r="B75" s="3">
        <v>2</v>
      </c>
      <c r="C75" s="3">
        <v>33330</v>
      </c>
      <c r="D75" s="3">
        <v>8.2353705267259834</v>
      </c>
      <c r="E75" s="3">
        <v>33.670212096617</v>
      </c>
      <c r="F75" s="3">
        <v>6248192</v>
      </c>
      <c r="G75" s="3">
        <v>6.9110350596847336</v>
      </c>
      <c r="H75" s="3">
        <v>19.499706587172412</v>
      </c>
    </row>
    <row r="76" spans="1:8" x14ac:dyDescent="0.25">
      <c r="A76" s="2">
        <f t="shared" ref="A76:A85" si="6">A75</f>
        <v>2024</v>
      </c>
      <c r="B76" s="3">
        <v>3</v>
      </c>
      <c r="C76" s="3">
        <v>143753</v>
      </c>
      <c r="D76" s="3">
        <v>122.46931921940045</v>
      </c>
      <c r="E76" s="3">
        <v>28.717546595880901</v>
      </c>
      <c r="F76" s="3">
        <v>8575900</v>
      </c>
      <c r="G76" s="3">
        <v>32.162473587616525</v>
      </c>
      <c r="H76" s="3">
        <v>16.55741513732459</v>
      </c>
    </row>
    <row r="77" spans="1:8" x14ac:dyDescent="0.25">
      <c r="A77" s="2">
        <f t="shared" si="6"/>
        <v>2024</v>
      </c>
      <c r="B77" s="3">
        <v>4</v>
      </c>
      <c r="C77" s="3">
        <v>156576</v>
      </c>
      <c r="D77" s="3">
        <v>-35.123847090898543</v>
      </c>
      <c r="E77" s="3">
        <v>23.819148103890065</v>
      </c>
      <c r="F77" s="3">
        <v>8282145</v>
      </c>
      <c r="G77" s="3">
        <v>-17.986968850645411</v>
      </c>
      <c r="H77" s="3">
        <v>13.677248332567791</v>
      </c>
    </row>
    <row r="78" spans="1:8" x14ac:dyDescent="0.25">
      <c r="A78" s="2">
        <f t="shared" si="6"/>
        <v>2024</v>
      </c>
      <c r="B78" s="3">
        <v>5</v>
      </c>
      <c r="C78" s="3">
        <v>216857</v>
      </c>
      <c r="D78" s="3">
        <v>24.274776788272632</v>
      </c>
      <c r="E78" s="3">
        <v>18.973451712961396</v>
      </c>
      <c r="F78" s="3">
        <v>10550585</v>
      </c>
      <c r="G78" s="3">
        <v>9.3443392931503269</v>
      </c>
      <c r="H78" s="3">
        <v>10.855944869159922</v>
      </c>
    </row>
    <row r="79" spans="1:8" x14ac:dyDescent="0.25">
      <c r="A79" s="2">
        <f t="shared" si="6"/>
        <v>2024</v>
      </c>
      <c r="B79" s="3">
        <v>6</v>
      </c>
      <c r="C79" s="3">
        <v>306831</v>
      </c>
      <c r="D79" s="3">
        <v>1.833008084750487</v>
      </c>
      <c r="E79" s="3">
        <v>14.174799251856609</v>
      </c>
      <c r="F79" s="3">
        <v>13224777</v>
      </c>
      <c r="G79" s="3">
        <v>5.723676579064696</v>
      </c>
      <c r="H79" s="3">
        <v>8.0880445393878375</v>
      </c>
    </row>
    <row r="80" spans="1:8" x14ac:dyDescent="0.25">
      <c r="A80" s="2">
        <f t="shared" si="6"/>
        <v>2024</v>
      </c>
      <c r="B80" s="3">
        <v>7</v>
      </c>
      <c r="C80" s="3">
        <v>776699</v>
      </c>
      <c r="D80" s="3">
        <v>22.455771920115918</v>
      </c>
      <c r="E80" s="3">
        <v>9.4179006969120937</v>
      </c>
      <c r="F80" s="3">
        <v>20506443</v>
      </c>
      <c r="G80" s="3">
        <v>1.5604842863482293</v>
      </c>
      <c r="H80" s="3">
        <v>5.3679821629289455</v>
      </c>
    </row>
    <row r="81" spans="1:8" x14ac:dyDescent="0.25">
      <c r="A81" s="2">
        <f t="shared" si="6"/>
        <v>2024</v>
      </c>
      <c r="B81" s="3">
        <v>8</v>
      </c>
      <c r="C81" s="3">
        <v>860210</v>
      </c>
      <c r="D81" s="3">
        <v>2.0048547200709699</v>
      </c>
      <c r="E81" s="3">
        <v>4.6966089556331969</v>
      </c>
      <c r="F81" s="3">
        <v>25074898</v>
      </c>
      <c r="G81" s="3">
        <v>2.3701720479098354</v>
      </c>
      <c r="H81" s="3">
        <v>2.6900283672411889</v>
      </c>
    </row>
    <row r="82" spans="1:8" x14ac:dyDescent="0.25">
      <c r="A82" s="2">
        <f t="shared" si="6"/>
        <v>2024</v>
      </c>
      <c r="B82" s="3">
        <v>9</v>
      </c>
      <c r="C82" s="3">
        <v>335555</v>
      </c>
      <c r="D82" s="3">
        <v>-6.4975632048106196</v>
      </c>
      <c r="E82" s="3">
        <v>5.6823432490974296E-3</v>
      </c>
      <c r="F82" s="3">
        <v>13154618</v>
      </c>
      <c r="G82" s="3">
        <v>3.8007075855072792</v>
      </c>
      <c r="H82" s="3">
        <v>4.8189370207750631E-2</v>
      </c>
    </row>
    <row r="83" spans="1:8" x14ac:dyDescent="0.25">
      <c r="A83" s="2">
        <f t="shared" si="6"/>
        <v>2024</v>
      </c>
      <c r="B83" s="3">
        <v>10</v>
      </c>
      <c r="C83" s="3">
        <v>94902</v>
      </c>
      <c r="D83" s="3">
        <v>-24.211787254432203</v>
      </c>
      <c r="E83" s="3">
        <v>-4.6603077523884942</v>
      </c>
      <c r="F83" s="3">
        <v>9360104</v>
      </c>
      <c r="G83" s="3">
        <v>-1.0549580746185283</v>
      </c>
      <c r="H83" s="3">
        <v>-2.5635508225325854</v>
      </c>
    </row>
    <row r="84" spans="1:8" x14ac:dyDescent="0.25">
      <c r="A84" s="2">
        <f t="shared" si="6"/>
        <v>2024</v>
      </c>
      <c r="B84" s="3">
        <v>11</v>
      </c>
      <c r="C84" s="3">
        <v>58020</v>
      </c>
      <c r="D84" s="3">
        <v>63.815009317296287</v>
      </c>
      <c r="E84" s="3">
        <v>-9.3072415577020369</v>
      </c>
      <c r="F84" s="3">
        <v>6375498</v>
      </c>
      <c r="G84" s="3">
        <v>5.240206244787915</v>
      </c>
      <c r="H84" s="3">
        <v>-5.150947613798305</v>
      </c>
    </row>
    <row r="85" spans="1:8" x14ac:dyDescent="0.25">
      <c r="A85" s="2">
        <f t="shared" si="6"/>
        <v>2024</v>
      </c>
      <c r="B85" s="3">
        <v>12</v>
      </c>
      <c r="C85" s="3">
        <v>56683</v>
      </c>
      <c r="D85" s="3">
        <v>3.7067530234004886</v>
      </c>
      <c r="E85" s="3">
        <v>-13.942357040746076</v>
      </c>
      <c r="F85" s="3">
        <v>6477677</v>
      </c>
      <c r="G85" s="3">
        <v>-3.4484829939080641</v>
      </c>
      <c r="H85" s="3">
        <v>-7.7196516430226225</v>
      </c>
    </row>
    <row r="86" spans="1:8" x14ac:dyDescent="0.25">
      <c r="A86" s="2">
        <v>2025</v>
      </c>
      <c r="B86" s="3">
        <v>1</v>
      </c>
      <c r="C86" s="3">
        <v>23300</v>
      </c>
      <c r="D86" s="3">
        <v>-25.994155761656714</v>
      </c>
      <c r="E86" s="3">
        <v>-18.567814235486615</v>
      </c>
      <c r="F86" s="3">
        <v>6151075</v>
      </c>
      <c r="G86" s="3">
        <v>3.084313426790164</v>
      </c>
      <c r="H86" s="3">
        <v>-10.274591941731906</v>
      </c>
    </row>
    <row r="87" spans="1:8" x14ac:dyDescent="0.25">
      <c r="A87" s="2">
        <v>2025</v>
      </c>
      <c r="B87" s="3">
        <v>2</v>
      </c>
      <c r="C87" s="3">
        <v>22670</v>
      </c>
      <c r="D87" s="3">
        <v>-31.983198319831985</v>
      </c>
      <c r="E87" s="3">
        <v>-23.184547543246314</v>
      </c>
      <c r="F87" s="3">
        <v>6331082</v>
      </c>
      <c r="G87" s="3">
        <v>1.3266237657229452</v>
      </c>
      <c r="H87" s="3">
        <v>-12.820400932518556</v>
      </c>
    </row>
    <row r="88" spans="1:8" x14ac:dyDescent="0.25">
      <c r="A88" s="2">
        <v>2025</v>
      </c>
      <c r="B88" s="3">
        <v>3</v>
      </c>
      <c r="C88" s="3">
        <v>38561</v>
      </c>
      <c r="D88" s="3">
        <v>-73.175516337050354</v>
      </c>
      <c r="E88" s="3">
        <v>-27.794007083509367</v>
      </c>
      <c r="F88" s="3">
        <v>7280791</v>
      </c>
      <c r="G88" s="3">
        <v>-15.101726932450244</v>
      </c>
      <c r="H88" s="3">
        <v>-15.36078333621327</v>
      </c>
    </row>
    <row r="89" spans="1:8" x14ac:dyDescent="0.25">
      <c r="A89" s="2">
        <v>2025</v>
      </c>
      <c r="B89" s="3">
        <v>4</v>
      </c>
      <c r="C89" s="3">
        <v>223377</v>
      </c>
      <c r="D89" s="3">
        <v>42.663626609442048</v>
      </c>
      <c r="E89" s="3">
        <v>-32.398253993175018</v>
      </c>
      <c r="F89" s="3">
        <v>10024993</v>
      </c>
      <c r="G89" s="3">
        <v>21.043437418688036</v>
      </c>
      <c r="H89" s="3">
        <v>-17.898461441376035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8"/>
  <sheetViews>
    <sheetView topLeftCell="A72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122</v>
      </c>
      <c r="D1" s="2" t="s">
        <v>123</v>
      </c>
      <c r="E1" s="2" t="s">
        <v>124</v>
      </c>
      <c r="F1" s="2" t="s">
        <v>125</v>
      </c>
      <c r="G1" s="2" t="s">
        <v>126</v>
      </c>
      <c r="H1" s="2" t="s">
        <v>127</v>
      </c>
    </row>
    <row r="2" spans="1:8" x14ac:dyDescent="0.25">
      <c r="A2" s="2">
        <v>2018</v>
      </c>
      <c r="B2" s="9">
        <v>1</v>
      </c>
      <c r="C2" s="3">
        <v>76543</v>
      </c>
      <c r="D2" s="3">
        <v>7.744823411832602</v>
      </c>
      <c r="E2" s="3">
        <v>-2.3651017694074254</v>
      </c>
      <c r="F2" s="3">
        <v>15395882</v>
      </c>
      <c r="G2" s="3">
        <v>1.2840996033732788</v>
      </c>
      <c r="H2" s="3">
        <v>-7.615333627910756</v>
      </c>
    </row>
    <row r="3" spans="1:8" x14ac:dyDescent="0.25">
      <c r="A3" s="2">
        <f>A2</f>
        <v>2018</v>
      </c>
      <c r="B3" s="9">
        <v>2</v>
      </c>
      <c r="C3" s="3">
        <v>85751</v>
      </c>
      <c r="D3" s="3">
        <v>-3.2548851482467667</v>
      </c>
      <c r="E3" s="3">
        <v>-2.4098228486626581</v>
      </c>
      <c r="F3" s="3">
        <v>16527859</v>
      </c>
      <c r="G3" s="3">
        <v>1.109256555548721</v>
      </c>
      <c r="H3" s="3">
        <v>-7.680782966148298</v>
      </c>
    </row>
    <row r="4" spans="1:8" x14ac:dyDescent="0.25">
      <c r="A4" s="2">
        <f t="shared" ref="A4:A13" si="0">A3</f>
        <v>2018</v>
      </c>
      <c r="B4" s="9">
        <v>3</v>
      </c>
      <c r="C4" s="3">
        <v>162350</v>
      </c>
      <c r="D4" s="3">
        <v>25.820526531972444</v>
      </c>
      <c r="E4" s="3">
        <v>-2.3656516997035211</v>
      </c>
      <c r="F4" s="3">
        <v>21918931</v>
      </c>
      <c r="G4" s="3">
        <v>6.8765648586856631</v>
      </c>
      <c r="H4" s="3">
        <v>-7.6380512984242364</v>
      </c>
    </row>
    <row r="5" spans="1:8" x14ac:dyDescent="0.25">
      <c r="A5" s="2">
        <f t="shared" si="0"/>
        <v>2018</v>
      </c>
      <c r="B5" s="9">
        <v>4</v>
      </c>
      <c r="C5" s="3">
        <v>211930</v>
      </c>
      <c r="D5" s="3">
        <v>-13.795978799822651</v>
      </c>
      <c r="E5" s="3">
        <v>-2.2221174441716687</v>
      </c>
      <c r="F5" s="3">
        <v>25207350</v>
      </c>
      <c r="G5" s="3">
        <v>-8.5013604276183425</v>
      </c>
      <c r="H5" s="3">
        <v>-7.474128255083424</v>
      </c>
    </row>
    <row r="6" spans="1:8" x14ac:dyDescent="0.25">
      <c r="A6" s="2">
        <f t="shared" si="0"/>
        <v>2018</v>
      </c>
      <c r="B6" s="9">
        <v>5</v>
      </c>
      <c r="C6" s="3">
        <v>223145</v>
      </c>
      <c r="D6" s="3">
        <v>1.6397549477328077</v>
      </c>
      <c r="E6" s="3">
        <v>-1.9667918302204441</v>
      </c>
      <c r="F6" s="3">
        <v>31921157</v>
      </c>
      <c r="G6" s="3">
        <v>1.5306559304222089</v>
      </c>
      <c r="H6" s="3">
        <v>-7.1749955070153604</v>
      </c>
    </row>
    <row r="7" spans="1:8" x14ac:dyDescent="0.25">
      <c r="A7" s="2">
        <f t="shared" si="0"/>
        <v>2018</v>
      </c>
      <c r="B7" s="9">
        <v>6</v>
      </c>
      <c r="C7" s="3">
        <v>282793</v>
      </c>
      <c r="D7" s="3">
        <v>5.448646506673871E-2</v>
      </c>
      <c r="E7" s="3">
        <v>-1.588050346375111</v>
      </c>
      <c r="F7" s="3">
        <v>36168465</v>
      </c>
      <c r="G7" s="3">
        <v>-1.3041853331194675</v>
      </c>
      <c r="H7" s="3">
        <v>-6.726706060677083</v>
      </c>
    </row>
    <row r="8" spans="1:8" x14ac:dyDescent="0.25">
      <c r="A8" s="2">
        <f t="shared" si="0"/>
        <v>2018</v>
      </c>
      <c r="B8" s="9">
        <v>7</v>
      </c>
      <c r="C8" s="3">
        <v>448127</v>
      </c>
      <c r="D8" s="3">
        <v>0.11908113156118283</v>
      </c>
      <c r="E8" s="3">
        <v>-1.0740180265235757</v>
      </c>
      <c r="F8" s="3">
        <v>42717096</v>
      </c>
      <c r="G8" s="3">
        <v>-2.0799454691256769</v>
      </c>
      <c r="H8" s="3">
        <v>-6.114708363398031</v>
      </c>
    </row>
    <row r="9" spans="1:8" x14ac:dyDescent="0.25">
      <c r="A9" s="2">
        <f t="shared" si="0"/>
        <v>2018</v>
      </c>
      <c r="B9" s="9">
        <v>8</v>
      </c>
      <c r="C9" s="3">
        <v>579992</v>
      </c>
      <c r="D9" s="3">
        <v>7.4186570260178941</v>
      </c>
      <c r="E9" s="3">
        <v>-0.41270583949739426</v>
      </c>
      <c r="F9" s="3">
        <v>46306240</v>
      </c>
      <c r="G9" s="3">
        <v>-0.75218208075853443</v>
      </c>
      <c r="H9" s="3">
        <v>-5.3240742985682292</v>
      </c>
    </row>
    <row r="10" spans="1:8" x14ac:dyDescent="0.25">
      <c r="A10" s="2">
        <f t="shared" si="0"/>
        <v>2018</v>
      </c>
      <c r="B10" s="9">
        <v>9</v>
      </c>
      <c r="C10" s="3">
        <v>350624</v>
      </c>
      <c r="D10" s="3">
        <v>8.4254340122086333</v>
      </c>
      <c r="E10" s="3">
        <v>0.40795809998007793</v>
      </c>
      <c r="F10" s="3">
        <v>37768667</v>
      </c>
      <c r="G10" s="3">
        <v>-0.50822938201312562</v>
      </c>
      <c r="H10" s="3">
        <v>-4.3395955577100436</v>
      </c>
    </row>
    <row r="11" spans="1:8" x14ac:dyDescent="0.25">
      <c r="A11" s="2">
        <f t="shared" si="0"/>
        <v>2018</v>
      </c>
      <c r="B11" s="9">
        <v>10</v>
      </c>
      <c r="C11" s="3">
        <v>241267</v>
      </c>
      <c r="D11" s="3">
        <v>0.96289848765096497</v>
      </c>
      <c r="E11" s="3">
        <v>1.4005895218289239</v>
      </c>
      <c r="F11" s="3">
        <v>31132356</v>
      </c>
      <c r="G11" s="3">
        <v>0.75647075077827086</v>
      </c>
      <c r="H11" s="3">
        <v>-3.1457463398307151</v>
      </c>
    </row>
    <row r="12" spans="1:8" x14ac:dyDescent="0.25">
      <c r="A12" s="2">
        <f t="shared" si="0"/>
        <v>2018</v>
      </c>
      <c r="B12" s="9">
        <v>11</v>
      </c>
      <c r="C12" s="3">
        <v>139073</v>
      </c>
      <c r="D12" s="3">
        <v>14.534074531603869</v>
      </c>
      <c r="E12" s="3">
        <v>2.5783609251297985</v>
      </c>
      <c r="F12" s="3">
        <v>18261076</v>
      </c>
      <c r="G12" s="3">
        <v>4.126258821414952</v>
      </c>
      <c r="H12" s="3">
        <v>-1.7267347768419496</v>
      </c>
    </row>
    <row r="13" spans="1:8" x14ac:dyDescent="0.25">
      <c r="A13" s="2">
        <f t="shared" si="0"/>
        <v>2018</v>
      </c>
      <c r="B13" s="9">
        <v>12</v>
      </c>
      <c r="C13" s="3">
        <v>108884</v>
      </c>
      <c r="D13" s="3">
        <v>6.0482692794670445</v>
      </c>
      <c r="E13" s="3">
        <v>3.9544144137526498</v>
      </c>
      <c r="F13" s="3">
        <v>16655848</v>
      </c>
      <c r="G13" s="3">
        <v>2.7390482697200902</v>
      </c>
      <c r="H13" s="3">
        <v>-6.6498013357494307E-2</v>
      </c>
    </row>
    <row r="14" spans="1:8" x14ac:dyDescent="0.25">
      <c r="A14" s="2">
        <v>2019</v>
      </c>
      <c r="B14" s="9">
        <v>1</v>
      </c>
      <c r="C14" s="3">
        <v>76086</v>
      </c>
      <c r="D14" s="3">
        <v>-0.59705002416942099</v>
      </c>
      <c r="E14" s="3">
        <v>5.5427223494567635</v>
      </c>
      <c r="F14" s="3">
        <v>15506154</v>
      </c>
      <c r="G14" s="3">
        <v>0.71624347341712191</v>
      </c>
      <c r="H14" s="3">
        <v>1.8514332638976718</v>
      </c>
    </row>
    <row r="15" spans="1:8" x14ac:dyDescent="0.25">
      <c r="A15" s="2">
        <f>A14</f>
        <v>2019</v>
      </c>
      <c r="B15" s="9">
        <v>2</v>
      </c>
      <c r="C15" s="3">
        <v>96301</v>
      </c>
      <c r="D15" s="3">
        <v>12.303063521125113</v>
      </c>
      <c r="E15" s="3">
        <v>7.3574025005893215</v>
      </c>
      <c r="F15" s="3">
        <v>16589486</v>
      </c>
      <c r="G15" s="3">
        <v>0.37286741132047663</v>
      </c>
      <c r="H15" s="3">
        <v>4.0437231978015609</v>
      </c>
    </row>
    <row r="16" spans="1:8" x14ac:dyDescent="0.25">
      <c r="A16" s="2">
        <f t="shared" ref="A16:A25" si="1">A15</f>
        <v>2019</v>
      </c>
      <c r="B16" s="9">
        <v>3</v>
      </c>
      <c r="C16" s="3">
        <v>148784</v>
      </c>
      <c r="D16" s="3">
        <v>-8.3560209424083816</v>
      </c>
      <c r="E16" s="3">
        <v>9.4121462624160035</v>
      </c>
      <c r="F16" s="3">
        <v>21520914</v>
      </c>
      <c r="G16" s="3">
        <v>-1.8158595416902457</v>
      </c>
      <c r="H16" s="3">
        <v>6.5269570986078458</v>
      </c>
    </row>
    <row r="17" spans="1:8" x14ac:dyDescent="0.25">
      <c r="A17" s="2">
        <f t="shared" si="1"/>
        <v>2019</v>
      </c>
      <c r="B17" s="9">
        <v>4</v>
      </c>
      <c r="C17" s="3">
        <v>244848</v>
      </c>
      <c r="D17" s="3">
        <v>15.532487141980834</v>
      </c>
      <c r="E17" s="3">
        <v>11.72098847888447</v>
      </c>
      <c r="F17" s="3">
        <v>26808982</v>
      </c>
      <c r="G17" s="3">
        <v>6.3538293394585388</v>
      </c>
      <c r="H17" s="3">
        <v>9.3174653560294711</v>
      </c>
    </row>
    <row r="18" spans="1:8" x14ac:dyDescent="0.25">
      <c r="A18" s="2">
        <f t="shared" si="1"/>
        <v>2019</v>
      </c>
      <c r="B18" s="9">
        <v>5</v>
      </c>
      <c r="C18" s="3">
        <v>233175</v>
      </c>
      <c r="D18" s="3">
        <v>4.4948351968451039</v>
      </c>
      <c r="E18" s="3">
        <v>14.296730093442045</v>
      </c>
      <c r="F18" s="3">
        <v>31905788</v>
      </c>
      <c r="G18" s="3">
        <v>-4.8146751071709293E-2</v>
      </c>
      <c r="H18" s="3">
        <v>12.430998997512694</v>
      </c>
    </row>
    <row r="19" spans="1:8" x14ac:dyDescent="0.25">
      <c r="A19" s="2">
        <f t="shared" si="1"/>
        <v>2019</v>
      </c>
      <c r="B19" s="9">
        <v>6</v>
      </c>
      <c r="C19" s="3">
        <v>293090</v>
      </c>
      <c r="D19" s="3">
        <v>3.6411792371098262</v>
      </c>
      <c r="E19" s="3">
        <v>17.152436736943212</v>
      </c>
      <c r="F19" s="3">
        <v>37163185</v>
      </c>
      <c r="G19" s="3">
        <v>2.7502411285632355</v>
      </c>
      <c r="H19" s="3">
        <v>15.883103242447064</v>
      </c>
    </row>
    <row r="20" spans="1:8" x14ac:dyDescent="0.25">
      <c r="A20" s="2">
        <f t="shared" si="1"/>
        <v>2019</v>
      </c>
      <c r="B20" s="9">
        <v>7</v>
      </c>
      <c r="C20" s="3">
        <v>458883</v>
      </c>
      <c r="D20" s="3">
        <v>2.4002124397771274</v>
      </c>
      <c r="E20" s="3">
        <v>20.300493353096854</v>
      </c>
      <c r="F20" s="3">
        <v>43199530</v>
      </c>
      <c r="G20" s="3">
        <v>1.1293698429312604</v>
      </c>
      <c r="H20" s="3">
        <v>19.688456702878476</v>
      </c>
    </row>
    <row r="21" spans="1:8" x14ac:dyDescent="0.25">
      <c r="A21" s="2">
        <f t="shared" si="1"/>
        <v>2019</v>
      </c>
      <c r="B21" s="9">
        <v>8</v>
      </c>
      <c r="C21" s="3">
        <v>561389</v>
      </c>
      <c r="D21" s="3">
        <v>-3.2074580339039205</v>
      </c>
      <c r="E21" s="3">
        <v>23.752346603841033</v>
      </c>
      <c r="F21" s="3">
        <v>47059511</v>
      </c>
      <c r="G21" s="3">
        <v>1.6267159674376419</v>
      </c>
      <c r="H21" s="3">
        <v>23.860825986539361</v>
      </c>
    </row>
    <row r="22" spans="1:8" x14ac:dyDescent="0.25">
      <c r="A22" s="2">
        <f t="shared" si="1"/>
        <v>2019</v>
      </c>
      <c r="B22" s="9">
        <v>9</v>
      </c>
      <c r="C22" s="3">
        <v>351448</v>
      </c>
      <c r="D22" s="3">
        <v>0.2350095829150245</v>
      </c>
      <c r="E22" s="3">
        <v>27.518200076050377</v>
      </c>
      <c r="F22" s="3">
        <v>37572668</v>
      </c>
      <c r="G22" s="3">
        <v>-0.51894603534723416</v>
      </c>
      <c r="H22" s="3">
        <v>28.41268887568576</v>
      </c>
    </row>
    <row r="23" spans="1:8" x14ac:dyDescent="0.25">
      <c r="A23" s="2">
        <f t="shared" si="1"/>
        <v>2019</v>
      </c>
      <c r="B23" s="9">
        <v>10</v>
      </c>
      <c r="C23" s="3">
        <v>224094</v>
      </c>
      <c r="D23" s="3">
        <v>-7.1178404008836687</v>
      </c>
      <c r="E23" s="3">
        <v>31.606385147944124</v>
      </c>
      <c r="F23" s="3">
        <v>30363238</v>
      </c>
      <c r="G23" s="3">
        <v>-2.4704779811717481</v>
      </c>
      <c r="H23" s="3">
        <v>33.354979117155722</v>
      </c>
    </row>
    <row r="24" spans="1:8" x14ac:dyDescent="0.25">
      <c r="A24" s="2">
        <f t="shared" si="1"/>
        <v>2019</v>
      </c>
      <c r="B24" s="9">
        <v>11</v>
      </c>
      <c r="C24" s="3">
        <v>136330</v>
      </c>
      <c r="D24" s="3">
        <v>-1.9723454588597367</v>
      </c>
      <c r="E24" s="3">
        <v>36.023338531735043</v>
      </c>
      <c r="F24" s="3">
        <v>18339394</v>
      </c>
      <c r="G24" s="3">
        <v>0.42887943733436185</v>
      </c>
      <c r="H24" s="3">
        <v>38.696621316474037</v>
      </c>
    </row>
    <row r="25" spans="1:8" x14ac:dyDescent="0.25">
      <c r="A25" s="2">
        <f t="shared" si="1"/>
        <v>2019</v>
      </c>
      <c r="B25" s="9">
        <v>12</v>
      </c>
      <c r="C25" s="3">
        <v>112917</v>
      </c>
      <c r="D25" s="3">
        <v>3.7039418096322718</v>
      </c>
      <c r="E25" s="3">
        <v>40.772807757306126</v>
      </c>
      <c r="F25" s="3">
        <v>16966744</v>
      </c>
      <c r="G25" s="3">
        <v>1.8665876393684666</v>
      </c>
      <c r="H25" s="3">
        <v>44.444052200200332</v>
      </c>
    </row>
    <row r="26" spans="1:8" x14ac:dyDescent="0.25">
      <c r="A26" s="2">
        <v>2020</v>
      </c>
      <c r="B26" s="9">
        <v>1</v>
      </c>
      <c r="C26" s="3">
        <v>91995</v>
      </c>
      <c r="D26" s="3">
        <v>20.909234287516764</v>
      </c>
      <c r="E26" s="3">
        <v>45.855901765374348</v>
      </c>
      <c r="F26" s="3">
        <v>15968171</v>
      </c>
      <c r="G26" s="3">
        <v>2.9795718525689852</v>
      </c>
      <c r="H26" s="3">
        <v>50.601051012819291</v>
      </c>
    </row>
    <row r="27" spans="1:8" x14ac:dyDescent="0.25">
      <c r="A27" s="2">
        <f>A26</f>
        <v>2020</v>
      </c>
      <c r="B27" s="9">
        <v>2</v>
      </c>
      <c r="C27" s="3">
        <v>102078</v>
      </c>
      <c r="D27" s="3">
        <v>5.998899284534942</v>
      </c>
      <c r="E27" s="3">
        <v>51.271155269854752</v>
      </c>
      <c r="F27" s="3">
        <v>17614206</v>
      </c>
      <c r="G27" s="3">
        <v>6.1769243483493108</v>
      </c>
      <c r="H27" s="3">
        <v>57.168440230443302</v>
      </c>
    </row>
    <row r="28" spans="1:8" x14ac:dyDescent="0.25">
      <c r="A28" s="2">
        <f t="shared" ref="A28:A37" si="2">A27</f>
        <v>2020</v>
      </c>
      <c r="B28" s="9">
        <v>3</v>
      </c>
      <c r="C28" s="3">
        <v>47658</v>
      </c>
      <c r="D28" s="3">
        <v>-67.968329927949227</v>
      </c>
      <c r="E28" s="3">
        <v>57.015370577198645</v>
      </c>
      <c r="F28" s="3">
        <v>8372820</v>
      </c>
      <c r="G28" s="3">
        <v>-61.09449626535379</v>
      </c>
      <c r="H28" s="3">
        <v>64.143735282020856</v>
      </c>
    </row>
    <row r="29" spans="1:8" x14ac:dyDescent="0.25">
      <c r="A29" s="2">
        <f t="shared" si="2"/>
        <v>2020</v>
      </c>
      <c r="B29" s="9">
        <v>4</v>
      </c>
      <c r="C29" s="3">
        <v>0</v>
      </c>
      <c r="D29" s="3">
        <v>-100</v>
      </c>
      <c r="E29" s="3">
        <v>63.082206087191686</v>
      </c>
      <c r="F29" s="3">
        <v>0</v>
      </c>
      <c r="G29" s="3">
        <v>-100</v>
      </c>
      <c r="H29" s="3">
        <v>71.520910519008623</v>
      </c>
    </row>
    <row r="30" spans="1:8" x14ac:dyDescent="0.25">
      <c r="A30" s="2">
        <f t="shared" si="2"/>
        <v>2020</v>
      </c>
      <c r="B30" s="9">
        <v>5</v>
      </c>
      <c r="C30" s="3">
        <v>2636</v>
      </c>
      <c r="D30" s="3">
        <v>-98.869518601908439</v>
      </c>
      <c r="E30" s="3">
        <v>69.456640775973341</v>
      </c>
      <c r="F30" s="3">
        <v>271149</v>
      </c>
      <c r="G30" s="3">
        <v>-99.150157331954944</v>
      </c>
      <c r="H30" s="3">
        <v>79.28524319345027</v>
      </c>
    </row>
    <row r="31" spans="1:8" x14ac:dyDescent="0.25">
      <c r="A31" s="2">
        <f t="shared" si="2"/>
        <v>2020</v>
      </c>
      <c r="B31" s="9">
        <v>6</v>
      </c>
      <c r="C31" s="3">
        <v>33991</v>
      </c>
      <c r="D31" s="3">
        <v>-88.402538469412121</v>
      </c>
      <c r="E31" s="3">
        <v>76.11232846648258</v>
      </c>
      <c r="F31" s="3">
        <v>1870057</v>
      </c>
      <c r="G31" s="3">
        <v>-94.967985117529622</v>
      </c>
      <c r="H31" s="3">
        <v>87.410099383047864</v>
      </c>
    </row>
    <row r="32" spans="1:8" x14ac:dyDescent="0.25">
      <c r="A32" s="2">
        <f t="shared" si="2"/>
        <v>2020</v>
      </c>
      <c r="B32" s="9">
        <v>7</v>
      </c>
      <c r="C32" s="3">
        <v>316522</v>
      </c>
      <c r="D32" s="3">
        <v>-31.023376329042485</v>
      </c>
      <c r="E32" s="3">
        <v>83.011233665034922</v>
      </c>
      <c r="F32" s="3">
        <v>11731245</v>
      </c>
      <c r="G32" s="3">
        <v>-72.844044831043291</v>
      </c>
      <c r="H32" s="3">
        <v>95.856453818244773</v>
      </c>
    </row>
    <row r="33" spans="1:8" x14ac:dyDescent="0.25">
      <c r="A33" s="2">
        <f t="shared" si="2"/>
        <v>2020</v>
      </c>
      <c r="B33" s="9">
        <v>8</v>
      </c>
      <c r="C33" s="3">
        <v>467296</v>
      </c>
      <c r="D33" s="3">
        <v>-16.760748785601432</v>
      </c>
      <c r="E33" s="3">
        <v>90.10389623440868</v>
      </c>
      <c r="F33" s="3">
        <v>16927211</v>
      </c>
      <c r="G33" s="3">
        <v>-64.030202098785097</v>
      </c>
      <c r="H33" s="3">
        <v>104.5726160847274</v>
      </c>
    </row>
    <row r="34" spans="1:8" x14ac:dyDescent="0.25">
      <c r="A34" s="2">
        <f t="shared" si="2"/>
        <v>2020</v>
      </c>
      <c r="B34" s="9">
        <v>9</v>
      </c>
      <c r="C34" s="3">
        <v>180523</v>
      </c>
      <c r="D34" s="3">
        <v>-48.634506385012862</v>
      </c>
      <c r="E34" s="3">
        <v>97.332936967243697</v>
      </c>
      <c r="F34" s="3">
        <v>8219094</v>
      </c>
      <c r="G34" s="3">
        <v>-78.124806042520049</v>
      </c>
      <c r="H34" s="3">
        <v>113.49518045577597</v>
      </c>
    </row>
    <row r="35" spans="1:8" x14ac:dyDescent="0.25">
      <c r="A35" s="2">
        <f t="shared" si="2"/>
        <v>2020</v>
      </c>
      <c r="B35" s="9">
        <v>10</v>
      </c>
      <c r="C35" s="3">
        <v>86971</v>
      </c>
      <c r="D35" s="3">
        <v>-61.189947075780694</v>
      </c>
      <c r="E35" s="3">
        <v>104.63355550027566</v>
      </c>
      <c r="F35" s="3">
        <v>5128825</v>
      </c>
      <c r="G35" s="3">
        <v>-83.108438566400594</v>
      </c>
      <c r="H35" s="3">
        <v>122.54903267563016</v>
      </c>
    </row>
    <row r="36" spans="1:8" x14ac:dyDescent="0.25">
      <c r="A36" s="2">
        <f t="shared" si="2"/>
        <v>2020</v>
      </c>
      <c r="B36" s="9">
        <v>11</v>
      </c>
      <c r="C36" s="3">
        <v>19384</v>
      </c>
      <c r="D36" s="3">
        <v>-85.781559451331319</v>
      </c>
      <c r="E36" s="3">
        <v>111.93081484222967</v>
      </c>
      <c r="F36" s="3">
        <v>2874269</v>
      </c>
      <c r="G36" s="3">
        <v>-84.327350183980997</v>
      </c>
      <c r="H36" s="3">
        <v>131.64575154502285</v>
      </c>
    </row>
    <row r="37" spans="1:8" x14ac:dyDescent="0.25">
      <c r="A37" s="2">
        <f t="shared" si="2"/>
        <v>2020</v>
      </c>
      <c r="B37" s="9">
        <v>12</v>
      </c>
      <c r="C37" s="3">
        <v>22112</v>
      </c>
      <c r="D37" s="3">
        <v>-80.417474782362262</v>
      </c>
      <c r="E37" s="3">
        <v>119.13826248081858</v>
      </c>
      <c r="F37" s="3">
        <v>3245991</v>
      </c>
      <c r="G37" s="3">
        <v>-80.86850959736293</v>
      </c>
      <c r="H37" s="3">
        <v>140.68263409585063</v>
      </c>
    </row>
    <row r="38" spans="1:8" x14ac:dyDescent="0.25">
      <c r="A38" s="2">
        <v>2021</v>
      </c>
      <c r="B38" s="9">
        <v>1</v>
      </c>
      <c r="C38" s="3">
        <v>23164</v>
      </c>
      <c r="D38" s="3">
        <v>-74.820370672319143</v>
      </c>
      <c r="E38" s="3">
        <v>126.15571587776267</v>
      </c>
      <c r="F38" s="3">
        <v>2459473</v>
      </c>
      <c r="G38" s="3">
        <v>-84.597653669916227</v>
      </c>
      <c r="H38" s="3">
        <v>149.5419792279456</v>
      </c>
    </row>
    <row r="39" spans="1:8" x14ac:dyDescent="0.25">
      <c r="A39" s="2">
        <f>A38</f>
        <v>2021</v>
      </c>
      <c r="B39" s="9">
        <v>2</v>
      </c>
      <c r="C39" s="3">
        <v>28829</v>
      </c>
      <c r="D39" s="3">
        <v>-71.757871431650315</v>
      </c>
      <c r="E39" s="3">
        <v>132.86913445747226</v>
      </c>
      <c r="F39" s="3">
        <v>2436961</v>
      </c>
      <c r="G39" s="3">
        <v>-86.164797890975038</v>
      </c>
      <c r="H39" s="3">
        <v>158.09070034505004</v>
      </c>
    </row>
    <row r="40" spans="1:8" x14ac:dyDescent="0.25">
      <c r="A40" s="2">
        <f t="shared" ref="A40:A49" si="3">A39</f>
        <v>2021</v>
      </c>
      <c r="B40" s="9">
        <v>3</v>
      </c>
      <c r="C40" s="3">
        <v>31810</v>
      </c>
      <c r="D40" s="3">
        <v>-33.253598556380879</v>
      </c>
      <c r="E40" s="3">
        <v>139.15052097168052</v>
      </c>
      <c r="F40" s="3">
        <v>3588559</v>
      </c>
      <c r="G40" s="3">
        <v>-57.140378032729714</v>
      </c>
      <c r="H40" s="3">
        <v>166.17945115417714</v>
      </c>
    </row>
    <row r="41" spans="1:8" x14ac:dyDescent="0.25">
      <c r="A41" s="2">
        <f t="shared" si="3"/>
        <v>2021</v>
      </c>
      <c r="B41" s="9">
        <v>4</v>
      </c>
      <c r="C41" s="3">
        <v>31963</v>
      </c>
      <c r="D41" s="3">
        <v>0</v>
      </c>
      <c r="E41" s="3">
        <v>144.85766796337836</v>
      </c>
      <c r="F41" s="3">
        <v>4142415</v>
      </c>
      <c r="G41" s="3">
        <v>0</v>
      </c>
      <c r="H41" s="3">
        <v>173.64192317496264</v>
      </c>
    </row>
    <row r="42" spans="1:8" x14ac:dyDescent="0.25">
      <c r="A42" s="2">
        <f t="shared" si="3"/>
        <v>2021</v>
      </c>
      <c r="B42" s="9">
        <v>5</v>
      </c>
      <c r="C42" s="3">
        <v>72284</v>
      </c>
      <c r="D42" s="3">
        <v>2642.185128983308</v>
      </c>
      <c r="E42" s="3">
        <v>149.83639546725615</v>
      </c>
      <c r="F42" s="3">
        <v>7342738</v>
      </c>
      <c r="G42" s="3">
        <v>2608.0085119251776</v>
      </c>
      <c r="H42" s="3">
        <v>180.29629960557097</v>
      </c>
    </row>
    <row r="43" spans="1:8" x14ac:dyDescent="0.25">
      <c r="A43" s="2">
        <f t="shared" si="3"/>
        <v>2021</v>
      </c>
      <c r="B43" s="9">
        <v>6</v>
      </c>
      <c r="C43" s="3">
        <v>185583</v>
      </c>
      <c r="D43" s="3">
        <v>445.97687623194372</v>
      </c>
      <c r="E43" s="3">
        <v>153.92246395772904</v>
      </c>
      <c r="F43" s="3">
        <v>14259621</v>
      </c>
      <c r="G43" s="3">
        <v>662.5233348502212</v>
      </c>
      <c r="H43" s="3">
        <v>185.94870517727944</v>
      </c>
    </row>
    <row r="44" spans="1:8" x14ac:dyDescent="0.25">
      <c r="A44" s="2">
        <f t="shared" si="3"/>
        <v>2021</v>
      </c>
      <c r="B44" s="9">
        <v>7</v>
      </c>
      <c r="C44" s="3">
        <v>416907</v>
      </c>
      <c r="D44" s="3">
        <v>31.715015070042529</v>
      </c>
      <c r="E44" s="3">
        <v>157.12471368237297</v>
      </c>
      <c r="F44" s="3">
        <v>26351353</v>
      </c>
      <c r="G44" s="3">
        <v>124.62537437416063</v>
      </c>
      <c r="H44" s="3">
        <v>190.57385574722088</v>
      </c>
    </row>
    <row r="45" spans="1:8" x14ac:dyDescent="0.25">
      <c r="A45" s="2">
        <f t="shared" si="3"/>
        <v>2021</v>
      </c>
      <c r="B45" s="9">
        <v>8</v>
      </c>
      <c r="C45" s="3">
        <v>553446</v>
      </c>
      <c r="D45" s="3">
        <v>18.435852222146142</v>
      </c>
      <c r="E45" s="3">
        <v>159.4722664451719</v>
      </c>
      <c r="F45" s="3">
        <v>34460041</v>
      </c>
      <c r="G45" s="3">
        <v>103.57778372349702</v>
      </c>
      <c r="H45" s="3">
        <v>194.17956263292211</v>
      </c>
    </row>
    <row r="46" spans="1:8" x14ac:dyDescent="0.25">
      <c r="A46" s="2">
        <f t="shared" si="3"/>
        <v>2021</v>
      </c>
      <c r="B46" s="9">
        <v>9</v>
      </c>
      <c r="C46" s="3">
        <v>325114</v>
      </c>
      <c r="D46" s="3">
        <v>80.095611085568038</v>
      </c>
      <c r="E46" s="3">
        <v>160.98553504326168</v>
      </c>
      <c r="F46" s="3">
        <v>25679512</v>
      </c>
      <c r="G46" s="3">
        <v>212.43725889982522</v>
      </c>
      <c r="H46" s="3">
        <v>196.76905739625906</v>
      </c>
    </row>
    <row r="47" spans="1:8" x14ac:dyDescent="0.25">
      <c r="A47" s="2">
        <f t="shared" si="3"/>
        <v>2021</v>
      </c>
      <c r="B47" s="9">
        <v>10</v>
      </c>
      <c r="C47" s="3">
        <v>226126</v>
      </c>
      <c r="D47" s="3">
        <v>160.00160973197964</v>
      </c>
      <c r="E47" s="3">
        <v>161.67513807834595</v>
      </c>
      <c r="F47" s="3">
        <v>23935219</v>
      </c>
      <c r="G47" s="3">
        <v>366.68036051142315</v>
      </c>
      <c r="H47" s="3">
        <v>198.33927980890553</v>
      </c>
    </row>
    <row r="48" spans="1:8" x14ac:dyDescent="0.25">
      <c r="A48" s="2">
        <f t="shared" si="3"/>
        <v>2021</v>
      </c>
      <c r="B48" s="9">
        <v>11</v>
      </c>
      <c r="C48" s="3">
        <v>110838</v>
      </c>
      <c r="D48" s="3">
        <v>471.80148576145268</v>
      </c>
      <c r="E48" s="3">
        <v>161.546076796298</v>
      </c>
      <c r="F48" s="3">
        <v>14930647</v>
      </c>
      <c r="G48" s="3">
        <v>419.45893025322266</v>
      </c>
      <c r="H48" s="3">
        <v>198.8882577120842</v>
      </c>
    </row>
    <row r="49" spans="1:8" x14ac:dyDescent="0.25">
      <c r="A49" s="2">
        <f t="shared" si="3"/>
        <v>2021</v>
      </c>
      <c r="B49" s="9">
        <v>12</v>
      </c>
      <c r="C49" s="3">
        <v>85447</v>
      </c>
      <c r="D49" s="3">
        <v>286.42818379160639</v>
      </c>
      <c r="E49" s="3">
        <v>160.60323622574484</v>
      </c>
      <c r="F49" s="3">
        <v>13220155</v>
      </c>
      <c r="G49" s="3">
        <v>307.2763910928897</v>
      </c>
      <c r="H49" s="3">
        <v>198.42570929984433</v>
      </c>
    </row>
    <row r="50" spans="1:8" x14ac:dyDescent="0.25">
      <c r="A50" s="2">
        <v>2022</v>
      </c>
      <c r="B50" s="9">
        <v>1</v>
      </c>
      <c r="C50" s="3">
        <v>69293</v>
      </c>
      <c r="D50" s="3">
        <v>199.14090830599207</v>
      </c>
      <c r="E50" s="3">
        <v>158.87304690982492</v>
      </c>
      <c r="F50" s="3">
        <v>10598385</v>
      </c>
      <c r="G50" s="3">
        <v>330.92097372079303</v>
      </c>
      <c r="H50" s="3">
        <v>196.9766701740505</v>
      </c>
    </row>
    <row r="51" spans="1:8" x14ac:dyDescent="0.25">
      <c r="A51" s="2">
        <f>A50</f>
        <v>2022</v>
      </c>
      <c r="B51" s="9">
        <v>2</v>
      </c>
      <c r="C51" s="3">
        <v>97536</v>
      </c>
      <c r="D51" s="3">
        <v>238.32599118942733</v>
      </c>
      <c r="E51" s="3">
        <v>156.39067723525767</v>
      </c>
      <c r="F51" s="3">
        <v>13623546</v>
      </c>
      <c r="G51" s="3">
        <v>459.03832683411838</v>
      </c>
      <c r="H51" s="3">
        <v>194.57373501169181</v>
      </c>
    </row>
    <row r="52" spans="1:8" x14ac:dyDescent="0.25">
      <c r="A52" s="2">
        <f t="shared" ref="A52:A61" si="4">A51</f>
        <v>2022</v>
      </c>
      <c r="B52" s="9">
        <v>3</v>
      </c>
      <c r="C52" s="3">
        <v>132397</v>
      </c>
      <c r="D52" s="3">
        <v>316.21188305564283</v>
      </c>
      <c r="E52" s="3">
        <v>153.19409196802613</v>
      </c>
      <c r="F52" s="3">
        <v>17632648</v>
      </c>
      <c r="G52" s="3">
        <v>391.35733869778926</v>
      </c>
      <c r="H52" s="3">
        <v>191.2588001775037</v>
      </c>
    </row>
    <row r="53" spans="1:8" x14ac:dyDescent="0.25">
      <c r="A53" s="2">
        <f t="shared" si="4"/>
        <v>2022</v>
      </c>
      <c r="B53" s="9">
        <v>4</v>
      </c>
      <c r="C53" s="3">
        <v>228141</v>
      </c>
      <c r="D53" s="3">
        <v>613.7659168413478</v>
      </c>
      <c r="E53" s="3">
        <v>149.32694582647127</v>
      </c>
      <c r="F53" s="3">
        <v>25197638</v>
      </c>
      <c r="G53" s="3">
        <v>508.28376683649515</v>
      </c>
      <c r="H53" s="3">
        <v>187.09212763287593</v>
      </c>
    </row>
    <row r="54" spans="1:8" x14ac:dyDescent="0.25">
      <c r="A54" s="2">
        <f t="shared" si="4"/>
        <v>2022</v>
      </c>
      <c r="B54" s="9">
        <v>5</v>
      </c>
      <c r="C54" s="3">
        <v>250851</v>
      </c>
      <c r="D54" s="3">
        <v>247.03530518510323</v>
      </c>
      <c r="E54" s="3">
        <v>144.84421420887074</v>
      </c>
      <c r="F54" s="3">
        <v>29785395</v>
      </c>
      <c r="G54" s="3">
        <v>305.64425695156217</v>
      </c>
      <c r="H54" s="3">
        <v>182.14787507103998</v>
      </c>
    </row>
    <row r="55" spans="1:8" x14ac:dyDescent="0.25">
      <c r="A55" s="2">
        <f t="shared" si="4"/>
        <v>2022</v>
      </c>
      <c r="B55" s="9">
        <v>6</v>
      </c>
      <c r="C55" s="3">
        <v>296183</v>
      </c>
      <c r="D55" s="3">
        <v>59.595975924518953</v>
      </c>
      <c r="E55" s="3">
        <v>139.83312521982268</v>
      </c>
      <c r="F55" s="3">
        <v>35111326</v>
      </c>
      <c r="G55" s="3">
        <v>146.22902670414589</v>
      </c>
      <c r="H55" s="3">
        <v>176.52250516017202</v>
      </c>
    </row>
    <row r="56" spans="1:8" x14ac:dyDescent="0.25">
      <c r="A56" s="2">
        <f t="shared" si="4"/>
        <v>2022</v>
      </c>
      <c r="B56" s="9">
        <v>7</v>
      </c>
      <c r="C56" s="3">
        <v>480513</v>
      </c>
      <c r="D56" s="3">
        <v>15.256639970065255</v>
      </c>
      <c r="E56" s="3">
        <v>134.3880035674652</v>
      </c>
      <c r="F56" s="3">
        <v>42121775</v>
      </c>
      <c r="G56" s="3">
        <v>59.846725896768938</v>
      </c>
      <c r="H56" s="3">
        <v>170.32105670607879</v>
      </c>
    </row>
    <row r="57" spans="1:8" x14ac:dyDescent="0.25">
      <c r="A57" s="2">
        <f t="shared" si="4"/>
        <v>2022</v>
      </c>
      <c r="B57" s="9">
        <v>8</v>
      </c>
      <c r="C57" s="3">
        <v>560568</v>
      </c>
      <c r="D57" s="3">
        <v>1.2868464132002044</v>
      </c>
      <c r="E57" s="3">
        <v>128.59760193567979</v>
      </c>
      <c r="F57" s="3">
        <v>46140100</v>
      </c>
      <c r="G57" s="3">
        <v>33.894501170210447</v>
      </c>
      <c r="H57" s="3">
        <v>163.64646480078534</v>
      </c>
    </row>
    <row r="58" spans="1:8" x14ac:dyDescent="0.25">
      <c r="A58" s="2">
        <f t="shared" si="4"/>
        <v>2022</v>
      </c>
      <c r="B58" s="9">
        <v>9</v>
      </c>
      <c r="C58" s="3">
        <v>351254</v>
      </c>
      <c r="D58" s="3">
        <v>8.0402566484371718</v>
      </c>
      <c r="E58" s="3">
        <v>122.54239999698699</v>
      </c>
      <c r="F58" s="3">
        <v>35999861</v>
      </c>
      <c r="G58" s="3">
        <v>40.189038639052008</v>
      </c>
      <c r="H58" s="3">
        <v>156.59399270778829</v>
      </c>
    </row>
    <row r="59" spans="1:8" x14ac:dyDescent="0.25">
      <c r="A59" s="2">
        <f t="shared" si="4"/>
        <v>2022</v>
      </c>
      <c r="B59" s="9">
        <v>10</v>
      </c>
      <c r="C59" s="3">
        <v>249597</v>
      </c>
      <c r="D59" s="3">
        <v>10.379611367113917</v>
      </c>
      <c r="E59" s="3">
        <v>116.2940363992183</v>
      </c>
      <c r="F59" s="3">
        <v>29865924</v>
      </c>
      <c r="G59" s="3">
        <v>24.778152228312589</v>
      </c>
      <c r="H59" s="3">
        <v>149.24989313755438</v>
      </c>
    </row>
    <row r="60" spans="1:8" x14ac:dyDescent="0.25">
      <c r="A60" s="2">
        <f t="shared" si="4"/>
        <v>2022</v>
      </c>
      <c r="B60" s="9">
        <v>11</v>
      </c>
      <c r="C60" s="3">
        <v>118839</v>
      </c>
      <c r="D60" s="3">
        <v>7.2186434255399723</v>
      </c>
      <c r="E60" s="3">
        <v>109.91619825247268</v>
      </c>
      <c r="F60" s="3">
        <v>17661676</v>
      </c>
      <c r="G60" s="3">
        <v>18.291431041133045</v>
      </c>
      <c r="H60" s="3">
        <v>141.69233512318445</v>
      </c>
    </row>
    <row r="61" spans="1:8" x14ac:dyDescent="0.25">
      <c r="A61" s="2">
        <f t="shared" si="4"/>
        <v>2022</v>
      </c>
      <c r="B61" s="9">
        <v>12</v>
      </c>
      <c r="C61" s="3">
        <v>102798</v>
      </c>
      <c r="D61" s="3">
        <v>20.306154692382417</v>
      </c>
      <c r="E61" s="3">
        <v>103.46521749844408</v>
      </c>
      <c r="F61" s="3">
        <v>16627833</v>
      </c>
      <c r="G61" s="3">
        <v>25.776384618788505</v>
      </c>
      <c r="H61" s="3">
        <v>133.99084382688287</v>
      </c>
    </row>
    <row r="62" spans="1:8" x14ac:dyDescent="0.25">
      <c r="A62" s="2">
        <v>2023</v>
      </c>
      <c r="B62" s="9">
        <v>1</v>
      </c>
      <c r="C62" s="3">
        <v>68106</v>
      </c>
      <c r="D62" s="3">
        <v>-1.7130157447361238</v>
      </c>
      <c r="E62" s="3">
        <v>96.990294304185653</v>
      </c>
      <c r="F62" s="3">
        <v>15472477</v>
      </c>
      <c r="G62" s="3">
        <v>45.989006815661071</v>
      </c>
      <c r="H62" s="3">
        <v>126.20637490362606</v>
      </c>
    </row>
    <row r="63" spans="1:8" x14ac:dyDescent="0.25">
      <c r="A63" s="2">
        <f>A62</f>
        <v>2023</v>
      </c>
      <c r="B63" s="9">
        <v>2</v>
      </c>
      <c r="C63" s="3">
        <v>86254</v>
      </c>
      <c r="D63" s="3">
        <v>-11.567011154855644</v>
      </c>
      <c r="E63" s="3">
        <v>90.5348539018335</v>
      </c>
      <c r="F63" s="3">
        <v>16816547</v>
      </c>
      <c r="G63" s="3">
        <v>23.437370857778149</v>
      </c>
      <c r="H63" s="3">
        <v>118.39236911538988</v>
      </c>
    </row>
    <row r="64" spans="1:8" x14ac:dyDescent="0.25">
      <c r="A64" s="2">
        <f t="shared" ref="A64:A73" si="5">A63</f>
        <v>2023</v>
      </c>
      <c r="B64" s="9">
        <v>3</v>
      </c>
      <c r="C64" s="3">
        <v>137625</v>
      </c>
      <c r="D64" s="3">
        <v>3.9487299561168365</v>
      </c>
      <c r="E64" s="3">
        <v>84.135467126992523</v>
      </c>
      <c r="F64" s="3">
        <v>20597741</v>
      </c>
      <c r="G64" s="3">
        <v>16.815925775867591</v>
      </c>
      <c r="H64" s="3">
        <v>110.59669657358855</v>
      </c>
    </row>
    <row r="65" spans="1:8" x14ac:dyDescent="0.25">
      <c r="A65" s="2">
        <f t="shared" si="5"/>
        <v>2023</v>
      </c>
      <c r="B65" s="9">
        <v>4</v>
      </c>
      <c r="C65" s="3">
        <v>257542</v>
      </c>
      <c r="D65" s="3">
        <v>12.887205719270089</v>
      </c>
      <c r="E65" s="3">
        <v>77.821614407972021</v>
      </c>
      <c r="F65" s="3">
        <v>28046754</v>
      </c>
      <c r="G65" s="3">
        <v>11.307075687014789</v>
      </c>
      <c r="H65" s="3">
        <v>102.860633292535</v>
      </c>
    </row>
    <row r="66" spans="1:8" x14ac:dyDescent="0.25">
      <c r="A66" s="2">
        <f t="shared" si="5"/>
        <v>2023</v>
      </c>
      <c r="B66" s="9">
        <v>5</v>
      </c>
      <c r="C66" s="3">
        <v>228503</v>
      </c>
      <c r="D66" s="3">
        <v>-8.9088741922495824</v>
      </c>
      <c r="E66" s="3">
        <v>71.617207649666639</v>
      </c>
      <c r="F66" s="3">
        <v>32187667</v>
      </c>
      <c r="G66" s="3">
        <v>8.0652682296138867</v>
      </c>
      <c r="H66" s="3">
        <v>95.218942733014586</v>
      </c>
    </row>
    <row r="67" spans="1:8" x14ac:dyDescent="0.25">
      <c r="A67" s="2">
        <f t="shared" si="5"/>
        <v>2023</v>
      </c>
      <c r="B67" s="9">
        <v>6</v>
      </c>
      <c r="C67" s="3">
        <v>304963</v>
      </c>
      <c r="D67" s="3">
        <v>2.9643835061431645</v>
      </c>
      <c r="E67" s="3">
        <v>65.541649423034315</v>
      </c>
      <c r="F67" s="3">
        <v>36255025</v>
      </c>
      <c r="G67" s="3">
        <v>3.2573506338097191</v>
      </c>
      <c r="H67" s="3">
        <v>87.700030469867812</v>
      </c>
    </row>
    <row r="68" spans="1:8" x14ac:dyDescent="0.25">
      <c r="A68" s="2">
        <f t="shared" si="5"/>
        <v>2023</v>
      </c>
      <c r="B68" s="9">
        <v>7</v>
      </c>
      <c r="C68" s="3">
        <v>472633</v>
      </c>
      <c r="D68" s="3">
        <v>-1.6399140085700092</v>
      </c>
      <c r="E68" s="3">
        <v>59.608750210016169</v>
      </c>
      <c r="F68" s="3">
        <v>43109417</v>
      </c>
      <c r="G68" s="3">
        <v>2.3447302493781352</v>
      </c>
      <c r="H68" s="3">
        <v>80.326249739427993</v>
      </c>
    </row>
    <row r="69" spans="1:8" x14ac:dyDescent="0.25">
      <c r="A69" s="2">
        <f t="shared" si="5"/>
        <v>2023</v>
      </c>
      <c r="B69" s="9">
        <v>8</v>
      </c>
      <c r="C69" s="3">
        <v>555123</v>
      </c>
      <c r="D69" s="3">
        <v>-0.97133621612364163</v>
      </c>
      <c r="E69" s="3">
        <v>53.827974849086885</v>
      </c>
      <c r="F69" s="3">
        <v>46695607</v>
      </c>
      <c r="G69" s="3">
        <v>1.2039570785498999</v>
      </c>
      <c r="H69" s="3">
        <v>73.114089703039852</v>
      </c>
    </row>
    <row r="70" spans="1:8" x14ac:dyDescent="0.25">
      <c r="A70" s="2">
        <f t="shared" si="5"/>
        <v>2023</v>
      </c>
      <c r="B70" s="9">
        <v>9</v>
      </c>
      <c r="C70" s="3">
        <v>340843</v>
      </c>
      <c r="D70" s="3">
        <v>-2.9639520119343787</v>
      </c>
      <c r="E70" s="3">
        <v>48.204534799261516</v>
      </c>
      <c r="F70" s="3">
        <v>37980229</v>
      </c>
      <c r="G70" s="3">
        <v>5.501043462362265</v>
      </c>
      <c r="H70" s="3">
        <v>66.074624138750167</v>
      </c>
    </row>
    <row r="71" spans="1:8" x14ac:dyDescent="0.25">
      <c r="A71" s="2">
        <f t="shared" si="5"/>
        <v>2023</v>
      </c>
      <c r="B71" s="9">
        <v>10</v>
      </c>
      <c r="C71" s="3">
        <v>246412</v>
      </c>
      <c r="D71" s="3">
        <v>-1.2760570038902741</v>
      </c>
      <c r="E71" s="3">
        <v>42.739836011842257</v>
      </c>
      <c r="F71" s="3">
        <v>32415687</v>
      </c>
      <c r="G71" s="3">
        <v>8.5373651925183971</v>
      </c>
      <c r="H71" s="3">
        <v>59.213933065395707</v>
      </c>
    </row>
    <row r="72" spans="1:8" x14ac:dyDescent="0.25">
      <c r="A72" s="2">
        <f t="shared" si="5"/>
        <v>2023</v>
      </c>
      <c r="B72" s="9">
        <v>11</v>
      </c>
      <c r="C72" s="3">
        <v>130017</v>
      </c>
      <c r="D72" s="3">
        <v>9.406003079797042</v>
      </c>
      <c r="E72" s="3">
        <v>37.431731070991624</v>
      </c>
      <c r="F72" s="3">
        <v>19023828</v>
      </c>
      <c r="G72" s="3">
        <v>7.7124730404974029</v>
      </c>
      <c r="H72" s="3">
        <v>52.533890003155136</v>
      </c>
    </row>
    <row r="73" spans="1:8" x14ac:dyDescent="0.25">
      <c r="A73" s="2">
        <f t="shared" si="5"/>
        <v>2023</v>
      </c>
      <c r="B73" s="9">
        <v>12</v>
      </c>
      <c r="C73" s="3">
        <v>107719</v>
      </c>
      <c r="D73" s="3">
        <v>4.7870581139710877</v>
      </c>
      <c r="E73" s="3">
        <v>32.275015901634937</v>
      </c>
      <c r="F73" s="3">
        <v>17913857</v>
      </c>
      <c r="G73" s="3">
        <v>7.7341647585707607</v>
      </c>
      <c r="H73" s="3">
        <v>46.03284926610484</v>
      </c>
    </row>
    <row r="74" spans="1:8" x14ac:dyDescent="0.25">
      <c r="A74" s="2">
        <v>2024</v>
      </c>
      <c r="B74" s="9">
        <v>1</v>
      </c>
      <c r="C74" s="3">
        <v>82073</v>
      </c>
      <c r="D74" s="3">
        <v>20.507737937920311</v>
      </c>
      <c r="E74" s="3">
        <v>27.262540197587025</v>
      </c>
      <c r="F74" s="3">
        <v>16491597</v>
      </c>
      <c r="G74" s="3">
        <v>6.5866635316375044</v>
      </c>
      <c r="H74" s="3">
        <v>39.70605256992102</v>
      </c>
    </row>
    <row r="75" spans="1:8" x14ac:dyDescent="0.25">
      <c r="A75" s="2">
        <f>A74</f>
        <v>2024</v>
      </c>
      <c r="B75" s="9">
        <v>2</v>
      </c>
      <c r="C75" s="3">
        <v>92815</v>
      </c>
      <c r="D75" s="3">
        <v>7.6066037517100726</v>
      </c>
      <c r="E75" s="3">
        <v>22.385244766705227</v>
      </c>
      <c r="F75" s="3">
        <v>18581766</v>
      </c>
      <c r="G75" s="3">
        <v>10.496917113840309</v>
      </c>
      <c r="H75" s="3">
        <v>33.5460819994113</v>
      </c>
    </row>
    <row r="76" spans="1:8" x14ac:dyDescent="0.25">
      <c r="A76" s="2">
        <f t="shared" ref="A76:A85" si="6">A75</f>
        <v>2024</v>
      </c>
      <c r="B76" s="9">
        <v>3</v>
      </c>
      <c r="C76" s="3">
        <v>193760</v>
      </c>
      <c r="D76" s="3">
        <v>40.788374205267928</v>
      </c>
      <c r="E76" s="3">
        <v>17.633601333356637</v>
      </c>
      <c r="F76" s="3">
        <v>24533888</v>
      </c>
      <c r="G76" s="3">
        <v>19.109605271762575</v>
      </c>
      <c r="H76" s="3">
        <v>27.543219681811209</v>
      </c>
    </row>
    <row r="77" spans="1:8" x14ac:dyDescent="0.25">
      <c r="A77" s="2">
        <f t="shared" si="6"/>
        <v>2024</v>
      </c>
      <c r="B77" s="9">
        <v>4</v>
      </c>
      <c r="C77" s="3">
        <v>201765</v>
      </c>
      <c r="D77" s="3">
        <v>-21.657438398397154</v>
      </c>
      <c r="E77" s="3">
        <v>12.997055327393419</v>
      </c>
      <c r="F77" s="3">
        <v>27142842</v>
      </c>
      <c r="G77" s="3">
        <v>-3.2228756311692974</v>
      </c>
      <c r="H77" s="3">
        <v>21.686147107905889</v>
      </c>
    </row>
    <row r="78" spans="1:8" x14ac:dyDescent="0.25">
      <c r="A78" s="2">
        <f t="shared" si="6"/>
        <v>2024</v>
      </c>
      <c r="B78" s="9">
        <v>5</v>
      </c>
      <c r="C78" s="3">
        <v>265322</v>
      </c>
      <c r="D78" s="3">
        <v>16.11313637020082</v>
      </c>
      <c r="E78" s="3">
        <v>8.4666601490060689</v>
      </c>
      <c r="F78" s="3">
        <v>35744250</v>
      </c>
      <c r="G78" s="3">
        <v>11.049520923650658</v>
      </c>
      <c r="H78" s="3">
        <v>15.96296010081312</v>
      </c>
    </row>
    <row r="79" spans="1:8" x14ac:dyDescent="0.25">
      <c r="A79" s="2">
        <f t="shared" si="6"/>
        <v>2024</v>
      </c>
      <c r="B79" s="9">
        <v>6</v>
      </c>
      <c r="C79" s="3">
        <v>298633</v>
      </c>
      <c r="D79" s="3">
        <v>-2.0756616376412906</v>
      </c>
      <c r="E79" s="3">
        <v>4.0310626363207929</v>
      </c>
      <c r="F79" s="3">
        <v>38226012</v>
      </c>
      <c r="G79" s="3">
        <v>5.4364519125279953</v>
      </c>
      <c r="H79" s="3">
        <v>10.360024690404922</v>
      </c>
    </row>
    <row r="80" spans="1:8" x14ac:dyDescent="0.25">
      <c r="A80" s="2">
        <f t="shared" si="6"/>
        <v>2024</v>
      </c>
      <c r="B80" s="9">
        <v>7</v>
      </c>
      <c r="C80" s="3">
        <v>453658</v>
      </c>
      <c r="D80" s="3">
        <v>-4.0147429400824723</v>
      </c>
      <c r="E80" s="3">
        <v>-0.32055936724306255</v>
      </c>
      <c r="F80" s="3">
        <v>44038012</v>
      </c>
      <c r="G80" s="3">
        <v>2.154042120309807</v>
      </c>
      <c r="H80" s="3">
        <v>4.8633656954993407</v>
      </c>
    </row>
    <row r="81" spans="1:8" x14ac:dyDescent="0.25">
      <c r="A81" s="2">
        <f t="shared" si="6"/>
        <v>2024</v>
      </c>
      <c r="B81" s="9">
        <v>8</v>
      </c>
      <c r="C81" s="3">
        <v>582740</v>
      </c>
      <c r="D81" s="3">
        <v>4.9749334832100311</v>
      </c>
      <c r="E81" s="3">
        <v>-4.599452096340733</v>
      </c>
      <c r="F81" s="3">
        <v>47895779</v>
      </c>
      <c r="G81" s="3">
        <v>2.5702032313232426</v>
      </c>
      <c r="H81" s="3">
        <v>-0.54133397986181575</v>
      </c>
    </row>
    <row r="82" spans="1:8" x14ac:dyDescent="0.25">
      <c r="A82" s="2">
        <f t="shared" si="6"/>
        <v>2024</v>
      </c>
      <c r="B82" s="9">
        <v>9</v>
      </c>
      <c r="C82" s="3">
        <v>322548</v>
      </c>
      <c r="D82" s="3">
        <v>-5.3675739269986478</v>
      </c>
      <c r="E82" s="3">
        <v>-8.817118326153345</v>
      </c>
      <c r="F82" s="3">
        <v>39040928</v>
      </c>
      <c r="G82" s="3">
        <v>2.7927662047535273</v>
      </c>
      <c r="H82" s="3">
        <v>-5.8685795791072382</v>
      </c>
    </row>
    <row r="83" spans="1:8" x14ac:dyDescent="0.25">
      <c r="A83" s="2">
        <f t="shared" si="6"/>
        <v>2024</v>
      </c>
      <c r="B83" s="9">
        <v>10</v>
      </c>
      <c r="C83" s="3">
        <v>220814</v>
      </c>
      <c r="D83" s="3">
        <v>-10.388292777949125</v>
      </c>
      <c r="E83" s="3">
        <v>-12.984395943974556</v>
      </c>
      <c r="F83" s="3">
        <v>33942709</v>
      </c>
      <c r="G83" s="3">
        <v>4.710750076035719</v>
      </c>
      <c r="H83" s="3">
        <v>-11.132660266692618</v>
      </c>
    </row>
    <row r="84" spans="1:8" x14ac:dyDescent="0.25">
      <c r="A84" s="2">
        <f t="shared" si="6"/>
        <v>2024</v>
      </c>
      <c r="B84" s="9">
        <v>11</v>
      </c>
      <c r="C84" s="3">
        <v>142458</v>
      </c>
      <c r="D84" s="3">
        <v>9.5687487020928117</v>
      </c>
      <c r="E84" s="3">
        <v>-17.111883285403639</v>
      </c>
      <c r="F84" s="3">
        <v>20055197</v>
      </c>
      <c r="G84" s="3">
        <v>5.4214588147033282</v>
      </c>
      <c r="H84" s="3">
        <v>-16.347263724727544</v>
      </c>
    </row>
    <row r="85" spans="1:8" x14ac:dyDescent="0.25">
      <c r="A85" s="2">
        <f t="shared" si="6"/>
        <v>2024</v>
      </c>
      <c r="B85" s="9">
        <v>12</v>
      </c>
      <c r="C85" s="3">
        <v>98567</v>
      </c>
      <c r="D85" s="3">
        <v>-8.4961798754165976</v>
      </c>
      <c r="E85" s="3">
        <v>-21.209998401097778</v>
      </c>
      <c r="F85" s="3">
        <v>18033188</v>
      </c>
      <c r="G85" s="3">
        <v>0.66613795119609964</v>
      </c>
      <c r="H85" s="3">
        <v>-21.524977398492247</v>
      </c>
    </row>
    <row r="86" spans="1:8" x14ac:dyDescent="0.25">
      <c r="A86" s="2">
        <v>2025</v>
      </c>
      <c r="B86" s="9">
        <v>1</v>
      </c>
      <c r="C86" s="3">
        <v>83681</v>
      </c>
      <c r="D86" s="3">
        <v>1.9592314159345925</v>
      </c>
      <c r="E86" s="3">
        <v>-25.287306520048361</v>
      </c>
      <c r="F86" s="3">
        <v>16910798</v>
      </c>
      <c r="G86" s="3">
        <v>2.5419066449416716</v>
      </c>
      <c r="H86" s="3">
        <v>-26.676877016423944</v>
      </c>
    </row>
    <row r="87" spans="1:8" x14ac:dyDescent="0.25">
      <c r="A87" s="2">
        <v>2025</v>
      </c>
      <c r="B87" s="9">
        <v>2</v>
      </c>
      <c r="C87" s="3">
        <v>91873</v>
      </c>
      <c r="D87" s="3">
        <v>-1.0149221569789368</v>
      </c>
      <c r="E87" s="3">
        <v>-29.351489967182491</v>
      </c>
      <c r="F87" s="3">
        <v>18412444</v>
      </c>
      <c r="G87" s="3">
        <v>-0.91122662937419552</v>
      </c>
      <c r="H87" s="3">
        <v>-31.812497257282789</v>
      </c>
    </row>
    <row r="88" spans="1:8" x14ac:dyDescent="0.25">
      <c r="A88" s="2">
        <v>2025</v>
      </c>
      <c r="B88" s="9">
        <v>3</v>
      </c>
      <c r="C88" s="3">
        <v>137686</v>
      </c>
      <c r="D88" s="3">
        <v>-28.939925681255161</v>
      </c>
      <c r="E88" s="3">
        <v>-33.408338946737267</v>
      </c>
      <c r="F88" s="3">
        <v>22344694</v>
      </c>
      <c r="G88" s="3">
        <v>-8.9231433680629806</v>
      </c>
      <c r="H88" s="3">
        <v>-36.939343717630223</v>
      </c>
    </row>
    <row r="89" spans="1:8" x14ac:dyDescent="0.25">
      <c r="A89" s="2">
        <v>2025</v>
      </c>
      <c r="B89" s="9">
        <v>4</v>
      </c>
      <c r="C89" s="3">
        <v>228221</v>
      </c>
      <c r="D89" s="3">
        <v>13.112284092880323</v>
      </c>
      <c r="E89" s="3">
        <v>-37.46167584574075</v>
      </c>
      <c r="F89" s="3">
        <v>29070077</v>
      </c>
      <c r="G89" s="3">
        <v>7.1003434349284467</v>
      </c>
      <c r="H89" s="3">
        <v>-42.062776072456309</v>
      </c>
    </row>
    <row r="90" spans="1:8" x14ac:dyDescent="0.25">
      <c r="B90" s="9"/>
      <c r="C90" s="3"/>
      <c r="D90" s="3"/>
      <c r="E90" s="3"/>
      <c r="F90" s="3"/>
      <c r="G90" s="3"/>
      <c r="H90" s="3"/>
    </row>
    <row r="91" spans="1:8" x14ac:dyDescent="0.25">
      <c r="B91" s="9"/>
      <c r="C91" s="3"/>
      <c r="D91" s="3"/>
      <c r="E91" s="3"/>
      <c r="F91" s="3"/>
      <c r="G91" s="3"/>
      <c r="H91" s="3"/>
    </row>
    <row r="92" spans="1:8" x14ac:dyDescent="0.25">
      <c r="B92" s="9"/>
      <c r="C92" s="3"/>
      <c r="D92" s="3"/>
      <c r="E92" s="3"/>
      <c r="F92" s="3"/>
      <c r="G92" s="3"/>
      <c r="H92" s="3"/>
    </row>
    <row r="93" spans="1:8" x14ac:dyDescent="0.25">
      <c r="B93" s="9"/>
      <c r="C93" s="3"/>
      <c r="D93" s="3"/>
      <c r="E93" s="3"/>
      <c r="F93" s="3"/>
      <c r="G93" s="3"/>
      <c r="H93" s="3"/>
    </row>
    <row r="94" spans="1:8" x14ac:dyDescent="0.25">
      <c r="B94" s="9"/>
      <c r="C94" s="3"/>
      <c r="D94" s="3"/>
      <c r="E94" s="3"/>
      <c r="F94" s="3"/>
      <c r="G94" s="3"/>
      <c r="H94" s="3"/>
    </row>
    <row r="95" spans="1:8" x14ac:dyDescent="0.25">
      <c r="B95" s="9"/>
      <c r="C95" s="3"/>
      <c r="D95" s="3"/>
      <c r="E95" s="3"/>
      <c r="F95" s="3"/>
      <c r="G95" s="3"/>
      <c r="H95" s="3"/>
    </row>
    <row r="96" spans="1:8" x14ac:dyDescent="0.25">
      <c r="B96" s="9"/>
      <c r="C96" s="3"/>
      <c r="D96" s="3"/>
      <c r="E96" s="3"/>
      <c r="F96" s="3"/>
      <c r="G96" s="3"/>
      <c r="H96" s="3"/>
    </row>
    <row r="97" spans="2:8" x14ac:dyDescent="0.25">
      <c r="B97" s="9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27.886718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128</v>
      </c>
      <c r="D1" s="2" t="s">
        <v>129</v>
      </c>
      <c r="E1" s="2" t="s">
        <v>130</v>
      </c>
      <c r="F1" s="2" t="s">
        <v>131</v>
      </c>
      <c r="G1" s="2" t="s">
        <v>132</v>
      </c>
      <c r="H1" s="2" t="s">
        <v>133</v>
      </c>
    </row>
    <row r="2" spans="1:8" x14ac:dyDescent="0.25">
      <c r="A2" s="2">
        <v>2018</v>
      </c>
      <c r="B2" s="3">
        <v>1</v>
      </c>
      <c r="C2" s="3">
        <v>7736</v>
      </c>
      <c r="D2" s="3">
        <v>6.7328918322295817</v>
      </c>
      <c r="E2" s="3">
        <v>-4.4614189912825202</v>
      </c>
      <c r="F2" s="3">
        <v>1896327</v>
      </c>
      <c r="G2" s="3">
        <v>15.241247794021117</v>
      </c>
      <c r="H2" s="3">
        <v>0.97837019424239025</v>
      </c>
    </row>
    <row r="3" spans="1:8" x14ac:dyDescent="0.25">
      <c r="A3" s="2">
        <f>A2</f>
        <v>2018</v>
      </c>
      <c r="B3" s="3">
        <v>2</v>
      </c>
      <c r="C3" s="3">
        <v>7459</v>
      </c>
      <c r="D3" s="3">
        <v>2.6279581728123169</v>
      </c>
      <c r="E3" s="3">
        <v>-4.7990364585212903</v>
      </c>
      <c r="F3" s="3">
        <v>1709397</v>
      </c>
      <c r="G3" s="3">
        <v>15.701649770071846</v>
      </c>
      <c r="H3" s="3">
        <v>0.67859129063671586</v>
      </c>
    </row>
    <row r="4" spans="1:8" x14ac:dyDescent="0.25">
      <c r="A4" s="2">
        <f t="shared" ref="A4:A13" si="0">A3</f>
        <v>2018</v>
      </c>
      <c r="B4" s="3">
        <v>3</v>
      </c>
      <c r="C4" s="3">
        <v>10361</v>
      </c>
      <c r="D4" s="3">
        <v>-22.960814930478101</v>
      </c>
      <c r="E4" s="3">
        <v>-5.0777981611701444</v>
      </c>
      <c r="F4" s="3">
        <v>2223150</v>
      </c>
      <c r="G4" s="3">
        <v>23.564623884213919</v>
      </c>
      <c r="H4" s="3">
        <v>0.37005817276597114</v>
      </c>
    </row>
    <row r="5" spans="1:8" x14ac:dyDescent="0.25">
      <c r="A5" s="2">
        <f t="shared" si="0"/>
        <v>2018</v>
      </c>
      <c r="B5" s="3">
        <v>4</v>
      </c>
      <c r="C5" s="3">
        <v>18760</v>
      </c>
      <c r="D5" s="3">
        <v>-9.2843326885880035</v>
      </c>
      <c r="E5" s="3">
        <v>-5.2900715013994724</v>
      </c>
      <c r="F5" s="3">
        <v>2878910</v>
      </c>
      <c r="G5" s="3">
        <v>5.6659493587722487</v>
      </c>
      <c r="H5" s="3">
        <v>5.6824672508281368E-2</v>
      </c>
    </row>
    <row r="6" spans="1:8" x14ac:dyDescent="0.25">
      <c r="A6" s="2">
        <f t="shared" si="0"/>
        <v>2018</v>
      </c>
      <c r="B6" s="3">
        <v>5</v>
      </c>
      <c r="C6" s="3">
        <v>28310</v>
      </c>
      <c r="D6" s="3">
        <v>10.98914023601365</v>
      </c>
      <c r="E6" s="3">
        <v>-5.4294657575442011</v>
      </c>
      <c r="F6" s="3">
        <v>2765961</v>
      </c>
      <c r="G6" s="3">
        <v>3.1514210371450968</v>
      </c>
      <c r="H6" s="3">
        <v>-0.25544464452826648</v>
      </c>
    </row>
    <row r="7" spans="1:8" x14ac:dyDescent="0.25">
      <c r="A7" s="2">
        <f t="shared" si="0"/>
        <v>2018</v>
      </c>
      <c r="B7" s="3">
        <v>6</v>
      </c>
      <c r="C7" s="3">
        <v>26924</v>
      </c>
      <c r="D7" s="3">
        <v>11.214837457144045</v>
      </c>
      <c r="E7" s="3">
        <v>-5.4898675871883684</v>
      </c>
      <c r="F7" s="3">
        <v>3070966</v>
      </c>
      <c r="G7" s="3">
        <v>7.7881768644209037</v>
      </c>
      <c r="H7" s="3">
        <v>-0.5606956901879282</v>
      </c>
    </row>
    <row r="8" spans="1:8" x14ac:dyDescent="0.25">
      <c r="A8" s="2">
        <f t="shared" si="0"/>
        <v>2018</v>
      </c>
      <c r="B8" s="3">
        <v>7</v>
      </c>
      <c r="C8" s="3">
        <v>37742</v>
      </c>
      <c r="D8" s="3">
        <v>18.943619803977185</v>
      </c>
      <c r="E8" s="3">
        <v>-5.4640234669442371</v>
      </c>
      <c r="F8" s="3">
        <v>4488459</v>
      </c>
      <c r="G8" s="3">
        <v>1.9812744447155861</v>
      </c>
      <c r="H8" s="3">
        <v>-0.85263778842039895</v>
      </c>
    </row>
    <row r="9" spans="1:8" x14ac:dyDescent="0.25">
      <c r="A9" s="2">
        <f t="shared" si="0"/>
        <v>2018</v>
      </c>
      <c r="B9" s="3">
        <v>8</v>
      </c>
      <c r="C9" s="3">
        <v>40868</v>
      </c>
      <c r="D9" s="3">
        <v>15.766812078635773</v>
      </c>
      <c r="E9" s="3">
        <v>-5.3435198244626587</v>
      </c>
      <c r="F9" s="3">
        <v>5573125</v>
      </c>
      <c r="G9" s="3">
        <v>5.0555605718528573</v>
      </c>
      <c r="H9" s="3">
        <v>-1.1244004803590817</v>
      </c>
    </row>
    <row r="10" spans="1:8" x14ac:dyDescent="0.25">
      <c r="A10" s="2">
        <f t="shared" si="0"/>
        <v>2018</v>
      </c>
      <c r="B10" s="3">
        <v>9</v>
      </c>
      <c r="C10" s="3">
        <v>32024</v>
      </c>
      <c r="D10" s="3">
        <v>5.3386401763099833</v>
      </c>
      <c r="E10" s="3">
        <v>-5.1182481121673362</v>
      </c>
      <c r="F10" s="3">
        <v>4037220</v>
      </c>
      <c r="G10" s="3">
        <v>7.1711568412325954</v>
      </c>
      <c r="H10" s="3">
        <v>-1.3689165076767447</v>
      </c>
    </row>
    <row r="11" spans="1:8" x14ac:dyDescent="0.25">
      <c r="A11" s="2">
        <f t="shared" si="0"/>
        <v>2018</v>
      </c>
      <c r="B11" s="3">
        <v>10</v>
      </c>
      <c r="C11" s="3">
        <v>26705</v>
      </c>
      <c r="D11" s="3">
        <v>26.27671647437111</v>
      </c>
      <c r="E11" s="3">
        <v>-4.7766337872109244</v>
      </c>
      <c r="F11" s="3">
        <v>3214108</v>
      </c>
      <c r="G11" s="3">
        <v>6.1614160809653429</v>
      </c>
      <c r="H11" s="3">
        <v>-1.5786894480841971</v>
      </c>
    </row>
    <row r="12" spans="1:8" x14ac:dyDescent="0.25">
      <c r="A12" s="2">
        <f t="shared" si="0"/>
        <v>2018</v>
      </c>
      <c r="B12" s="3">
        <v>11</v>
      </c>
      <c r="C12" s="3">
        <v>7065</v>
      </c>
      <c r="D12" s="3">
        <v>-38.237608182533435</v>
      </c>
      <c r="E12" s="3">
        <v>-4.3063761339482678</v>
      </c>
      <c r="F12" s="3">
        <v>2257919</v>
      </c>
      <c r="G12" s="3">
        <v>5.25398445839802</v>
      </c>
      <c r="H12" s="3">
        <v>-1.7456298186430188</v>
      </c>
    </row>
    <row r="13" spans="1:8" x14ac:dyDescent="0.25">
      <c r="A13" s="2">
        <f t="shared" si="0"/>
        <v>2018</v>
      </c>
      <c r="B13" s="3">
        <v>12</v>
      </c>
      <c r="C13" s="3">
        <v>8668</v>
      </c>
      <c r="D13" s="3">
        <v>48.628257887517144</v>
      </c>
      <c r="E13" s="3">
        <v>-3.6930179540771562</v>
      </c>
      <c r="F13" s="3">
        <v>2248326</v>
      </c>
      <c r="G13" s="3">
        <v>-5.6854425554708765E-2</v>
      </c>
      <c r="H13" s="3">
        <v>-1.861110629086383</v>
      </c>
    </row>
    <row r="14" spans="1:8" x14ac:dyDescent="0.25">
      <c r="A14" s="2">
        <v>2019</v>
      </c>
      <c r="B14" s="3">
        <v>1</v>
      </c>
      <c r="C14" s="3">
        <v>8098</v>
      </c>
      <c r="D14" s="3">
        <v>4.6794208893484956</v>
      </c>
      <c r="E14" s="3">
        <v>-2.924458384854308</v>
      </c>
      <c r="F14" s="3">
        <v>2007299</v>
      </c>
      <c r="G14" s="3">
        <v>5.8519443112923009</v>
      </c>
      <c r="H14" s="3">
        <v>-1.9160188048226683</v>
      </c>
    </row>
    <row r="15" spans="1:8" x14ac:dyDescent="0.25">
      <c r="A15" s="2">
        <f>A14</f>
        <v>2019</v>
      </c>
      <c r="B15" s="3">
        <v>2</v>
      </c>
      <c r="C15" s="3">
        <v>4509</v>
      </c>
      <c r="D15" s="3">
        <v>-39.549537471510931</v>
      </c>
      <c r="E15" s="3">
        <v>-1.9849631416029971</v>
      </c>
      <c r="F15" s="3">
        <v>1753407</v>
      </c>
      <c r="G15" s="3">
        <v>2.5745920930012156</v>
      </c>
      <c r="H15" s="3">
        <v>-1.9011159756905631</v>
      </c>
    </row>
    <row r="16" spans="1:8" x14ac:dyDescent="0.25">
      <c r="A16" s="2">
        <f t="shared" ref="A16:A25" si="1">A15</f>
        <v>2019</v>
      </c>
      <c r="B16" s="3">
        <v>3</v>
      </c>
      <c r="C16" s="3">
        <v>8864</v>
      </c>
      <c r="D16" s="3">
        <v>-14.448412315413572</v>
      </c>
      <c r="E16" s="3">
        <v>-0.85826989247467811</v>
      </c>
      <c r="F16" s="3">
        <v>2327207</v>
      </c>
      <c r="G16" s="3">
        <v>4.6806108449722217</v>
      </c>
      <c r="H16" s="3">
        <v>-1.8066243296456923</v>
      </c>
    </row>
    <row r="17" spans="1:8" x14ac:dyDescent="0.25">
      <c r="A17" s="2">
        <f t="shared" si="1"/>
        <v>2019</v>
      </c>
      <c r="B17" s="3">
        <v>4</v>
      </c>
      <c r="C17" s="3">
        <v>21011</v>
      </c>
      <c r="D17" s="3">
        <v>11.998933901918974</v>
      </c>
      <c r="E17" s="3">
        <v>0.4692750433840624</v>
      </c>
      <c r="F17" s="3">
        <v>3110456</v>
      </c>
      <c r="G17" s="3">
        <v>8.0428356565505723</v>
      </c>
      <c r="H17" s="3">
        <v>-1.6224552415833549</v>
      </c>
    </row>
    <row r="18" spans="1:8" x14ac:dyDescent="0.25">
      <c r="A18" s="2">
        <f t="shared" si="1"/>
        <v>2019</v>
      </c>
      <c r="B18" s="3">
        <v>5</v>
      </c>
      <c r="C18" s="3">
        <v>21374</v>
      </c>
      <c r="D18" s="3">
        <v>-24.50017661603674</v>
      </c>
      <c r="E18" s="3">
        <v>2.0103815869361559</v>
      </c>
      <c r="F18" s="3">
        <v>2869158</v>
      </c>
      <c r="G18" s="3">
        <v>3.7309636686851277</v>
      </c>
      <c r="H18" s="3">
        <v>-1.3380695839561676</v>
      </c>
    </row>
    <row r="19" spans="1:8" x14ac:dyDescent="0.25">
      <c r="A19" s="2">
        <f t="shared" si="1"/>
        <v>2019</v>
      </c>
      <c r="B19" s="3">
        <v>6</v>
      </c>
      <c r="C19" s="3">
        <v>20975</v>
      </c>
      <c r="D19" s="3">
        <v>-22.095528153320455</v>
      </c>
      <c r="E19" s="3">
        <v>3.7785603298985988</v>
      </c>
      <c r="F19" s="3">
        <v>3234100</v>
      </c>
      <c r="G19" s="3">
        <v>5.3121395678102701</v>
      </c>
      <c r="H19" s="3">
        <v>-0.94225702845993264</v>
      </c>
    </row>
    <row r="20" spans="1:8" x14ac:dyDescent="0.25">
      <c r="A20" s="2">
        <f t="shared" si="1"/>
        <v>2019</v>
      </c>
      <c r="B20" s="3">
        <v>7</v>
      </c>
      <c r="C20" s="3">
        <v>39076</v>
      </c>
      <c r="D20" s="3">
        <v>3.5345238726087747</v>
      </c>
      <c r="E20" s="3">
        <v>5.7854808530020696</v>
      </c>
      <c r="F20" s="3">
        <v>4634869</v>
      </c>
      <c r="G20" s="3">
        <v>3.2619212963736599</v>
      </c>
      <c r="H20" s="3">
        <v>-0.42345523059235152</v>
      </c>
    </row>
    <row r="21" spans="1:8" x14ac:dyDescent="0.25">
      <c r="A21" s="2">
        <f t="shared" si="1"/>
        <v>2019</v>
      </c>
      <c r="B21" s="3">
        <v>8</v>
      </c>
      <c r="C21" s="3">
        <v>39021</v>
      </c>
      <c r="D21" s="3">
        <v>-4.5194284036409904</v>
      </c>
      <c r="E21" s="3">
        <v>8.0410159252770228</v>
      </c>
      <c r="F21" s="3">
        <v>6007262</v>
      </c>
      <c r="G21" s="3">
        <v>7.7898306605360457</v>
      </c>
      <c r="H21" s="3">
        <v>0.23033248724583763</v>
      </c>
    </row>
    <row r="22" spans="1:8" x14ac:dyDescent="0.25">
      <c r="A22" s="2">
        <f t="shared" si="1"/>
        <v>2019</v>
      </c>
      <c r="B22" s="3">
        <v>9</v>
      </c>
      <c r="C22" s="3">
        <v>31356</v>
      </c>
      <c r="D22" s="3">
        <v>-2.0859355483387465</v>
      </c>
      <c r="E22" s="3">
        <v>10.55488199929694</v>
      </c>
      <c r="F22" s="3">
        <v>3820383</v>
      </c>
      <c r="G22" s="3">
        <v>-5.3709483258281736</v>
      </c>
      <c r="H22" s="3">
        <v>1.0313587315793804</v>
      </c>
    </row>
    <row r="23" spans="1:8" x14ac:dyDescent="0.25">
      <c r="A23" s="2">
        <f t="shared" si="1"/>
        <v>2019</v>
      </c>
      <c r="B23" s="3">
        <v>10</v>
      </c>
      <c r="C23" s="3">
        <v>23440</v>
      </c>
      <c r="D23" s="3">
        <v>-12.226174873619177</v>
      </c>
      <c r="E23" s="3">
        <v>13.335923274556908</v>
      </c>
      <c r="F23" s="3">
        <v>3066144</v>
      </c>
      <c r="G23" s="3">
        <v>-4.6035789712106752</v>
      </c>
      <c r="H23" s="3">
        <v>1.9924010740839453</v>
      </c>
    </row>
    <row r="24" spans="1:8" x14ac:dyDescent="0.25">
      <c r="A24" s="2">
        <f t="shared" si="1"/>
        <v>2019</v>
      </c>
      <c r="B24" s="3">
        <v>11</v>
      </c>
      <c r="C24" s="3">
        <v>10500</v>
      </c>
      <c r="D24" s="3">
        <v>48.619957537154981</v>
      </c>
      <c r="E24" s="3">
        <v>16.392106116000093</v>
      </c>
      <c r="F24" s="3">
        <v>2467625</v>
      </c>
      <c r="G24" s="3">
        <v>9.2875785180956516</v>
      </c>
      <c r="H24" s="3">
        <v>3.1257924817784364</v>
      </c>
    </row>
    <row r="25" spans="1:8" x14ac:dyDescent="0.25">
      <c r="A25" s="2">
        <f t="shared" si="1"/>
        <v>2019</v>
      </c>
      <c r="B25" s="3">
        <v>12</v>
      </c>
      <c r="C25" s="3">
        <v>7401</v>
      </c>
      <c r="D25" s="3">
        <v>-14.616982002768808</v>
      </c>
      <c r="E25" s="3">
        <v>19.729621742864929</v>
      </c>
      <c r="F25" s="3">
        <v>2335117</v>
      </c>
      <c r="G25" s="3">
        <v>3.8602498036316879</v>
      </c>
      <c r="H25" s="3">
        <v>4.4434078675119455</v>
      </c>
    </row>
    <row r="26" spans="1:8" x14ac:dyDescent="0.25">
      <c r="A26" s="2">
        <v>2020</v>
      </c>
      <c r="B26" s="3">
        <v>1</v>
      </c>
      <c r="C26" s="3">
        <v>8007</v>
      </c>
      <c r="D26" s="3">
        <v>-1.1237342553717</v>
      </c>
      <c r="E26" s="3">
        <v>23.356899419627428</v>
      </c>
      <c r="F26" s="3">
        <v>2083950</v>
      </c>
      <c r="G26" s="3">
        <v>3.818613968322615</v>
      </c>
      <c r="H26" s="3">
        <v>5.9575500459416419</v>
      </c>
    </row>
    <row r="27" spans="1:8" x14ac:dyDescent="0.25">
      <c r="A27" s="2">
        <f>A26</f>
        <v>2020</v>
      </c>
      <c r="B27" s="3">
        <v>2</v>
      </c>
      <c r="C27" s="3">
        <v>6062</v>
      </c>
      <c r="D27" s="3">
        <v>34.44222665779553</v>
      </c>
      <c r="E27" s="3">
        <v>27.279983229947931</v>
      </c>
      <c r="F27" s="3">
        <v>1933451</v>
      </c>
      <c r="G27" s="3">
        <v>10.268237779363254</v>
      </c>
      <c r="H27" s="3">
        <v>7.6804813346369238</v>
      </c>
    </row>
    <row r="28" spans="1:8" x14ac:dyDescent="0.25">
      <c r="A28" s="2">
        <f t="shared" ref="A28:A37" si="2">A27</f>
        <v>2020</v>
      </c>
      <c r="B28" s="3">
        <v>3</v>
      </c>
      <c r="C28" s="3">
        <v>3990</v>
      </c>
      <c r="D28" s="3">
        <v>-54.986462093862819</v>
      </c>
      <c r="E28" s="3">
        <v>31.503217213481566</v>
      </c>
      <c r="F28" s="3">
        <v>956967</v>
      </c>
      <c r="G28" s="3">
        <v>-58.879162876357796</v>
      </c>
      <c r="H28" s="3">
        <v>9.6243155139395782</v>
      </c>
    </row>
    <row r="29" spans="1:8" x14ac:dyDescent="0.25">
      <c r="A29" s="2">
        <f t="shared" si="2"/>
        <v>2020</v>
      </c>
      <c r="B29" s="3">
        <v>4</v>
      </c>
      <c r="C29" s="3">
        <v>581</v>
      </c>
      <c r="D29" s="3">
        <v>-97.234781780971872</v>
      </c>
      <c r="E29" s="3">
        <v>36.031442787899287</v>
      </c>
      <c r="F29" s="3">
        <v>109727</v>
      </c>
      <c r="G29" s="3">
        <v>-96.472317885223262</v>
      </c>
      <c r="H29" s="3">
        <v>11.801346069500052</v>
      </c>
    </row>
    <row r="30" spans="1:8" x14ac:dyDescent="0.25">
      <c r="A30" s="2">
        <f t="shared" si="2"/>
        <v>2020</v>
      </c>
      <c r="B30" s="3">
        <v>5</v>
      </c>
      <c r="C30" s="3">
        <v>897</v>
      </c>
      <c r="D30" s="3">
        <v>-95.803312435669511</v>
      </c>
      <c r="E30" s="3">
        <v>40.863495143142373</v>
      </c>
      <c r="F30" s="3">
        <v>216851</v>
      </c>
      <c r="G30" s="3">
        <v>-92.441998663022389</v>
      </c>
      <c r="H30" s="3">
        <v>14.219109300969469</v>
      </c>
    </row>
    <row r="31" spans="1:8" x14ac:dyDescent="0.25">
      <c r="A31" s="2">
        <f t="shared" si="2"/>
        <v>2020</v>
      </c>
      <c r="B31" s="3">
        <v>6</v>
      </c>
      <c r="C31" s="3">
        <v>1101</v>
      </c>
      <c r="D31" s="3">
        <v>-94.750893921334921</v>
      </c>
      <c r="E31" s="3">
        <v>45.988954870223708</v>
      </c>
      <c r="F31" s="3">
        <v>767540</v>
      </c>
      <c r="G31" s="3">
        <v>-76.267276831266813</v>
      </c>
      <c r="H31" s="3">
        <v>16.877622503557649</v>
      </c>
    </row>
    <row r="32" spans="1:8" x14ac:dyDescent="0.25">
      <c r="A32" s="2">
        <f t="shared" si="2"/>
        <v>2020</v>
      </c>
      <c r="B32" s="3">
        <v>7</v>
      </c>
      <c r="C32" s="3">
        <v>13155</v>
      </c>
      <c r="D32" s="3">
        <v>-66.334834681134197</v>
      </c>
      <c r="E32" s="3">
        <v>51.387911809629877</v>
      </c>
      <c r="F32" s="3">
        <v>1683674</v>
      </c>
      <c r="G32" s="3">
        <v>-63.67375215998554</v>
      </c>
      <c r="H32" s="3">
        <v>19.769495951088029</v>
      </c>
    </row>
    <row r="33" spans="1:8" x14ac:dyDescent="0.25">
      <c r="A33" s="2">
        <f t="shared" si="2"/>
        <v>2020</v>
      </c>
      <c r="B33" s="3">
        <v>8</v>
      </c>
      <c r="C33" s="3">
        <v>13536</v>
      </c>
      <c r="D33" s="3">
        <v>-65.310986391942791</v>
      </c>
      <c r="E33" s="3">
        <v>57.030682201236942</v>
      </c>
      <c r="F33" s="3">
        <v>2067745</v>
      </c>
      <c r="G33" s="3">
        <v>-65.57924392177334</v>
      </c>
      <c r="H33" s="3">
        <v>22.880871521596905</v>
      </c>
    </row>
    <row r="34" spans="1:8" x14ac:dyDescent="0.25">
      <c r="A34" s="2">
        <f t="shared" si="2"/>
        <v>2020</v>
      </c>
      <c r="B34" s="3">
        <v>9</v>
      </c>
      <c r="C34" s="3">
        <v>9109</v>
      </c>
      <c r="D34" s="3">
        <v>-70.949738487051931</v>
      </c>
      <c r="E34" s="3">
        <v>62.879407094192459</v>
      </c>
      <c r="F34" s="3">
        <v>1193980</v>
      </c>
      <c r="G34" s="3">
        <v>-68.747112527723004</v>
      </c>
      <c r="H34" s="3">
        <v>26.192096423112865</v>
      </c>
    </row>
    <row r="35" spans="1:8" x14ac:dyDescent="0.25">
      <c r="A35" s="2">
        <f t="shared" si="2"/>
        <v>2020</v>
      </c>
      <c r="B35" s="3">
        <v>10</v>
      </c>
      <c r="C35" s="3">
        <v>7461</v>
      </c>
      <c r="D35" s="3">
        <v>-68.169795221843003</v>
      </c>
      <c r="E35" s="3">
        <v>68.887731588436111</v>
      </c>
      <c r="F35" s="3">
        <v>924688</v>
      </c>
      <c r="G35" s="3">
        <v>-69.841990460982913</v>
      </c>
      <c r="H35" s="3">
        <v>29.677374800092039</v>
      </c>
    </row>
    <row r="36" spans="1:8" x14ac:dyDescent="0.25">
      <c r="A36" s="2">
        <f t="shared" si="2"/>
        <v>2020</v>
      </c>
      <c r="B36" s="3">
        <v>11</v>
      </c>
      <c r="C36" s="3">
        <v>4401</v>
      </c>
      <c r="D36" s="3">
        <v>-58.085714285714282</v>
      </c>
      <c r="E36" s="3">
        <v>75.000007093242218</v>
      </c>
      <c r="F36" s="3">
        <v>639755</v>
      </c>
      <c r="G36" s="3">
        <v>-74.074059064890335</v>
      </c>
      <c r="H36" s="3">
        <v>33.30431779636897</v>
      </c>
    </row>
    <row r="37" spans="1:8" x14ac:dyDescent="0.25">
      <c r="A37" s="2">
        <f t="shared" si="2"/>
        <v>2020</v>
      </c>
      <c r="B37" s="3">
        <v>12</v>
      </c>
      <c r="C37" s="3">
        <v>4944</v>
      </c>
      <c r="D37" s="3">
        <v>-33.19821645723551</v>
      </c>
      <c r="E37" s="3">
        <v>81.151067134078829</v>
      </c>
      <c r="F37" s="3">
        <v>758235</v>
      </c>
      <c r="G37" s="3">
        <v>-67.529036018323708</v>
      </c>
      <c r="H37" s="3">
        <v>37.033625488746182</v>
      </c>
    </row>
    <row r="38" spans="1:8" x14ac:dyDescent="0.25">
      <c r="A38" s="2">
        <v>2021</v>
      </c>
      <c r="B38" s="3">
        <v>1</v>
      </c>
      <c r="C38" s="3">
        <v>2155</v>
      </c>
      <c r="D38" s="3">
        <v>-73.086049706506799</v>
      </c>
      <c r="E38" s="3">
        <v>87.266503172429339</v>
      </c>
      <c r="F38" s="3">
        <v>528784</v>
      </c>
      <c r="G38" s="3">
        <v>-74.625878739892997</v>
      </c>
      <c r="H38" s="3">
        <v>40.81854112229972</v>
      </c>
    </row>
    <row r="39" spans="1:8" x14ac:dyDescent="0.25">
      <c r="A39" s="2">
        <f>A38</f>
        <v>2021</v>
      </c>
      <c r="B39" s="3">
        <v>2</v>
      </c>
      <c r="C39" s="3">
        <v>2202</v>
      </c>
      <c r="D39" s="3">
        <v>-63.675354668426266</v>
      </c>
      <c r="E39" s="3">
        <v>93.263965747305519</v>
      </c>
      <c r="F39" s="3">
        <v>525218</v>
      </c>
      <c r="G39" s="3">
        <v>-72.835205029762847</v>
      </c>
      <c r="H39" s="3">
        <v>44.605046646167636</v>
      </c>
    </row>
    <row r="40" spans="1:8" x14ac:dyDescent="0.25">
      <c r="A40" s="2">
        <f t="shared" ref="A40:A49" si="3">A39</f>
        <v>2021</v>
      </c>
      <c r="B40" s="3">
        <v>3</v>
      </c>
      <c r="C40" s="3">
        <v>3936</v>
      </c>
      <c r="D40" s="3">
        <v>-1.3533834586466176</v>
      </c>
      <c r="E40" s="3">
        <v>99.049969803769201</v>
      </c>
      <c r="F40" s="3">
        <v>720620</v>
      </c>
      <c r="G40" s="3">
        <v>-24.697507855547784</v>
      </c>
      <c r="H40" s="3">
        <v>48.331107035886433</v>
      </c>
    </row>
    <row r="41" spans="1:8" x14ac:dyDescent="0.25">
      <c r="A41" s="2">
        <f t="shared" si="3"/>
        <v>2021</v>
      </c>
      <c r="B41" s="3">
        <v>4</v>
      </c>
      <c r="C41" s="3">
        <v>3084</v>
      </c>
      <c r="D41" s="3">
        <v>430.80895008605847</v>
      </c>
      <c r="E41" s="3">
        <v>104.52013172296445</v>
      </c>
      <c r="F41" s="3">
        <v>710362</v>
      </c>
      <c r="G41" s="3">
        <v>547.39034148386452</v>
      </c>
      <c r="H41" s="3">
        <v>51.926531693959561</v>
      </c>
    </row>
    <row r="42" spans="1:8" x14ac:dyDescent="0.25">
      <c r="A42" s="2">
        <f t="shared" si="3"/>
        <v>2021</v>
      </c>
      <c r="B42" s="3">
        <v>5</v>
      </c>
      <c r="C42" s="3">
        <v>4571</v>
      </c>
      <c r="D42" s="3">
        <v>409.58751393534004</v>
      </c>
      <c r="E42" s="3">
        <v>109.5630954309477</v>
      </c>
      <c r="F42" s="3">
        <v>1074549</v>
      </c>
      <c r="G42" s="3">
        <v>395.52411563700423</v>
      </c>
      <c r="H42" s="3">
        <v>55.316058591300802</v>
      </c>
    </row>
    <row r="43" spans="1:8" x14ac:dyDescent="0.25">
      <c r="A43" s="2">
        <f t="shared" si="3"/>
        <v>2021</v>
      </c>
      <c r="B43" s="3">
        <v>6</v>
      </c>
      <c r="C43" s="3">
        <v>13280</v>
      </c>
      <c r="D43" s="3">
        <v>1106.1762034514079</v>
      </c>
      <c r="E43" s="3">
        <v>114.09016379949503</v>
      </c>
      <c r="F43" s="3">
        <v>1532092</v>
      </c>
      <c r="G43" s="3">
        <v>99.610704328113187</v>
      </c>
      <c r="H43" s="3">
        <v>58.458832907837127</v>
      </c>
    </row>
    <row r="44" spans="1:8" x14ac:dyDescent="0.25">
      <c r="A44" s="2">
        <f t="shared" si="3"/>
        <v>2021</v>
      </c>
      <c r="B44" s="3">
        <v>7</v>
      </c>
      <c r="C44" s="3">
        <v>16923</v>
      </c>
      <c r="D44" s="3">
        <v>28.643101482326117</v>
      </c>
      <c r="E44" s="3">
        <v>118.03347472944535</v>
      </c>
      <c r="F44" s="3">
        <v>2229586</v>
      </c>
      <c r="G44" s="3">
        <v>32.423854023997521</v>
      </c>
      <c r="H44" s="3">
        <v>61.337625383012572</v>
      </c>
    </row>
    <row r="45" spans="1:8" x14ac:dyDescent="0.25">
      <c r="A45" s="2">
        <f t="shared" si="3"/>
        <v>2021</v>
      </c>
      <c r="B45" s="3">
        <v>8</v>
      </c>
      <c r="C45" s="3">
        <v>17982</v>
      </c>
      <c r="D45" s="3">
        <v>32.845744680851062</v>
      </c>
      <c r="E45" s="3">
        <v>121.39406098550226</v>
      </c>
      <c r="F45" s="3">
        <v>2959201</v>
      </c>
      <c r="G45" s="3">
        <v>43.112472766226006</v>
      </c>
      <c r="H45" s="3">
        <v>63.938064525119813</v>
      </c>
    </row>
    <row r="46" spans="1:8" x14ac:dyDescent="0.25">
      <c r="A46" s="2">
        <f t="shared" si="3"/>
        <v>2021</v>
      </c>
      <c r="B46" s="3">
        <v>9</v>
      </c>
      <c r="C46" s="3">
        <v>21466</v>
      </c>
      <c r="D46" s="3">
        <v>135.65704248545396</v>
      </c>
      <c r="E46" s="3">
        <v>124.1667476675606</v>
      </c>
      <c r="F46" s="3">
        <v>2132735</v>
      </c>
      <c r="G46" s="3">
        <v>78.624013802576258</v>
      </c>
      <c r="H46" s="3">
        <v>66.243770941662703</v>
      </c>
    </row>
    <row r="47" spans="1:8" x14ac:dyDescent="0.25">
      <c r="A47" s="2">
        <f t="shared" si="3"/>
        <v>2021</v>
      </c>
      <c r="B47" s="3">
        <v>10</v>
      </c>
      <c r="C47" s="3">
        <v>17870</v>
      </c>
      <c r="D47" s="3">
        <v>139.51212974132153</v>
      </c>
      <c r="E47" s="3">
        <v>126.34021068688286</v>
      </c>
      <c r="F47" s="3">
        <v>2224871</v>
      </c>
      <c r="G47" s="3">
        <v>140.60775093869501</v>
      </c>
      <c r="H47" s="3">
        <v>68.236919018495158</v>
      </c>
    </row>
    <row r="48" spans="1:8" x14ac:dyDescent="0.25">
      <c r="A48" s="2">
        <f t="shared" si="3"/>
        <v>2021</v>
      </c>
      <c r="B48" s="3">
        <v>11</v>
      </c>
      <c r="C48" s="3">
        <v>8823</v>
      </c>
      <c r="D48" s="3">
        <v>100.47716428084526</v>
      </c>
      <c r="E48" s="3">
        <v>127.90392389187167</v>
      </c>
      <c r="F48" s="3">
        <v>1664297</v>
      </c>
      <c r="G48" s="3">
        <v>160.1459933880939</v>
      </c>
      <c r="H48" s="3">
        <v>69.90054288055866</v>
      </c>
    </row>
    <row r="49" spans="1:8" x14ac:dyDescent="0.25">
      <c r="A49" s="2">
        <f t="shared" si="3"/>
        <v>2021</v>
      </c>
      <c r="B49" s="3">
        <v>12</v>
      </c>
      <c r="C49" s="3">
        <v>8175</v>
      </c>
      <c r="D49" s="3">
        <v>65.351941747572823</v>
      </c>
      <c r="E49" s="3">
        <v>128.84827584753069</v>
      </c>
      <c r="F49" s="3">
        <v>1656999</v>
      </c>
      <c r="G49" s="3">
        <v>118.53369997428236</v>
      </c>
      <c r="H49" s="3">
        <v>71.222702405011361</v>
      </c>
    </row>
    <row r="50" spans="1:8" x14ac:dyDescent="0.25">
      <c r="A50" s="2">
        <v>2022</v>
      </c>
      <c r="B50" s="3">
        <v>1</v>
      </c>
      <c r="C50" s="3">
        <v>8716</v>
      </c>
      <c r="D50" s="3">
        <v>304.45475638051045</v>
      </c>
      <c r="E50" s="3">
        <v>129.16175048277944</v>
      </c>
      <c r="F50" s="3">
        <v>1222596</v>
      </c>
      <c r="G50" s="3">
        <v>131.20896244969589</v>
      </c>
      <c r="H50" s="3">
        <v>72.197724514185552</v>
      </c>
    </row>
    <row r="51" spans="1:8" x14ac:dyDescent="0.25">
      <c r="A51" s="2">
        <f>A50</f>
        <v>2022</v>
      </c>
      <c r="B51" s="3">
        <v>2</v>
      </c>
      <c r="C51" s="3">
        <v>8287</v>
      </c>
      <c r="D51" s="3">
        <v>276.33969118982742</v>
      </c>
      <c r="E51" s="3">
        <v>128.82842225889164</v>
      </c>
      <c r="F51" s="3">
        <v>1221521</v>
      </c>
      <c r="G51" s="3">
        <v>132.57409304326964</v>
      </c>
      <c r="H51" s="3">
        <v>72.823221616355838</v>
      </c>
    </row>
    <row r="52" spans="1:8" x14ac:dyDescent="0.25">
      <c r="A52" s="2">
        <f t="shared" ref="A52:A61" si="4">A51</f>
        <v>2022</v>
      </c>
      <c r="B52" s="3">
        <v>3</v>
      </c>
      <c r="C52" s="3">
        <v>13006</v>
      </c>
      <c r="D52" s="3">
        <v>230.43699186991867</v>
      </c>
      <c r="E52" s="3">
        <v>127.84453876255056</v>
      </c>
      <c r="F52" s="3">
        <v>1487529</v>
      </c>
      <c r="G52" s="3">
        <v>106.42349643362658</v>
      </c>
      <c r="H52" s="3">
        <v>73.100904122431231</v>
      </c>
    </row>
    <row r="53" spans="1:8" x14ac:dyDescent="0.25">
      <c r="A53" s="2">
        <f t="shared" si="4"/>
        <v>2022</v>
      </c>
      <c r="B53" s="3">
        <v>4</v>
      </c>
      <c r="C53" s="3">
        <v>19948</v>
      </c>
      <c r="D53" s="3">
        <v>546.82230869001296</v>
      </c>
      <c r="E53" s="3">
        <v>126.21659141855967</v>
      </c>
      <c r="F53" s="3">
        <v>2214921</v>
      </c>
      <c r="G53" s="3">
        <v>211.80172925916648</v>
      </c>
      <c r="H53" s="3">
        <v>73.036631809392063</v>
      </c>
    </row>
    <row r="54" spans="1:8" x14ac:dyDescent="0.25">
      <c r="A54" s="2">
        <f t="shared" si="4"/>
        <v>2022</v>
      </c>
      <c r="B54" s="3">
        <v>5</v>
      </c>
      <c r="C54" s="3">
        <v>26348</v>
      </c>
      <c r="D54" s="3">
        <v>476.41653905053596</v>
      </c>
      <c r="E54" s="3">
        <v>123.95819612763273</v>
      </c>
      <c r="F54" s="3">
        <v>2345442</v>
      </c>
      <c r="G54" s="3">
        <v>118.2722239748955</v>
      </c>
      <c r="H54" s="3">
        <v>72.638578523129169</v>
      </c>
    </row>
    <row r="55" spans="1:8" x14ac:dyDescent="0.25">
      <c r="A55" s="2">
        <f t="shared" si="4"/>
        <v>2022</v>
      </c>
      <c r="B55" s="3">
        <v>6</v>
      </c>
      <c r="C55" s="3">
        <v>29586</v>
      </c>
      <c r="D55" s="3">
        <v>122.78614457831326</v>
      </c>
      <c r="E55" s="3">
        <v>121.11217752084956</v>
      </c>
      <c r="F55" s="3">
        <v>2983934</v>
      </c>
      <c r="G55" s="3">
        <v>94.762063896946145</v>
      </c>
      <c r="H55" s="3">
        <v>71.924554574634072</v>
      </c>
    </row>
    <row r="56" spans="1:8" x14ac:dyDescent="0.25">
      <c r="A56" s="2">
        <f t="shared" si="4"/>
        <v>2022</v>
      </c>
      <c r="B56" s="3">
        <v>7</v>
      </c>
      <c r="C56" s="3">
        <v>28995</v>
      </c>
      <c r="D56" s="3">
        <v>71.334869703953203</v>
      </c>
      <c r="E56" s="3">
        <v>117.74583650310402</v>
      </c>
      <c r="F56" s="3">
        <v>4791138</v>
      </c>
      <c r="G56" s="3">
        <v>114.88913188367707</v>
      </c>
      <c r="H56" s="3">
        <v>70.915539278054666</v>
      </c>
    </row>
    <row r="57" spans="1:8" x14ac:dyDescent="0.25">
      <c r="A57" s="2">
        <f t="shared" si="4"/>
        <v>2022</v>
      </c>
      <c r="B57" s="3">
        <v>8</v>
      </c>
      <c r="C57" s="3">
        <v>42250</v>
      </c>
      <c r="D57" s="3">
        <v>134.95717940162388</v>
      </c>
      <c r="E57" s="3">
        <v>113.92659022700231</v>
      </c>
      <c r="F57" s="3">
        <v>5628353</v>
      </c>
      <c r="G57" s="3">
        <v>90.198401527980025</v>
      </c>
      <c r="H57" s="3">
        <v>69.634097885686202</v>
      </c>
    </row>
    <row r="58" spans="1:8" x14ac:dyDescent="0.25">
      <c r="A58" s="2">
        <f t="shared" si="4"/>
        <v>2022</v>
      </c>
      <c r="B58" s="3">
        <v>9</v>
      </c>
      <c r="C58" s="3">
        <v>34476</v>
      </c>
      <c r="D58" s="3">
        <v>60.607472281747874</v>
      </c>
      <c r="E58" s="3">
        <v>109.71863286134513</v>
      </c>
      <c r="F58" s="3">
        <v>3471900</v>
      </c>
      <c r="G58" s="3">
        <v>62.790970279945711</v>
      </c>
      <c r="H58" s="3">
        <v>68.105849371532656</v>
      </c>
    </row>
    <row r="59" spans="1:8" x14ac:dyDescent="0.25">
      <c r="A59" s="2">
        <f t="shared" si="4"/>
        <v>2022</v>
      </c>
      <c r="B59" s="3">
        <v>10</v>
      </c>
      <c r="C59" s="3">
        <v>30261</v>
      </c>
      <c r="D59" s="3">
        <v>69.339675433687759</v>
      </c>
      <c r="E59" s="3">
        <v>105.18761903251475</v>
      </c>
      <c r="F59" s="3">
        <v>3005305</v>
      </c>
      <c r="G59" s="3">
        <v>35.077719112703612</v>
      </c>
      <c r="H59" s="3">
        <v>66.357840786239848</v>
      </c>
    </row>
    <row r="60" spans="1:8" x14ac:dyDescent="0.25">
      <c r="A60" s="2">
        <f t="shared" si="4"/>
        <v>2022</v>
      </c>
      <c r="B60" s="3">
        <v>11</v>
      </c>
      <c r="C60" s="3">
        <v>9734</v>
      </c>
      <c r="D60" s="3">
        <v>10.325286183837701</v>
      </c>
      <c r="E60" s="3">
        <v>100.39579286963095</v>
      </c>
      <c r="F60" s="3">
        <v>2247188</v>
      </c>
      <c r="G60" s="3">
        <v>35.023256065473895</v>
      </c>
      <c r="H60" s="3">
        <v>64.416750091627776</v>
      </c>
    </row>
    <row r="61" spans="1:8" x14ac:dyDescent="0.25">
      <c r="A61" s="2">
        <f t="shared" si="4"/>
        <v>2022</v>
      </c>
      <c r="B61" s="3">
        <v>12</v>
      </c>
      <c r="C61" s="3">
        <v>7841</v>
      </c>
      <c r="D61" s="3">
        <v>-4.0856269113149875</v>
      </c>
      <c r="E61" s="3">
        <v>95.40290906128584</v>
      </c>
      <c r="F61" s="3">
        <v>2266274</v>
      </c>
      <c r="G61" s="3">
        <v>36.769786825459775</v>
      </c>
      <c r="H61" s="3">
        <v>62.307083018844665</v>
      </c>
    </row>
    <row r="62" spans="1:8" x14ac:dyDescent="0.25">
      <c r="A62" s="2">
        <v>2023</v>
      </c>
      <c r="B62" s="3">
        <v>1</v>
      </c>
      <c r="C62" s="3">
        <v>8014</v>
      </c>
      <c r="D62" s="3">
        <v>-8.0541532813217067</v>
      </c>
      <c r="E62" s="3">
        <v>90.262467399773882</v>
      </c>
      <c r="F62" s="3">
        <v>2024439</v>
      </c>
      <c r="G62" s="3">
        <v>65.58527919279959</v>
      </c>
      <c r="H62" s="3">
        <v>60.051304084175804</v>
      </c>
    </row>
    <row r="63" spans="1:8" x14ac:dyDescent="0.25">
      <c r="A63" s="2">
        <f>A62</f>
        <v>2023</v>
      </c>
      <c r="B63" s="3">
        <v>2</v>
      </c>
      <c r="C63" s="3">
        <v>7264</v>
      </c>
      <c r="D63" s="3">
        <v>-12.344636177144929</v>
      </c>
      <c r="E63" s="3">
        <v>85.021058751280336</v>
      </c>
      <c r="F63" s="3">
        <v>1822690</v>
      </c>
      <c r="G63" s="3">
        <v>49.214790412935997</v>
      </c>
      <c r="H63" s="3">
        <v>57.670104380559728</v>
      </c>
    </row>
    <row r="64" spans="1:8" x14ac:dyDescent="0.25">
      <c r="A64" s="2">
        <f t="shared" ref="A64:A73" si="5">A63</f>
        <v>2023</v>
      </c>
      <c r="B64" s="3">
        <v>3</v>
      </c>
      <c r="C64" s="3">
        <v>11714</v>
      </c>
      <c r="D64" s="3">
        <v>-9.933876672305086</v>
      </c>
      <c r="E64" s="3">
        <v>79.718446438887597</v>
      </c>
      <c r="F64" s="3">
        <v>2249189</v>
      </c>
      <c r="G64" s="3">
        <v>51.203035369394478</v>
      </c>
      <c r="H64" s="3">
        <v>55.184559304761947</v>
      </c>
    </row>
    <row r="65" spans="1:8" x14ac:dyDescent="0.25">
      <c r="A65" s="2">
        <f t="shared" si="5"/>
        <v>2023</v>
      </c>
      <c r="B65" s="3">
        <v>4</v>
      </c>
      <c r="C65" s="3">
        <v>19753</v>
      </c>
      <c r="D65" s="3">
        <v>-0.977541608181276</v>
      </c>
      <c r="E65" s="3">
        <v>74.387632279085793</v>
      </c>
      <c r="F65" s="3">
        <v>2958626</v>
      </c>
      <c r="G65" s="3">
        <v>33.577044057101801</v>
      </c>
      <c r="H65" s="3">
        <v>52.615157078966888</v>
      </c>
    </row>
    <row r="66" spans="1:8" x14ac:dyDescent="0.25">
      <c r="A66" s="2">
        <f t="shared" si="5"/>
        <v>2023</v>
      </c>
      <c r="B66" s="3">
        <v>5</v>
      </c>
      <c r="C66" s="3">
        <v>26942</v>
      </c>
      <c r="D66" s="3">
        <v>2.2544405647487498</v>
      </c>
      <c r="E66" s="3">
        <v>69.055392232593448</v>
      </c>
      <c r="F66" s="3">
        <v>3083704</v>
      </c>
      <c r="G66" s="3">
        <v>31.476455184140129</v>
      </c>
      <c r="H66" s="3">
        <v>49.982109430641238</v>
      </c>
    </row>
    <row r="67" spans="1:8" x14ac:dyDescent="0.25">
      <c r="A67" s="2">
        <f t="shared" si="5"/>
        <v>2023</v>
      </c>
      <c r="B67" s="3">
        <v>6</v>
      </c>
      <c r="C67" s="3">
        <v>28621</v>
      </c>
      <c r="D67" s="3">
        <v>-3.2616778205908248</v>
      </c>
      <c r="E67" s="3">
        <v>63.743268567498028</v>
      </c>
      <c r="F67" s="3">
        <v>3510407</v>
      </c>
      <c r="G67" s="3">
        <v>17.643587291139816</v>
      </c>
      <c r="H67" s="3">
        <v>47.304305996069616</v>
      </c>
    </row>
    <row r="68" spans="1:8" x14ac:dyDescent="0.25">
      <c r="A68" s="2">
        <f t="shared" si="5"/>
        <v>2023</v>
      </c>
      <c r="B68" s="3">
        <v>7</v>
      </c>
      <c r="C68" s="3">
        <v>31963</v>
      </c>
      <c r="D68" s="3">
        <v>10.236247628901541</v>
      </c>
      <c r="E68" s="3">
        <v>58.468164596910057</v>
      </c>
      <c r="F68" s="3">
        <v>5131290</v>
      </c>
      <c r="G68" s="3">
        <v>7.0996076506249617</v>
      </c>
      <c r="H68" s="3">
        <v>44.599351296658398</v>
      </c>
    </row>
    <row r="69" spans="1:8" x14ac:dyDescent="0.25">
      <c r="A69" s="2">
        <f t="shared" si="5"/>
        <v>2023</v>
      </c>
      <c r="B69" s="3">
        <v>8</v>
      </c>
      <c r="C69" s="3">
        <v>39457</v>
      </c>
      <c r="D69" s="3">
        <v>-6.610650887573966</v>
      </c>
      <c r="E69" s="3">
        <v>53.242330512663102</v>
      </c>
      <c r="F69" s="3">
        <v>6004561</v>
      </c>
      <c r="G69" s="3">
        <v>6.6841578699843529</v>
      </c>
      <c r="H69" s="3">
        <v>41.882790081681676</v>
      </c>
    </row>
    <row r="70" spans="1:8" x14ac:dyDescent="0.25">
      <c r="A70" s="2">
        <f t="shared" si="5"/>
        <v>2023</v>
      </c>
      <c r="B70" s="3">
        <v>9</v>
      </c>
      <c r="C70" s="3">
        <v>29787</v>
      </c>
      <c r="D70" s="3">
        <v>-13.600765750087017</v>
      </c>
      <c r="E70" s="3">
        <v>48.074667067912408</v>
      </c>
      <c r="F70" s="3">
        <v>3887871</v>
      </c>
      <c r="G70" s="3">
        <v>11.981076643912548</v>
      </c>
      <c r="H70" s="3">
        <v>39.167562951549243</v>
      </c>
    </row>
    <row r="71" spans="1:8" x14ac:dyDescent="0.25">
      <c r="A71" s="2">
        <f t="shared" si="5"/>
        <v>2023</v>
      </c>
      <c r="B71" s="3">
        <v>10</v>
      </c>
      <c r="C71" s="3">
        <v>27472</v>
      </c>
      <c r="D71" s="3">
        <v>-9.2164832622847914</v>
      </c>
      <c r="E71" s="3">
        <v>42.969918558771532</v>
      </c>
      <c r="F71" s="3">
        <v>3484618</v>
      </c>
      <c r="G71" s="3">
        <v>15.948897033745336</v>
      </c>
      <c r="H71" s="3">
        <v>36.464166157211743</v>
      </c>
    </row>
    <row r="72" spans="1:8" x14ac:dyDescent="0.25">
      <c r="A72" s="2">
        <f t="shared" si="5"/>
        <v>2023</v>
      </c>
      <c r="B72" s="3">
        <v>11</v>
      </c>
      <c r="C72" s="3">
        <v>11346</v>
      </c>
      <c r="D72" s="3">
        <v>16.560509554140125</v>
      </c>
      <c r="E72" s="3">
        <v>37.928546265186107</v>
      </c>
      <c r="F72" s="3">
        <v>2547213</v>
      </c>
      <c r="G72" s="3">
        <v>13.351130390514721</v>
      </c>
      <c r="H72" s="3">
        <v>33.781207999181781</v>
      </c>
    </row>
    <row r="73" spans="1:8" x14ac:dyDescent="0.25">
      <c r="A73" s="2">
        <f t="shared" si="5"/>
        <v>2023</v>
      </c>
      <c r="B73" s="3">
        <v>12</v>
      </c>
      <c r="C73" s="3">
        <v>10510</v>
      </c>
      <c r="D73" s="3">
        <v>34.039025634485398</v>
      </c>
      <c r="E73" s="3">
        <v>32.947387411419754</v>
      </c>
      <c r="F73" s="3">
        <v>2480603</v>
      </c>
      <c r="G73" s="3">
        <v>9.4573295197315055</v>
      </c>
      <c r="H73" s="3">
        <v>31.125872106505067</v>
      </c>
    </row>
    <row r="74" spans="1:8" x14ac:dyDescent="0.25">
      <c r="A74" s="2">
        <v>2024</v>
      </c>
      <c r="B74" s="3">
        <v>1</v>
      </c>
      <c r="C74" s="3">
        <v>11090</v>
      </c>
      <c r="D74" s="3">
        <v>38.382830047417031</v>
      </c>
      <c r="E74" s="3">
        <v>28.021795330297831</v>
      </c>
      <c r="F74" s="3">
        <v>2170919</v>
      </c>
      <c r="G74" s="3">
        <v>7.2355847718800215</v>
      </c>
      <c r="H74" s="3">
        <v>28.503923352837816</v>
      </c>
    </row>
    <row r="75" spans="1:8" x14ac:dyDescent="0.25">
      <c r="A75" s="2">
        <f>A74</f>
        <v>2024</v>
      </c>
      <c r="B75" s="3">
        <v>2</v>
      </c>
      <c r="C75" s="3">
        <v>10180</v>
      </c>
      <c r="D75" s="3">
        <v>40.143171806167402</v>
      </c>
      <c r="E75" s="3">
        <v>23.147199162855632</v>
      </c>
      <c r="F75" s="3">
        <v>1949423</v>
      </c>
      <c r="G75" s="3">
        <v>6.9530748509071705</v>
      </c>
      <c r="H75" s="3">
        <v>25.91962185193438</v>
      </c>
    </row>
    <row r="76" spans="1:8" x14ac:dyDescent="0.25">
      <c r="A76" s="2">
        <f t="shared" ref="A76:A85" si="6">A75</f>
        <v>2024</v>
      </c>
      <c r="B76" s="3">
        <v>3</v>
      </c>
      <c r="C76" s="3">
        <v>11338</v>
      </c>
      <c r="D76" s="3">
        <v>-3.2098343862045464</v>
      </c>
      <c r="E76" s="3">
        <v>18.319747566428244</v>
      </c>
      <c r="F76" s="3">
        <v>2404435</v>
      </c>
      <c r="G76" s="3">
        <v>6.9023101215593741</v>
      </c>
      <c r="H76" s="3">
        <v>23.375750749592104</v>
      </c>
    </row>
    <row r="77" spans="1:8" x14ac:dyDescent="0.25">
      <c r="A77" s="2">
        <f t="shared" si="6"/>
        <v>2024</v>
      </c>
      <c r="B77" s="3">
        <v>4</v>
      </c>
      <c r="C77" s="3">
        <v>21974</v>
      </c>
      <c r="D77" s="3">
        <v>11.243861691894907</v>
      </c>
      <c r="E77" s="3">
        <v>13.536769474228771</v>
      </c>
      <c r="F77" s="3">
        <v>2891184</v>
      </c>
      <c r="G77" s="3">
        <v>-2.2795040670905986</v>
      </c>
      <c r="H77" s="3">
        <v>20.87377607028882</v>
      </c>
    </row>
    <row r="78" spans="1:8" x14ac:dyDescent="0.25">
      <c r="A78" s="2">
        <f t="shared" si="6"/>
        <v>2024</v>
      </c>
      <c r="B78" s="3">
        <v>5</v>
      </c>
      <c r="C78" s="3">
        <v>25305</v>
      </c>
      <c r="D78" s="3">
        <v>-6.0760151436419001</v>
      </c>
      <c r="E78" s="3">
        <v>8.7940987096124985</v>
      </c>
      <c r="F78" s="3">
        <v>3267397</v>
      </c>
      <c r="G78" s="3">
        <v>5.9568946954701163</v>
      </c>
      <c r="H78" s="3">
        <v>18.414019849569861</v>
      </c>
    </row>
    <row r="79" spans="1:8" x14ac:dyDescent="0.25">
      <c r="A79" s="2">
        <f t="shared" si="6"/>
        <v>2024</v>
      </c>
      <c r="B79" s="3">
        <v>6</v>
      </c>
      <c r="C79" s="3">
        <v>33592</v>
      </c>
      <c r="D79" s="3">
        <v>17.368365885189196</v>
      </c>
      <c r="E79" s="3">
        <v>4.0874098662276053</v>
      </c>
      <c r="F79" s="3">
        <v>3719541</v>
      </c>
      <c r="G79" s="3">
        <v>5.9575428148360032</v>
      </c>
      <c r="H79" s="3">
        <v>15.995196256304359</v>
      </c>
    </row>
    <row r="80" spans="1:8" x14ac:dyDescent="0.25">
      <c r="A80" s="2">
        <f t="shared" si="6"/>
        <v>2024</v>
      </c>
      <c r="B80" s="3">
        <v>7</v>
      </c>
      <c r="C80" s="3">
        <v>30987</v>
      </c>
      <c r="D80" s="3">
        <v>-3.0535306448080557</v>
      </c>
      <c r="E80" s="3">
        <v>-0.58865510907309448</v>
      </c>
      <c r="F80" s="3">
        <v>5108978</v>
      </c>
      <c r="G80" s="3">
        <v>-0.43482243256568465</v>
      </c>
      <c r="H80" s="3">
        <v>13.615154381225739</v>
      </c>
    </row>
    <row r="81" spans="1:8" x14ac:dyDescent="0.25">
      <c r="A81" s="2">
        <f t="shared" si="6"/>
        <v>2024</v>
      </c>
      <c r="B81" s="3">
        <v>8</v>
      </c>
      <c r="C81" s="3">
        <v>44638</v>
      </c>
      <c r="D81" s="3">
        <v>13.130749930303875</v>
      </c>
      <c r="E81" s="3">
        <v>-5.2385319808243569</v>
      </c>
      <c r="F81" s="3">
        <v>6295653</v>
      </c>
      <c r="G81" s="3">
        <v>4.8478481607564738</v>
      </c>
      <c r="H81" s="3">
        <v>11.271046255800666</v>
      </c>
    </row>
    <row r="82" spans="1:8" x14ac:dyDescent="0.25">
      <c r="A82" s="2">
        <f t="shared" si="6"/>
        <v>2024</v>
      </c>
      <c r="B82" s="3">
        <v>9</v>
      </c>
      <c r="C82" s="3">
        <v>32524</v>
      </c>
      <c r="D82" s="3">
        <v>9.1885721959243938</v>
      </c>
      <c r="E82" s="3">
        <v>-9.866827685473142</v>
      </c>
      <c r="F82" s="3">
        <v>4026465</v>
      </c>
      <c r="G82" s="3">
        <v>3.5647787696659661</v>
      </c>
      <c r="H82" s="3">
        <v>8.9590482186615148</v>
      </c>
    </row>
    <row r="83" spans="1:8" x14ac:dyDescent="0.25">
      <c r="A83" s="2">
        <f t="shared" si="6"/>
        <v>2024</v>
      </c>
      <c r="B83" s="3">
        <v>10</v>
      </c>
      <c r="C83" s="3">
        <v>31267</v>
      </c>
      <c r="D83" s="3">
        <v>13.814065230052419</v>
      </c>
      <c r="E83" s="3">
        <v>-14.476873514889249</v>
      </c>
      <c r="F83" s="3">
        <v>3288356</v>
      </c>
      <c r="G83" s="3">
        <v>-5.632238598319816</v>
      </c>
      <c r="H83" s="3">
        <v>6.6748905530173941</v>
      </c>
    </row>
    <row r="84" spans="1:8" x14ac:dyDescent="0.25">
      <c r="A84" s="2">
        <f t="shared" si="6"/>
        <v>2024</v>
      </c>
      <c r="B84" s="3">
        <v>11</v>
      </c>
      <c r="C84" s="3">
        <v>7264</v>
      </c>
      <c r="D84" s="3">
        <v>-35.977436982196366</v>
      </c>
      <c r="E84" s="3">
        <v>-19.070677469284046</v>
      </c>
      <c r="F84" s="3">
        <v>2954411</v>
      </c>
      <c r="G84" s="3">
        <v>15.986020799988054</v>
      </c>
      <c r="H84" s="3">
        <v>4.4139289400323456</v>
      </c>
    </row>
    <row r="85" spans="1:8" x14ac:dyDescent="0.25">
      <c r="A85" s="2">
        <f t="shared" si="6"/>
        <v>2024</v>
      </c>
      <c r="B85" s="3">
        <v>12</v>
      </c>
      <c r="C85" s="3">
        <v>5708</v>
      </c>
      <c r="D85" s="3">
        <v>-45.689819219790671</v>
      </c>
      <c r="E85" s="3">
        <v>-23.648282900344945</v>
      </c>
      <c r="F85" s="3">
        <v>2715008</v>
      </c>
      <c r="G85" s="3">
        <v>9.4495169118153921</v>
      </c>
      <c r="H85" s="3">
        <v>2.1706643991237877</v>
      </c>
    </row>
    <row r="86" spans="1:8" x14ac:dyDescent="0.25">
      <c r="A86" s="2">
        <v>2025</v>
      </c>
      <c r="B86" s="3">
        <v>1</v>
      </c>
      <c r="C86" s="3">
        <v>6048</v>
      </c>
      <c r="D86" s="3">
        <v>-45.464382326420193</v>
      </c>
      <c r="E86" s="3">
        <v>-28.210907240281088</v>
      </c>
      <c r="F86" s="3">
        <v>2400369</v>
      </c>
      <c r="G86" s="3">
        <v>10.569256614364697</v>
      </c>
      <c r="H86" s="3">
        <v>-5.9598432800585618E-2</v>
      </c>
    </row>
    <row r="87" spans="1:8" x14ac:dyDescent="0.25">
      <c r="A87" s="2">
        <v>2025</v>
      </c>
      <c r="B87" s="3">
        <v>2</v>
      </c>
      <c r="C87" s="3">
        <v>6527</v>
      </c>
      <c r="D87" s="3">
        <v>-35.884086444007856</v>
      </c>
      <c r="E87" s="3">
        <v>-32.761298583546022</v>
      </c>
      <c r="F87" s="3">
        <v>2074348</v>
      </c>
      <c r="G87" s="3">
        <v>6.4083064578595916</v>
      </c>
      <c r="H87" s="3">
        <v>-2.2810494429641444</v>
      </c>
    </row>
    <row r="88" spans="1:8" x14ac:dyDescent="0.25">
      <c r="A88" s="2">
        <v>2025</v>
      </c>
      <c r="B88" s="3">
        <v>3</v>
      </c>
      <c r="C88" s="3">
        <v>7173</v>
      </c>
      <c r="D88" s="3">
        <v>-36.734873875463045</v>
      </c>
      <c r="E88" s="3">
        <v>-37.303403182585384</v>
      </c>
      <c r="F88" s="3">
        <v>2412862</v>
      </c>
      <c r="G88" s="3">
        <v>0.35047734706905587</v>
      </c>
      <c r="H88" s="3">
        <v>-4.4971404036564273</v>
      </c>
    </row>
    <row r="89" spans="1:8" x14ac:dyDescent="0.25">
      <c r="A89" s="2">
        <v>2025</v>
      </c>
      <c r="B89" s="3">
        <v>4</v>
      </c>
      <c r="C89" s="3">
        <v>25828</v>
      </c>
      <c r="D89" s="3">
        <v>17.53890962046054</v>
      </c>
      <c r="E89" s="3">
        <v>-41.841384150112901</v>
      </c>
      <c r="F89" s="3">
        <v>3742864</v>
      </c>
      <c r="G89" s="3">
        <v>29.45782765814975</v>
      </c>
      <c r="H89" s="3">
        <v>-6.7107196596738614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109375" style="2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</row>
    <row r="2" spans="1:8" x14ac:dyDescent="0.25">
      <c r="A2" s="2">
        <v>2018</v>
      </c>
      <c r="B2" s="3">
        <v>1</v>
      </c>
      <c r="C2" s="3">
        <v>444915</v>
      </c>
      <c r="D2" s="3">
        <v>13.190626534407613</v>
      </c>
      <c r="E2" s="3">
        <v>9.183924852555311</v>
      </c>
      <c r="F2" s="3">
        <v>47468936</v>
      </c>
      <c r="G2" s="3">
        <v>12.843630761373536</v>
      </c>
      <c r="H2" s="3">
        <v>3.6762183993122046</v>
      </c>
    </row>
    <row r="3" spans="1:8" x14ac:dyDescent="0.25">
      <c r="A3" s="2">
        <f>A2</f>
        <v>2018</v>
      </c>
      <c r="B3" s="3">
        <v>2</v>
      </c>
      <c r="C3" s="3">
        <v>520773</v>
      </c>
      <c r="D3" s="3">
        <v>65.698767694701374</v>
      </c>
      <c r="E3" s="3">
        <v>9.2279707643552733</v>
      </c>
      <c r="F3" s="3">
        <v>41802612</v>
      </c>
      <c r="G3" s="3">
        <v>3.7615969609779754</v>
      </c>
      <c r="H3" s="3">
        <v>3.5122856978272976</v>
      </c>
    </row>
    <row r="4" spans="1:8" x14ac:dyDescent="0.25">
      <c r="A4" s="2">
        <f t="shared" ref="A4:A13" si="0">A3</f>
        <v>2018</v>
      </c>
      <c r="B4" s="3">
        <v>3</v>
      </c>
      <c r="C4" s="3">
        <v>376408</v>
      </c>
      <c r="D4" s="3">
        <v>-15.092620162592818</v>
      </c>
      <c r="E4" s="3">
        <v>9.2334632646733841</v>
      </c>
      <c r="F4" s="3">
        <v>47231945</v>
      </c>
      <c r="G4" s="3">
        <v>4.927678970690974</v>
      </c>
      <c r="H4" s="3">
        <v>3.3323366732715654</v>
      </c>
    </row>
    <row r="5" spans="1:8" x14ac:dyDescent="0.25">
      <c r="A5" s="2">
        <f t="shared" si="0"/>
        <v>2018</v>
      </c>
      <c r="B5" s="3">
        <v>4</v>
      </c>
      <c r="C5" s="3">
        <v>574089</v>
      </c>
      <c r="D5" s="3">
        <v>23.302491011482097</v>
      </c>
      <c r="E5" s="3">
        <v>9.2053051129389871</v>
      </c>
      <c r="F5" s="3">
        <v>48194945</v>
      </c>
      <c r="G5" s="3">
        <v>8.9042173717553297</v>
      </c>
      <c r="H5" s="3">
        <v>3.1377198971056508</v>
      </c>
    </row>
    <row r="6" spans="1:8" x14ac:dyDescent="0.25">
      <c r="A6" s="2">
        <f t="shared" si="0"/>
        <v>2018</v>
      </c>
      <c r="B6" s="3">
        <v>5</v>
      </c>
      <c r="C6" s="3">
        <v>486231</v>
      </c>
      <c r="D6" s="3">
        <v>5.8199434589293775</v>
      </c>
      <c r="E6" s="3">
        <v>9.1467097572323137</v>
      </c>
      <c r="F6" s="3">
        <v>48915746</v>
      </c>
      <c r="G6" s="3">
        <v>5.6782134836300902</v>
      </c>
      <c r="H6" s="3">
        <v>2.9298947284497401</v>
      </c>
    </row>
    <row r="7" spans="1:8" x14ac:dyDescent="0.25">
      <c r="A7" s="2">
        <f t="shared" si="0"/>
        <v>2018</v>
      </c>
      <c r="B7" s="3">
        <v>6</v>
      </c>
      <c r="C7" s="3">
        <v>475545</v>
      </c>
      <c r="D7" s="3">
        <v>3.0933757663524686</v>
      </c>
      <c r="E7" s="3">
        <v>9.0618696168765496</v>
      </c>
      <c r="F7" s="3">
        <v>45638021</v>
      </c>
      <c r="G7" s="3">
        <v>3.6116515037622143</v>
      </c>
      <c r="H7" s="3">
        <v>2.7107209776375374</v>
      </c>
    </row>
    <row r="8" spans="1:8" x14ac:dyDescent="0.25">
      <c r="A8" s="2">
        <f t="shared" si="0"/>
        <v>2018</v>
      </c>
      <c r="B8" s="3">
        <v>7</v>
      </c>
      <c r="C8" s="3">
        <v>456365</v>
      </c>
      <c r="D8" s="3">
        <v>0.45388210071251045</v>
      </c>
      <c r="E8" s="3">
        <v>8.954746085757499</v>
      </c>
      <c r="F8" s="3">
        <v>48140494</v>
      </c>
      <c r="G8" s="3">
        <v>0.61054760981658074</v>
      </c>
      <c r="H8" s="3">
        <v>2.482249310471857</v>
      </c>
    </row>
    <row r="9" spans="1:8" x14ac:dyDescent="0.25">
      <c r="A9" s="2">
        <f t="shared" si="0"/>
        <v>2018</v>
      </c>
      <c r="B9" s="3">
        <v>8</v>
      </c>
      <c r="C9" s="3">
        <v>496639</v>
      </c>
      <c r="D9" s="3">
        <v>-11.420443398077296</v>
      </c>
      <c r="E9" s="3">
        <v>8.8288860790213466</v>
      </c>
      <c r="F9" s="3">
        <v>47476443</v>
      </c>
      <c r="G9" s="3">
        <v>-1.6917512288623482</v>
      </c>
      <c r="H9" s="3">
        <v>2.2465929573753831</v>
      </c>
    </row>
    <row r="10" spans="1:8" x14ac:dyDescent="0.25">
      <c r="A10" s="2">
        <f t="shared" si="0"/>
        <v>2018</v>
      </c>
      <c r="B10" s="3">
        <v>9</v>
      </c>
      <c r="C10" s="3">
        <v>433637</v>
      </c>
      <c r="D10" s="3">
        <v>-30.429962618921568</v>
      </c>
      <c r="E10" s="3">
        <v>8.6872461740375382</v>
      </c>
      <c r="F10" s="3">
        <v>45580694</v>
      </c>
      <c r="G10" s="3">
        <v>-5.3388235979700109</v>
      </c>
      <c r="H10" s="3">
        <v>2.0057351694860315</v>
      </c>
    </row>
    <row r="11" spans="1:8" x14ac:dyDescent="0.25">
      <c r="A11" s="2">
        <f t="shared" si="0"/>
        <v>2018</v>
      </c>
      <c r="B11" s="3">
        <v>10</v>
      </c>
      <c r="C11" s="3">
        <v>614405</v>
      </c>
      <c r="D11" s="3">
        <v>30.91610698213556</v>
      </c>
      <c r="E11" s="3">
        <v>8.5313767447396085</v>
      </c>
      <c r="F11" s="3">
        <v>48472240</v>
      </c>
      <c r="G11" s="3">
        <v>2.4816431130814109</v>
      </c>
      <c r="H11" s="3">
        <v>1.7613857018176735</v>
      </c>
    </row>
    <row r="12" spans="1:8" x14ac:dyDescent="0.25">
      <c r="A12" s="2">
        <f t="shared" si="0"/>
        <v>2018</v>
      </c>
      <c r="B12" s="3">
        <v>11</v>
      </c>
      <c r="C12" s="3">
        <v>594132</v>
      </c>
      <c r="D12" s="3">
        <v>6.74768585062957</v>
      </c>
      <c r="E12" s="3">
        <v>8.3601116922282497</v>
      </c>
      <c r="F12" s="3">
        <v>46808962</v>
      </c>
      <c r="G12" s="3">
        <v>-0.8447826326876573</v>
      </c>
      <c r="H12" s="3">
        <v>1.5147442705808856</v>
      </c>
    </row>
    <row r="13" spans="1:8" x14ac:dyDescent="0.25">
      <c r="A13" s="2">
        <f t="shared" si="0"/>
        <v>2018</v>
      </c>
      <c r="B13" s="3">
        <v>12</v>
      </c>
      <c r="C13" s="3">
        <v>511254</v>
      </c>
      <c r="D13" s="3">
        <v>19.348136666262029</v>
      </c>
      <c r="E13" s="3">
        <v>8.1738394127595271</v>
      </c>
      <c r="F13" s="3">
        <v>47819187</v>
      </c>
      <c r="G13" s="3">
        <v>7.5391970958256005</v>
      </c>
      <c r="H13" s="3">
        <v>1.2670606098620258</v>
      </c>
    </row>
    <row r="14" spans="1:8" x14ac:dyDescent="0.25">
      <c r="A14" s="2">
        <v>2019</v>
      </c>
      <c r="B14" s="3">
        <v>1</v>
      </c>
      <c r="C14" s="3">
        <v>548672</v>
      </c>
      <c r="D14" s="3">
        <v>23.320634278457675</v>
      </c>
      <c r="E14" s="3">
        <v>7.9728363285727282</v>
      </c>
      <c r="F14" s="3">
        <v>47322622</v>
      </c>
      <c r="G14" s="3">
        <v>-0.30823105030203246</v>
      </c>
      <c r="H14" s="3">
        <v>1.019420597712503</v>
      </c>
    </row>
    <row r="15" spans="1:8" x14ac:dyDescent="0.25">
      <c r="A15" s="2">
        <f>A14</f>
        <v>2019</v>
      </c>
      <c r="B15" s="3">
        <v>2</v>
      </c>
      <c r="C15" s="3">
        <v>443332</v>
      </c>
      <c r="D15" s="3">
        <v>-14.870394586508906</v>
      </c>
      <c r="E15" s="3">
        <v>7.7581548547719654</v>
      </c>
      <c r="F15" s="3">
        <v>44532985</v>
      </c>
      <c r="G15" s="3">
        <v>6.5315846770531927</v>
      </c>
      <c r="H15" s="3">
        <v>0.77334567721747349</v>
      </c>
    </row>
    <row r="16" spans="1:8" x14ac:dyDescent="0.25">
      <c r="A16" s="2">
        <f t="shared" ref="A16:A25" si="1">A15</f>
        <v>2019</v>
      </c>
      <c r="B16" s="3">
        <v>3</v>
      </c>
      <c r="C16" s="3">
        <v>574492</v>
      </c>
      <c r="D16" s="3">
        <v>52.624811374891081</v>
      </c>
      <c r="E16" s="3">
        <v>7.5319132257634251</v>
      </c>
      <c r="F16" s="3">
        <v>48300896</v>
      </c>
      <c r="G16" s="3">
        <v>2.2631949626465753</v>
      </c>
      <c r="H16" s="3">
        <v>0.53026509343098116</v>
      </c>
    </row>
    <row r="17" spans="1:8" x14ac:dyDescent="0.25">
      <c r="A17" s="2">
        <f t="shared" si="1"/>
        <v>2019</v>
      </c>
      <c r="B17" s="3">
        <v>4</v>
      </c>
      <c r="C17" s="3">
        <v>534561</v>
      </c>
      <c r="D17" s="3">
        <v>-6.8853435617125536</v>
      </c>
      <c r="E17" s="3">
        <v>7.2946582489087604</v>
      </c>
      <c r="F17" s="3">
        <v>46216393</v>
      </c>
      <c r="G17" s="3">
        <v>-4.1053102145878544</v>
      </c>
      <c r="H17" s="3">
        <v>0.29200796911539179</v>
      </c>
    </row>
    <row r="18" spans="1:8" x14ac:dyDescent="0.25">
      <c r="A18" s="2">
        <f t="shared" si="1"/>
        <v>2019</v>
      </c>
      <c r="B18" s="3">
        <v>5</v>
      </c>
      <c r="C18" s="3">
        <v>550365</v>
      </c>
      <c r="D18" s="3">
        <v>13.190026962493139</v>
      </c>
      <c r="E18" s="3">
        <v>7.0500681828299792</v>
      </c>
      <c r="F18" s="3">
        <v>50950553</v>
      </c>
      <c r="G18" s="3">
        <v>4.1598200301391719</v>
      </c>
      <c r="H18" s="3">
        <v>6.0523769385099999E-2</v>
      </c>
    </row>
    <row r="19" spans="1:8" x14ac:dyDescent="0.25">
      <c r="A19" s="2">
        <f t="shared" si="1"/>
        <v>2019</v>
      </c>
      <c r="B19" s="3">
        <v>6</v>
      </c>
      <c r="C19" s="3">
        <v>501258</v>
      </c>
      <c r="D19" s="3">
        <v>5.4070592688389096</v>
      </c>
      <c r="E19" s="3">
        <v>6.8008365638011297</v>
      </c>
      <c r="F19" s="3">
        <v>47234399</v>
      </c>
      <c r="G19" s="3">
        <v>3.4979124094798086</v>
      </c>
      <c r="H19" s="3">
        <v>-0.16254340996381231</v>
      </c>
    </row>
    <row r="20" spans="1:8" x14ac:dyDescent="0.25">
      <c r="A20" s="2">
        <f t="shared" si="1"/>
        <v>2019</v>
      </c>
      <c r="B20" s="3">
        <v>7</v>
      </c>
      <c r="C20" s="3">
        <v>472804</v>
      </c>
      <c r="D20" s="3">
        <v>3.6021605513130828</v>
      </c>
      <c r="E20" s="3">
        <v>6.5500833141226229</v>
      </c>
      <c r="F20" s="3">
        <v>48777939</v>
      </c>
      <c r="G20" s="3">
        <v>1.3241347294857375</v>
      </c>
      <c r="H20" s="3">
        <v>-0.37526479978382199</v>
      </c>
    </row>
    <row r="21" spans="1:8" x14ac:dyDescent="0.25">
      <c r="A21" s="2">
        <f t="shared" si="1"/>
        <v>2019</v>
      </c>
      <c r="B21" s="3">
        <v>8</v>
      </c>
      <c r="C21" s="3">
        <v>672691</v>
      </c>
      <c r="D21" s="3">
        <v>35.448686067747403</v>
      </c>
      <c r="E21" s="3">
        <v>6.3008315660049421</v>
      </c>
      <c r="F21" s="3">
        <v>48180489</v>
      </c>
      <c r="G21" s="3">
        <v>1.4829375486280716</v>
      </c>
      <c r="H21" s="3">
        <v>-0.5754574326066112</v>
      </c>
    </row>
    <row r="22" spans="1:8" x14ac:dyDescent="0.25">
      <c r="A22" s="2">
        <f t="shared" si="1"/>
        <v>2019</v>
      </c>
      <c r="B22" s="3">
        <v>9</v>
      </c>
      <c r="C22" s="3">
        <v>548595</v>
      </c>
      <c r="D22" s="3">
        <v>26.510191704121191</v>
      </c>
      <c r="E22" s="3">
        <v>6.0558997348000405</v>
      </c>
      <c r="F22" s="3">
        <v>46625514</v>
      </c>
      <c r="G22" s="3">
        <v>2.2922424129830032</v>
      </c>
      <c r="H22" s="3">
        <v>-0.76082032710766279</v>
      </c>
    </row>
    <row r="23" spans="1:8" x14ac:dyDescent="0.25">
      <c r="A23" s="2">
        <f t="shared" si="1"/>
        <v>2019</v>
      </c>
      <c r="B23" s="3">
        <v>10</v>
      </c>
      <c r="C23" s="3">
        <v>673648</v>
      </c>
      <c r="D23" s="3">
        <v>9.6423368950447887</v>
      </c>
      <c r="E23" s="3">
        <v>5.8201303924224943</v>
      </c>
      <c r="F23" s="3">
        <v>48348430</v>
      </c>
      <c r="G23" s="3">
        <v>-0.25542454815374871</v>
      </c>
      <c r="H23" s="3">
        <v>-0.9289095578665405</v>
      </c>
    </row>
    <row r="24" spans="1:8" x14ac:dyDescent="0.25">
      <c r="A24" s="2">
        <f t="shared" si="1"/>
        <v>2019</v>
      </c>
      <c r="B24" s="3">
        <v>11</v>
      </c>
      <c r="C24" s="3">
        <v>555711</v>
      </c>
      <c r="D24" s="3">
        <v>-6.4667447637898672</v>
      </c>
      <c r="E24" s="3">
        <v>5.5997865477291935</v>
      </c>
      <c r="F24" s="3">
        <v>43753052</v>
      </c>
      <c r="G24" s="3">
        <v>-6.5284720477245317</v>
      </c>
      <c r="H24" s="3">
        <v>-1.0770691812169686</v>
      </c>
    </row>
    <row r="25" spans="1:8" x14ac:dyDescent="0.25">
      <c r="A25" s="2">
        <f t="shared" si="1"/>
        <v>2019</v>
      </c>
      <c r="B25" s="3">
        <v>12</v>
      </c>
      <c r="C25" s="3">
        <v>509000</v>
      </c>
      <c r="D25" s="3">
        <v>-0.44087674619660566</v>
      </c>
      <c r="E25" s="3">
        <v>5.4013966405841556</v>
      </c>
      <c r="F25" s="3">
        <v>44257967</v>
      </c>
      <c r="G25" s="3">
        <v>-7.4472617027136039</v>
      </c>
      <c r="H25" s="3">
        <v>-1.2025964837003302</v>
      </c>
    </row>
    <row r="26" spans="1:8" x14ac:dyDescent="0.25">
      <c r="A26" s="2">
        <v>2020</v>
      </c>
      <c r="B26" s="3">
        <v>1</v>
      </c>
      <c r="C26" s="3">
        <v>510293</v>
      </c>
      <c r="D26" s="3">
        <v>-6.9948894785955895</v>
      </c>
      <c r="E26" s="3">
        <v>5.2306511572880972</v>
      </c>
      <c r="F26" s="3">
        <v>45829387</v>
      </c>
      <c r="G26" s="3">
        <v>-3.1554358927956327</v>
      </c>
      <c r="H26" s="3">
        <v>-1.3031673215015158</v>
      </c>
    </row>
    <row r="27" spans="1:8" x14ac:dyDescent="0.25">
      <c r="A27" s="2">
        <f>A26</f>
        <v>2020</v>
      </c>
      <c r="B27" s="3">
        <v>2</v>
      </c>
      <c r="C27" s="3">
        <v>401701</v>
      </c>
      <c r="D27" s="3">
        <v>-9.3904793698627707</v>
      </c>
      <c r="E27" s="3">
        <v>5.0928348707120961</v>
      </c>
      <c r="F27" s="3">
        <v>43096805</v>
      </c>
      <c r="G27" s="3">
        <v>-3.2249803151529144</v>
      </c>
      <c r="H27" s="3">
        <v>-1.3768912081122915</v>
      </c>
    </row>
    <row r="28" spans="1:8" x14ac:dyDescent="0.25">
      <c r="A28" s="2">
        <f t="shared" ref="A28:A37" si="2">A27</f>
        <v>2020</v>
      </c>
      <c r="B28" s="3">
        <v>3</v>
      </c>
      <c r="C28" s="3">
        <v>498138</v>
      </c>
      <c r="D28" s="3">
        <v>-13.290698564993075</v>
      </c>
      <c r="E28" s="3">
        <v>4.9923835578497391</v>
      </c>
      <c r="F28" s="3">
        <v>44337735</v>
      </c>
      <c r="G28" s="3">
        <v>-8.2051500659532266</v>
      </c>
      <c r="H28" s="3">
        <v>-1.422006286786319</v>
      </c>
    </row>
    <row r="29" spans="1:8" x14ac:dyDescent="0.25">
      <c r="A29" s="2">
        <f t="shared" si="2"/>
        <v>2020</v>
      </c>
      <c r="B29" s="3">
        <v>4</v>
      </c>
      <c r="C29" s="3">
        <v>401209</v>
      </c>
      <c r="D29" s="3">
        <v>-24.946077248433763</v>
      </c>
      <c r="E29" s="3">
        <v>4.9327272099834607</v>
      </c>
      <c r="F29" s="3">
        <v>41803227</v>
      </c>
      <c r="G29" s="3">
        <v>-9.5489191465028433</v>
      </c>
      <c r="H29" s="3">
        <v>-1.436879040298582</v>
      </c>
    </row>
    <row r="30" spans="1:8" x14ac:dyDescent="0.25">
      <c r="A30" s="2">
        <f t="shared" si="2"/>
        <v>2020</v>
      </c>
      <c r="B30" s="3">
        <v>5</v>
      </c>
      <c r="C30" s="3">
        <v>363047</v>
      </c>
      <c r="D30" s="3">
        <v>-34.035231164772469</v>
      </c>
      <c r="E30" s="3">
        <v>4.916026159914944</v>
      </c>
      <c r="F30" s="3">
        <v>38176877</v>
      </c>
      <c r="G30" s="3">
        <v>-25.070730831910694</v>
      </c>
      <c r="H30" s="3">
        <v>-1.4203470030753957</v>
      </c>
    </row>
    <row r="31" spans="1:8" x14ac:dyDescent="0.25">
      <c r="A31" s="2">
        <f t="shared" si="2"/>
        <v>2020</v>
      </c>
      <c r="B31" s="3">
        <v>6</v>
      </c>
      <c r="C31" s="3">
        <v>492462</v>
      </c>
      <c r="D31" s="3">
        <v>-1.7547849610380251</v>
      </c>
      <c r="E31" s="3">
        <v>4.9423658234695926</v>
      </c>
      <c r="F31" s="3">
        <v>40246305</v>
      </c>
      <c r="G31" s="3">
        <v>-14.794501778248515</v>
      </c>
      <c r="H31" s="3">
        <v>-1.3718110456615615</v>
      </c>
    </row>
    <row r="32" spans="1:8" x14ac:dyDescent="0.25">
      <c r="A32" s="2">
        <f t="shared" si="2"/>
        <v>2020</v>
      </c>
      <c r="B32" s="3">
        <v>7</v>
      </c>
      <c r="C32" s="3">
        <v>366929</v>
      </c>
      <c r="D32" s="3">
        <v>-22.393000059221158</v>
      </c>
      <c r="E32" s="3">
        <v>5.009126668047486</v>
      </c>
      <c r="F32" s="3">
        <v>42219930</v>
      </c>
      <c r="G32" s="3">
        <v>-13.444620938166329</v>
      </c>
      <c r="H32" s="3">
        <v>-1.2923144263677722</v>
      </c>
    </row>
    <row r="33" spans="1:8" x14ac:dyDescent="0.25">
      <c r="A33" s="2">
        <f t="shared" si="2"/>
        <v>2020</v>
      </c>
      <c r="B33" s="3">
        <v>8</v>
      </c>
      <c r="C33" s="3">
        <v>457102</v>
      </c>
      <c r="D33" s="3">
        <v>-32.048741547010437</v>
      </c>
      <c r="E33" s="3">
        <v>5.1132240811331124</v>
      </c>
      <c r="F33" s="3">
        <v>42979900</v>
      </c>
      <c r="G33" s="3">
        <v>-10.793973054113248</v>
      </c>
      <c r="H33" s="3">
        <v>-1.1838325348055949</v>
      </c>
    </row>
    <row r="34" spans="1:8" x14ac:dyDescent="0.25">
      <c r="A34" s="2">
        <f t="shared" si="2"/>
        <v>2020</v>
      </c>
      <c r="B34" s="3">
        <v>9</v>
      </c>
      <c r="C34" s="3">
        <v>669863</v>
      </c>
      <c r="D34" s="3">
        <v>22.105196000692672</v>
      </c>
      <c r="E34" s="3">
        <v>5.2496705247437907</v>
      </c>
      <c r="F34" s="3">
        <v>43357979</v>
      </c>
      <c r="G34" s="3">
        <v>-7.0080407049239124</v>
      </c>
      <c r="H34" s="3">
        <v>-1.0491846707610277</v>
      </c>
    </row>
    <row r="35" spans="1:8" x14ac:dyDescent="0.25">
      <c r="A35" s="2">
        <f t="shared" si="2"/>
        <v>2020</v>
      </c>
      <c r="B35" s="3">
        <v>10</v>
      </c>
      <c r="C35" s="3">
        <v>557548</v>
      </c>
      <c r="D35" s="3">
        <v>-17.234520105455665</v>
      </c>
      <c r="E35" s="3">
        <v>5.4108977688393285</v>
      </c>
      <c r="F35" s="3">
        <v>45985847</v>
      </c>
      <c r="G35" s="3">
        <v>-4.8865764617382563</v>
      </c>
      <c r="H35" s="3">
        <v>-0.8918575048894648</v>
      </c>
    </row>
    <row r="36" spans="1:8" x14ac:dyDescent="0.25">
      <c r="A36" s="2">
        <f t="shared" si="2"/>
        <v>2020</v>
      </c>
      <c r="B36" s="3">
        <v>11</v>
      </c>
      <c r="C36" s="3">
        <v>705430</v>
      </c>
      <c r="D36" s="3">
        <v>26.941881661511104</v>
      </c>
      <c r="E36" s="3">
        <v>5.5905081059820301</v>
      </c>
      <c r="F36" s="3">
        <v>43643095</v>
      </c>
      <c r="G36" s="3">
        <v>-0.25131275413655674</v>
      </c>
      <c r="H36" s="3">
        <v>-0.71575151729311715</v>
      </c>
    </row>
    <row r="37" spans="1:8" x14ac:dyDescent="0.25">
      <c r="A37" s="2">
        <f t="shared" si="2"/>
        <v>2020</v>
      </c>
      <c r="B37" s="3">
        <v>12</v>
      </c>
      <c r="C37" s="3">
        <v>442997</v>
      </c>
      <c r="D37" s="3">
        <v>-12.967190569744602</v>
      </c>
      <c r="E37" s="3">
        <v>5.7805312302707073</v>
      </c>
      <c r="F37" s="3">
        <v>43896623</v>
      </c>
      <c r="G37" s="3">
        <v>-0.81644961233758861</v>
      </c>
      <c r="H37" s="3">
        <v>-0.52504459911286605</v>
      </c>
    </row>
    <row r="38" spans="1:8" x14ac:dyDescent="0.25">
      <c r="A38" s="2">
        <v>2021</v>
      </c>
      <c r="B38" s="3">
        <v>1</v>
      </c>
      <c r="C38" s="3">
        <v>387113</v>
      </c>
      <c r="D38" s="3">
        <v>-24.13907304235018</v>
      </c>
      <c r="E38" s="3">
        <v>5.9744795700788602</v>
      </c>
      <c r="F38" s="3">
        <v>42491856</v>
      </c>
      <c r="G38" s="3">
        <v>-7.2825128557796326</v>
      </c>
      <c r="H38" s="3">
        <v>-0.3238823887977067</v>
      </c>
    </row>
    <row r="39" spans="1:8" x14ac:dyDescent="0.25">
      <c r="A39" s="2">
        <f>A38</f>
        <v>2021</v>
      </c>
      <c r="B39" s="3">
        <v>2</v>
      </c>
      <c r="C39" s="3">
        <v>565486</v>
      </c>
      <c r="D39" s="3">
        <v>40.772863398398314</v>
      </c>
      <c r="E39" s="3">
        <v>6.1645636286549887</v>
      </c>
      <c r="F39" s="3">
        <v>40512341</v>
      </c>
      <c r="G39" s="3">
        <v>-5.9968807432476678</v>
      </c>
      <c r="H39" s="3">
        <v>-0.11643076125588613</v>
      </c>
    </row>
    <row r="40" spans="1:8" x14ac:dyDescent="0.25">
      <c r="A40" s="2">
        <f t="shared" ref="A40:A49" si="3">A39</f>
        <v>2021</v>
      </c>
      <c r="B40" s="3">
        <v>3</v>
      </c>
      <c r="C40" s="3">
        <v>627906</v>
      </c>
      <c r="D40" s="3">
        <v>26.050612480878787</v>
      </c>
      <c r="E40" s="3">
        <v>6.340902690316172</v>
      </c>
      <c r="F40" s="3">
        <v>46405100</v>
      </c>
      <c r="G40" s="3">
        <v>4.6627663772179639</v>
      </c>
      <c r="H40" s="3">
        <v>9.2661170377475149E-2</v>
      </c>
    </row>
    <row r="41" spans="1:8" ht="14.25" customHeight="1" x14ac:dyDescent="0.25">
      <c r="A41" s="2">
        <f t="shared" si="3"/>
        <v>2021</v>
      </c>
      <c r="B41" s="3">
        <v>4</v>
      </c>
      <c r="C41" s="3">
        <v>517454</v>
      </c>
      <c r="D41" s="3">
        <v>28.973677061082871</v>
      </c>
      <c r="E41" s="3">
        <v>6.4960193935301662</v>
      </c>
      <c r="F41" s="3">
        <v>45472641</v>
      </c>
      <c r="G41" s="3">
        <v>8.7778247358750505</v>
      </c>
      <c r="H41" s="3">
        <v>0.29833592838517375</v>
      </c>
    </row>
    <row r="42" spans="1:8" x14ac:dyDescent="0.25">
      <c r="A42" s="2">
        <f t="shared" si="3"/>
        <v>2021</v>
      </c>
      <c r="B42" s="3">
        <v>5</v>
      </c>
      <c r="C42" s="3">
        <v>627517</v>
      </c>
      <c r="D42" s="3">
        <v>72.847317289496957</v>
      </c>
      <c r="E42" s="3">
        <v>6.6238051066112957</v>
      </c>
      <c r="F42" s="3">
        <v>45499245</v>
      </c>
      <c r="G42" s="3">
        <v>19.180112611097023</v>
      </c>
      <c r="H42" s="3">
        <v>0.49585340346714807</v>
      </c>
    </row>
    <row r="43" spans="1:8" x14ac:dyDescent="0.25">
      <c r="A43" s="2">
        <f t="shared" si="3"/>
        <v>2021</v>
      </c>
      <c r="B43" s="3">
        <v>6</v>
      </c>
      <c r="C43" s="3">
        <v>464392</v>
      </c>
      <c r="D43" s="3">
        <v>-5.6999321775081153</v>
      </c>
      <c r="E43" s="3">
        <v>6.7197121463230216</v>
      </c>
      <c r="F43" s="3">
        <v>44907680</v>
      </c>
      <c r="G43" s="3">
        <v>11.582119153547143</v>
      </c>
      <c r="H43" s="3">
        <v>0.68106233971274555</v>
      </c>
    </row>
    <row r="44" spans="1:8" x14ac:dyDescent="0.25">
      <c r="A44" s="2">
        <f t="shared" si="3"/>
        <v>2021</v>
      </c>
      <c r="B44" s="3">
        <v>7</v>
      </c>
      <c r="C44" s="3">
        <v>597250</v>
      </c>
      <c r="D44" s="3">
        <v>62.769909164988327</v>
      </c>
      <c r="E44" s="3">
        <v>6.7837916844415043</v>
      </c>
      <c r="F44" s="3">
        <v>46055466</v>
      </c>
      <c r="G44" s="3">
        <v>9.0846574117958045</v>
      </c>
      <c r="H44" s="3">
        <v>0.85110899921184346</v>
      </c>
    </row>
    <row r="45" spans="1:8" x14ac:dyDescent="0.25">
      <c r="A45" s="2">
        <f t="shared" si="3"/>
        <v>2021</v>
      </c>
      <c r="B45" s="3">
        <v>8</v>
      </c>
      <c r="C45" s="3">
        <v>575106</v>
      </c>
      <c r="D45" s="3">
        <v>25.815682276603468</v>
      </c>
      <c r="E45" s="3">
        <v>6.8152324174426395</v>
      </c>
      <c r="F45" s="3">
        <v>48818430</v>
      </c>
      <c r="G45" s="3">
        <v>13.584326627097788</v>
      </c>
      <c r="H45" s="3">
        <v>1.0038966618886134</v>
      </c>
    </row>
    <row r="46" spans="1:8" x14ac:dyDescent="0.25">
      <c r="A46" s="2">
        <f t="shared" si="3"/>
        <v>2021</v>
      </c>
      <c r="B46" s="3">
        <v>9</v>
      </c>
      <c r="C46" s="3">
        <v>576997</v>
      </c>
      <c r="D46" s="3">
        <v>-13.8634317763483</v>
      </c>
      <c r="E46" s="3">
        <v>6.8171109666273608</v>
      </c>
      <c r="F46" s="3">
        <v>45057381</v>
      </c>
      <c r="G46" s="3">
        <v>3.9194677408741718</v>
      </c>
      <c r="H46" s="3">
        <v>1.1379003818625451</v>
      </c>
    </row>
    <row r="47" spans="1:8" x14ac:dyDescent="0.25">
      <c r="A47" s="2">
        <f t="shared" si="3"/>
        <v>2021</v>
      </c>
      <c r="B47" s="3">
        <v>10</v>
      </c>
      <c r="C47" s="3">
        <v>620474</v>
      </c>
      <c r="D47" s="3">
        <v>11.286203160983455</v>
      </c>
      <c r="E47" s="3">
        <v>6.7938234289812645</v>
      </c>
      <c r="F47" s="3">
        <v>46992088</v>
      </c>
      <c r="G47" s="3">
        <v>2.1881536725854023</v>
      </c>
      <c r="H47" s="3">
        <v>1.2524688542229343</v>
      </c>
    </row>
    <row r="48" spans="1:8" x14ac:dyDescent="0.25">
      <c r="A48" s="2">
        <f t="shared" si="3"/>
        <v>2021</v>
      </c>
      <c r="B48" s="3">
        <v>11</v>
      </c>
      <c r="C48" s="3">
        <v>563138</v>
      </c>
      <c r="D48" s="3">
        <v>-20.170959556582513</v>
      </c>
      <c r="E48" s="3">
        <v>6.7483297526883508</v>
      </c>
      <c r="F48" s="3">
        <v>45683251</v>
      </c>
      <c r="G48" s="3">
        <v>4.6746363886429165</v>
      </c>
      <c r="H48" s="3">
        <v>1.3471439384590083</v>
      </c>
    </row>
    <row r="49" spans="1:8" x14ac:dyDescent="0.25">
      <c r="A49" s="2">
        <f t="shared" si="3"/>
        <v>2021</v>
      </c>
      <c r="B49" s="3">
        <v>12</v>
      </c>
      <c r="C49" s="3">
        <v>644709</v>
      </c>
      <c r="D49" s="3">
        <v>45.533491197457309</v>
      </c>
      <c r="E49" s="3">
        <v>6.6839018567473429</v>
      </c>
      <c r="F49" s="3">
        <v>46524258</v>
      </c>
      <c r="G49" s="3">
        <v>5.9859616080262024</v>
      </c>
      <c r="H49" s="3">
        <v>1.4215324721723803</v>
      </c>
    </row>
    <row r="50" spans="1:8" x14ac:dyDescent="0.25">
      <c r="A50" s="2">
        <v>2022</v>
      </c>
      <c r="B50" s="3">
        <v>1</v>
      </c>
      <c r="C50" s="3">
        <v>521240</v>
      </c>
      <c r="D50" s="3">
        <v>34.648022670383071</v>
      </c>
      <c r="E50" s="3">
        <v>6.6019422650660422</v>
      </c>
      <c r="F50" s="3">
        <v>46678408</v>
      </c>
      <c r="G50" s="3">
        <v>9.8525985779486689</v>
      </c>
      <c r="H50" s="3">
        <v>1.4754723688292599</v>
      </c>
    </row>
    <row r="51" spans="1:8" x14ac:dyDescent="0.25">
      <c r="A51" s="2">
        <f>A50</f>
        <v>2022</v>
      </c>
      <c r="B51" s="3">
        <v>2</v>
      </c>
      <c r="C51" s="3">
        <v>600112</v>
      </c>
      <c r="D51" s="3">
        <v>6.123228514941137</v>
      </c>
      <c r="E51" s="3">
        <v>6.5065513897009097</v>
      </c>
      <c r="F51" s="3">
        <v>43965761</v>
      </c>
      <c r="G51" s="3">
        <v>8.5243654519989285</v>
      </c>
      <c r="H51" s="3">
        <v>1.5091185161414018</v>
      </c>
    </row>
    <row r="52" spans="1:8" x14ac:dyDescent="0.25">
      <c r="A52" s="2">
        <f t="shared" ref="A52:A61" si="4">A51</f>
        <v>2022</v>
      </c>
      <c r="B52" s="3">
        <v>3</v>
      </c>
      <c r="C52" s="3">
        <v>473822</v>
      </c>
      <c r="D52" s="3">
        <v>-24.539341876013289</v>
      </c>
      <c r="E52" s="3">
        <v>6.4037772871809997</v>
      </c>
      <c r="F52" s="3">
        <v>46003569</v>
      </c>
      <c r="G52" s="3">
        <v>-0.86527342899810344</v>
      </c>
      <c r="H52" s="3">
        <v>1.5232075466961943</v>
      </c>
    </row>
    <row r="53" spans="1:8" x14ac:dyDescent="0.25">
      <c r="A53" s="2">
        <f t="shared" si="4"/>
        <v>2022</v>
      </c>
      <c r="B53" s="3">
        <v>4</v>
      </c>
      <c r="C53" s="3">
        <v>444462</v>
      </c>
      <c r="D53" s="3">
        <v>-14.105988165131588</v>
      </c>
      <c r="E53" s="3">
        <v>6.2996413943912852</v>
      </c>
      <c r="F53" s="3">
        <v>48526471</v>
      </c>
      <c r="G53" s="3">
        <v>6.7157524455199402</v>
      </c>
      <c r="H53" s="3">
        <v>1.5189632630071268</v>
      </c>
    </row>
    <row r="54" spans="1:8" x14ac:dyDescent="0.25">
      <c r="A54" s="2">
        <f t="shared" si="4"/>
        <v>2022</v>
      </c>
      <c r="B54" s="3">
        <v>5</v>
      </c>
      <c r="C54" s="3">
        <v>615763</v>
      </c>
      <c r="D54" s="3">
        <v>-1.8730966651102632</v>
      </c>
      <c r="E54" s="3">
        <v>6.1980163204970733</v>
      </c>
      <c r="F54" s="3">
        <v>51361574</v>
      </c>
      <c r="G54" s="3">
        <v>12.884453357412863</v>
      </c>
      <c r="H54" s="3">
        <v>1.4974436008532657</v>
      </c>
    </row>
    <row r="55" spans="1:8" x14ac:dyDescent="0.25">
      <c r="A55" s="2">
        <f t="shared" si="4"/>
        <v>2022</v>
      </c>
      <c r="B55" s="3">
        <v>6</v>
      </c>
      <c r="C55" s="3">
        <v>465075</v>
      </c>
      <c r="D55" s="3">
        <v>0.14707402366966882</v>
      </c>
      <c r="E55" s="3">
        <v>6.1013576170553723</v>
      </c>
      <c r="F55" s="3">
        <v>48075081</v>
      </c>
      <c r="G55" s="3">
        <v>7.0531387949678059</v>
      </c>
      <c r="H55" s="3">
        <v>1.4600673841513521</v>
      </c>
    </row>
    <row r="56" spans="1:8" x14ac:dyDescent="0.25">
      <c r="A56" s="2">
        <f t="shared" si="4"/>
        <v>2022</v>
      </c>
      <c r="B56" s="3">
        <v>7</v>
      </c>
      <c r="C56" s="3">
        <v>550115</v>
      </c>
      <c r="D56" s="3">
        <v>-7.8920050230221861</v>
      </c>
      <c r="E56" s="3">
        <v>6.011560341665855</v>
      </c>
      <c r="F56" s="3">
        <v>48123027</v>
      </c>
      <c r="G56" s="3">
        <v>4.4892847246404965</v>
      </c>
      <c r="H56" s="3">
        <v>1.4090442013845543</v>
      </c>
    </row>
    <row r="57" spans="1:8" x14ac:dyDescent="0.25">
      <c r="A57" s="2">
        <f t="shared" si="4"/>
        <v>2022</v>
      </c>
      <c r="B57" s="3">
        <v>8</v>
      </c>
      <c r="C57" s="3">
        <v>479451</v>
      </c>
      <c r="D57" s="3">
        <v>-16.632585992843062</v>
      </c>
      <c r="E57" s="3">
        <v>5.930106060011985</v>
      </c>
      <c r="F57" s="3">
        <v>47209037</v>
      </c>
      <c r="G57" s="3">
        <v>-3.2966914339523035</v>
      </c>
      <c r="H57" s="3">
        <v>1.3469720487729031</v>
      </c>
    </row>
    <row r="58" spans="1:8" x14ac:dyDescent="0.25">
      <c r="A58" s="2">
        <f t="shared" si="4"/>
        <v>2022</v>
      </c>
      <c r="B58" s="3">
        <v>9</v>
      </c>
      <c r="C58" s="3">
        <v>560121</v>
      </c>
      <c r="D58" s="3">
        <v>-2.9247985691433387</v>
      </c>
      <c r="E58" s="3">
        <v>5.85751081240468</v>
      </c>
      <c r="F58" s="3">
        <v>44673571</v>
      </c>
      <c r="G58" s="3">
        <v>-0.85182492076048</v>
      </c>
      <c r="H58" s="3">
        <v>1.2766628281283219</v>
      </c>
    </row>
    <row r="59" spans="1:8" x14ac:dyDescent="0.25">
      <c r="A59" s="2">
        <f t="shared" si="4"/>
        <v>2022</v>
      </c>
      <c r="B59" s="3">
        <v>10</v>
      </c>
      <c r="C59" s="3">
        <v>667081</v>
      </c>
      <c r="D59" s="3">
        <v>7.5115153898471121</v>
      </c>
      <c r="E59" s="3">
        <v>5.7927237855400753</v>
      </c>
      <c r="F59" s="3">
        <v>47236605</v>
      </c>
      <c r="G59" s="3">
        <v>0.52033652984306844</v>
      </c>
      <c r="H59" s="3">
        <v>1.2006059646319891</v>
      </c>
    </row>
    <row r="60" spans="1:8" x14ac:dyDescent="0.25">
      <c r="A60" s="2">
        <f t="shared" si="4"/>
        <v>2022</v>
      </c>
      <c r="B60" s="3">
        <v>11</v>
      </c>
      <c r="C60" s="3">
        <v>538428</v>
      </c>
      <c r="D60" s="3">
        <v>-4.387912021564877</v>
      </c>
      <c r="E60" s="3">
        <v>5.7340842835183654</v>
      </c>
      <c r="F60" s="3">
        <v>42947445</v>
      </c>
      <c r="G60" s="3">
        <v>-5.988641219951707</v>
      </c>
      <c r="H60" s="3">
        <v>1.1211430718158548</v>
      </c>
    </row>
    <row r="61" spans="1:8" x14ac:dyDescent="0.25">
      <c r="A61" s="2">
        <f t="shared" si="4"/>
        <v>2022</v>
      </c>
      <c r="B61" s="3">
        <v>12</v>
      </c>
      <c r="C61" s="3">
        <v>539789</v>
      </c>
      <c r="D61" s="3">
        <v>-16.27400889393509</v>
      </c>
      <c r="E61" s="3">
        <v>5.6800509709678213</v>
      </c>
      <c r="F61" s="3">
        <v>47465933</v>
      </c>
      <c r="G61" s="3">
        <v>2.0240516248534179</v>
      </c>
      <c r="H61" s="3">
        <v>1.0405685222788978</v>
      </c>
    </row>
    <row r="62" spans="1:8" x14ac:dyDescent="0.25">
      <c r="A62" s="2">
        <v>2023</v>
      </c>
      <c r="B62" s="3">
        <v>1</v>
      </c>
      <c r="C62" s="3">
        <v>548800</v>
      </c>
      <c r="D62" s="3">
        <v>5.2873916046350944</v>
      </c>
      <c r="E62" s="3">
        <v>5.6283795961066385</v>
      </c>
      <c r="F62" s="3">
        <v>44276774</v>
      </c>
      <c r="G62" s="3">
        <v>-5.1450640733077257</v>
      </c>
      <c r="H62" s="3">
        <v>0.96068295359983502</v>
      </c>
    </row>
    <row r="63" spans="1:8" x14ac:dyDescent="0.25">
      <c r="A63" s="2">
        <f>A62</f>
        <v>2023</v>
      </c>
      <c r="B63" s="3">
        <v>2</v>
      </c>
      <c r="C63" s="3">
        <v>522150</v>
      </c>
      <c r="D63" s="3">
        <v>-12.991241634894823</v>
      </c>
      <c r="E63" s="3">
        <v>5.575301319662394</v>
      </c>
      <c r="F63" s="3">
        <v>42495401</v>
      </c>
      <c r="G63" s="3">
        <v>-3.3443296932811006</v>
      </c>
      <c r="H63" s="3">
        <v>0.88335530079506208</v>
      </c>
    </row>
    <row r="64" spans="1:8" x14ac:dyDescent="0.25">
      <c r="A64" s="2">
        <f t="shared" ref="A64:A73" si="5">A63</f>
        <v>2023</v>
      </c>
      <c r="B64" s="3">
        <v>3</v>
      </c>
      <c r="C64" s="3">
        <v>633488</v>
      </c>
      <c r="D64" s="3">
        <v>33.697464448674829</v>
      </c>
      <c r="E64" s="3">
        <v>5.5170236226410347</v>
      </c>
      <c r="F64" s="3">
        <v>47616630</v>
      </c>
      <c r="G64" s="3">
        <v>3.5063822982951631</v>
      </c>
      <c r="H64" s="3">
        <v>0.81003048867077287</v>
      </c>
    </row>
    <row r="65" spans="1:8" x14ac:dyDescent="0.25">
      <c r="A65" s="2">
        <f t="shared" si="5"/>
        <v>2023</v>
      </c>
      <c r="B65" s="3">
        <v>4</v>
      </c>
      <c r="C65" s="3">
        <v>560837</v>
      </c>
      <c r="D65" s="3">
        <v>26.183340758040053</v>
      </c>
      <c r="E65" s="3">
        <v>5.4484646427877745</v>
      </c>
      <c r="F65" s="3">
        <v>47016957</v>
      </c>
      <c r="G65" s="3">
        <v>-3.1107021979817961</v>
      </c>
      <c r="H65" s="3">
        <v>0.74185985279746136</v>
      </c>
    </row>
    <row r="66" spans="1:8" x14ac:dyDescent="0.25">
      <c r="A66" s="2">
        <f t="shared" si="5"/>
        <v>2023</v>
      </c>
      <c r="B66" s="3">
        <v>5</v>
      </c>
      <c r="C66" s="3">
        <v>635000</v>
      </c>
      <c r="D66" s="3">
        <v>3.1240915741933106</v>
      </c>
      <c r="E66" s="3">
        <v>5.3664994929051897</v>
      </c>
      <c r="F66" s="3">
        <v>47114174</v>
      </c>
      <c r="G66" s="3">
        <v>-8.2696063792749079</v>
      </c>
      <c r="H66" s="3">
        <v>0.68018197539906755</v>
      </c>
    </row>
    <row r="67" spans="1:8" x14ac:dyDescent="0.25">
      <c r="A67" s="2">
        <f t="shared" si="5"/>
        <v>2023</v>
      </c>
      <c r="B67" s="3">
        <v>6</v>
      </c>
      <c r="C67" s="3">
        <v>587036</v>
      </c>
      <c r="D67" s="3">
        <v>26.223942374885766</v>
      </c>
      <c r="E67" s="3">
        <v>5.2694432077483047</v>
      </c>
      <c r="F67" s="3">
        <v>45822079</v>
      </c>
      <c r="G67" s="3">
        <v>-4.6864237212621678</v>
      </c>
      <c r="H67" s="3">
        <v>0.6260678996682274</v>
      </c>
    </row>
    <row r="68" spans="1:8" x14ac:dyDescent="0.25">
      <c r="A68" s="2">
        <f t="shared" si="5"/>
        <v>2023</v>
      </c>
      <c r="B68" s="3">
        <v>7</v>
      </c>
      <c r="C68" s="3">
        <v>590199</v>
      </c>
      <c r="D68" s="3">
        <v>7.2864764640120594</v>
      </c>
      <c r="E68" s="3">
        <v>5.1554550993000108</v>
      </c>
      <c r="F68" s="3">
        <v>45993103</v>
      </c>
      <c r="G68" s="3">
        <v>-4.4259975582998994</v>
      </c>
      <c r="H68" s="3">
        <v>0.5799671557173911</v>
      </c>
    </row>
    <row r="69" spans="1:8" x14ac:dyDescent="0.25">
      <c r="A69" s="2">
        <f t="shared" si="5"/>
        <v>2023</v>
      </c>
      <c r="B69" s="3">
        <v>8</v>
      </c>
      <c r="C69" s="3">
        <v>473711</v>
      </c>
      <c r="D69" s="3">
        <v>-1.1972026338457953</v>
      </c>
      <c r="E69" s="3">
        <v>5.0241496530964724</v>
      </c>
      <c r="F69" s="3">
        <v>45366192.310000002</v>
      </c>
      <c r="G69" s="3">
        <v>-3.9035845827568916</v>
      </c>
      <c r="H69" s="3">
        <v>0.54196035062977754</v>
      </c>
    </row>
    <row r="70" spans="1:8" x14ac:dyDescent="0.25">
      <c r="A70" s="2">
        <f t="shared" si="5"/>
        <v>2023</v>
      </c>
      <c r="B70" s="3">
        <v>9</v>
      </c>
      <c r="C70" s="3">
        <v>753471</v>
      </c>
      <c r="D70" s="3">
        <v>34.519327073971517</v>
      </c>
      <c r="E70" s="3">
        <v>4.8752893422686263</v>
      </c>
      <c r="F70" s="3">
        <v>44209890.979999997</v>
      </c>
      <c r="G70" s="3">
        <v>-1.0379291595023932</v>
      </c>
      <c r="H70" s="3">
        <v>0.51178045505013237</v>
      </c>
    </row>
    <row r="71" spans="1:8" x14ac:dyDescent="0.25">
      <c r="A71" s="2">
        <f t="shared" si="5"/>
        <v>2023</v>
      </c>
      <c r="B71" s="3">
        <v>10</v>
      </c>
      <c r="C71" s="3">
        <v>527756</v>
      </c>
      <c r="D71" s="3">
        <v>-20.885769494259321</v>
      </c>
      <c r="E71" s="3">
        <v>4.7082046015941499</v>
      </c>
      <c r="F71" s="3">
        <v>45280821.579999998</v>
      </c>
      <c r="G71" s="3">
        <v>-4.1403979392676593</v>
      </c>
      <c r="H71" s="3">
        <v>0.48885172122504922</v>
      </c>
    </row>
    <row r="72" spans="1:8" x14ac:dyDescent="0.25">
      <c r="A72" s="2">
        <f t="shared" si="5"/>
        <v>2023</v>
      </c>
      <c r="B72" s="3">
        <v>11</v>
      </c>
      <c r="C72" s="3">
        <v>612416</v>
      </c>
      <c r="D72" s="3">
        <v>13.741484469604103</v>
      </c>
      <c r="E72" s="3">
        <v>4.5242844795820867</v>
      </c>
      <c r="F72" s="3">
        <v>45017799.299999997</v>
      </c>
      <c r="G72" s="3">
        <v>4.8206693087330166</v>
      </c>
      <c r="H72" s="3">
        <v>0.47249078267788891</v>
      </c>
    </row>
    <row r="73" spans="1:8" x14ac:dyDescent="0.25">
      <c r="A73" s="2">
        <f t="shared" si="5"/>
        <v>2023</v>
      </c>
      <c r="B73" s="3">
        <v>12</v>
      </c>
      <c r="C73" s="3">
        <v>598341</v>
      </c>
      <c r="D73" s="3">
        <v>10.847201406475504</v>
      </c>
      <c r="E73" s="3">
        <v>4.3231406654292703</v>
      </c>
      <c r="F73" s="3">
        <v>43568157.869999997</v>
      </c>
      <c r="G73" s="3">
        <v>-8.2117318330180105</v>
      </c>
      <c r="H73" s="3">
        <v>0.46169279726114471</v>
      </c>
    </row>
    <row r="74" spans="1:8" x14ac:dyDescent="0.25">
      <c r="A74" s="2">
        <v>2024</v>
      </c>
      <c r="B74" s="3">
        <v>1</v>
      </c>
      <c r="C74" s="3">
        <v>689932</v>
      </c>
      <c r="D74" s="3">
        <v>25.716472303206995</v>
      </c>
      <c r="E74" s="3">
        <v>4.1050249316651746</v>
      </c>
      <c r="F74" s="3">
        <v>45626864.909999996</v>
      </c>
      <c r="G74" s="3">
        <v>3.0492079436500896</v>
      </c>
      <c r="H74" s="3">
        <v>0.45575487966939709</v>
      </c>
    </row>
    <row r="75" spans="1:8" x14ac:dyDescent="0.25">
      <c r="A75" s="2">
        <f>A74</f>
        <v>2024</v>
      </c>
      <c r="B75" s="3">
        <v>2</v>
      </c>
      <c r="C75" s="3">
        <v>540736</v>
      </c>
      <c r="D75" s="3">
        <v>3.5595135497462405</v>
      </c>
      <c r="E75" s="3">
        <v>3.8706421105929554</v>
      </c>
      <c r="F75" s="3">
        <v>42962410.780000001</v>
      </c>
      <c r="G75" s="3">
        <v>1.0989654621684775</v>
      </c>
      <c r="H75" s="3">
        <v>0.453371823442346</v>
      </c>
    </row>
    <row r="76" spans="1:8" x14ac:dyDescent="0.25">
      <c r="A76" s="2">
        <f t="shared" ref="A76:A85" si="6">A75</f>
        <v>2024</v>
      </c>
      <c r="B76" s="3">
        <v>3</v>
      </c>
      <c r="C76" s="3">
        <v>630885</v>
      </c>
      <c r="D76" s="3">
        <v>-0.41089965397923534</v>
      </c>
      <c r="E76" s="3">
        <v>3.6221978294721273</v>
      </c>
      <c r="F76" s="3">
        <v>47201847.700000003</v>
      </c>
      <c r="G76" s="3">
        <v>-0.8710870550897809</v>
      </c>
      <c r="H76" s="3">
        <v>0.45341852302691227</v>
      </c>
    </row>
    <row r="77" spans="1:8" x14ac:dyDescent="0.25">
      <c r="A77" s="2">
        <f t="shared" si="6"/>
        <v>2024</v>
      </c>
      <c r="B77" s="3">
        <v>4</v>
      </c>
      <c r="C77" s="3">
        <v>569397</v>
      </c>
      <c r="D77" s="3">
        <v>1.526290169871114</v>
      </c>
      <c r="E77" s="3">
        <v>3.3618761094121465</v>
      </c>
      <c r="F77" s="3">
        <v>48920458.130000003</v>
      </c>
      <c r="G77" s="3">
        <v>4.0485417420782932</v>
      </c>
      <c r="H77" s="3">
        <v>0.454814705761595</v>
      </c>
    </row>
    <row r="78" spans="1:8" x14ac:dyDescent="0.25">
      <c r="A78" s="2">
        <f t="shared" si="6"/>
        <v>2024</v>
      </c>
      <c r="B78" s="3">
        <v>5</v>
      </c>
      <c r="C78" s="3">
        <v>627256</v>
      </c>
      <c r="D78" s="3">
        <v>-1.2195275590551224</v>
      </c>
      <c r="E78" s="3">
        <v>3.0915808953083408</v>
      </c>
      <c r="F78" s="3">
        <v>51269542.329999998</v>
      </c>
      <c r="G78" s="3">
        <v>8.8197838934839456</v>
      </c>
      <c r="H78" s="3">
        <v>0.45638811943085744</v>
      </c>
    </row>
    <row r="79" spans="1:8" x14ac:dyDescent="0.25">
      <c r="A79" s="2">
        <f t="shared" si="6"/>
        <v>2024</v>
      </c>
      <c r="B79" s="3">
        <v>6</v>
      </c>
      <c r="C79" s="3">
        <v>517550</v>
      </c>
      <c r="D79" s="3">
        <v>-11.836752771550641</v>
      </c>
      <c r="E79" s="3">
        <v>2.8130886608102372</v>
      </c>
      <c r="F79" s="3">
        <v>46929598.479999997</v>
      </c>
      <c r="G79" s="3">
        <v>2.4169996302437546</v>
      </c>
      <c r="H79" s="3">
        <v>0.45721607619668497</v>
      </c>
    </row>
    <row r="80" spans="1:8" x14ac:dyDescent="0.25">
      <c r="A80" s="2">
        <f t="shared" si="6"/>
        <v>2024</v>
      </c>
      <c r="B80" s="3">
        <v>7</v>
      </c>
      <c r="C80" s="3">
        <v>539829</v>
      </c>
      <c r="D80" s="3">
        <v>-8.5344095804974263</v>
      </c>
      <c r="E80" s="3">
        <v>2.5278764970358099</v>
      </c>
      <c r="F80" s="3">
        <v>46911379.909999996</v>
      </c>
      <c r="G80" s="3">
        <v>1.9965535049896399</v>
      </c>
      <c r="H80" s="3">
        <v>0.45695667959426112</v>
      </c>
    </row>
    <row r="81" spans="1:8" x14ac:dyDescent="0.25">
      <c r="A81" s="2">
        <f t="shared" si="6"/>
        <v>2024</v>
      </c>
      <c r="B81" s="3">
        <v>8</v>
      </c>
      <c r="C81" s="3">
        <v>592661</v>
      </c>
      <c r="D81" s="3">
        <v>25.110246542723313</v>
      </c>
      <c r="E81" s="3">
        <v>2.2364041450035637</v>
      </c>
      <c r="F81" s="3">
        <v>45980938.640000001</v>
      </c>
      <c r="G81" s="3">
        <v>1.3550758807335361</v>
      </c>
      <c r="H81" s="3">
        <v>0.4554041292389116</v>
      </c>
    </row>
    <row r="82" spans="1:8" x14ac:dyDescent="0.25">
      <c r="A82" s="2">
        <f t="shared" si="6"/>
        <v>2024</v>
      </c>
      <c r="B82" s="3">
        <v>9</v>
      </c>
      <c r="C82" s="3">
        <v>688543</v>
      </c>
      <c r="D82" s="3">
        <v>-8.6171863283391108</v>
      </c>
      <c r="E82" s="3">
        <v>1.9383631314210645</v>
      </c>
      <c r="F82" s="3">
        <v>45455060</v>
      </c>
      <c r="G82" s="3">
        <v>2.81649421068082</v>
      </c>
      <c r="H82" s="3">
        <v>0.4524595411921703</v>
      </c>
    </row>
    <row r="83" spans="1:8" x14ac:dyDescent="0.25">
      <c r="A83" s="2">
        <f t="shared" si="6"/>
        <v>2024</v>
      </c>
      <c r="B83" s="3">
        <v>10</v>
      </c>
      <c r="C83" s="3">
        <v>689804</v>
      </c>
      <c r="D83" s="3">
        <v>30.705098568277766</v>
      </c>
      <c r="E83" s="3">
        <v>1.6350334442734977</v>
      </c>
      <c r="F83" s="3">
        <v>46088391.130000003</v>
      </c>
      <c r="G83" s="3">
        <v>1.7834692963183851</v>
      </c>
      <c r="H83" s="3">
        <v>0.44808650872053601</v>
      </c>
    </row>
    <row r="84" spans="1:8" x14ac:dyDescent="0.25">
      <c r="A84" s="2">
        <f t="shared" si="6"/>
        <v>2024</v>
      </c>
      <c r="B84" s="3">
        <v>11</v>
      </c>
      <c r="C84" s="3">
        <v>601172</v>
      </c>
      <c r="D84" s="3">
        <v>-1.8360068972724464</v>
      </c>
      <c r="E84" s="3">
        <v>1.3269620472780101</v>
      </c>
      <c r="F84" s="3">
        <v>45533037</v>
      </c>
      <c r="G84" s="3">
        <v>1.1445199632404091</v>
      </c>
      <c r="H84" s="3">
        <v>0.44241279416477758</v>
      </c>
    </row>
    <row r="85" spans="1:8" x14ac:dyDescent="0.25">
      <c r="A85" s="2">
        <f t="shared" si="6"/>
        <v>2024</v>
      </c>
      <c r="B85" s="3">
        <v>12</v>
      </c>
      <c r="C85" s="3">
        <v>525407</v>
      </c>
      <c r="D85" s="3">
        <v>-12.189370275478362</v>
      </c>
      <c r="E85" s="3">
        <v>1.0167146586742484</v>
      </c>
      <c r="F85" s="3">
        <v>44588017.329999998</v>
      </c>
      <c r="G85" s="3">
        <v>2.3408367713023015</v>
      </c>
      <c r="H85" s="3">
        <v>0.43565889478146919</v>
      </c>
    </row>
    <row r="86" spans="1:8" x14ac:dyDescent="0.25">
      <c r="A86" s="2">
        <v>2025</v>
      </c>
      <c r="B86" s="3">
        <v>1</v>
      </c>
      <c r="C86" s="3">
        <v>416944</v>
      </c>
      <c r="D86" s="3">
        <v>-39.567377654609437</v>
      </c>
      <c r="E86" s="3">
        <v>0.70663734608070983</v>
      </c>
      <c r="F86" s="3">
        <v>43040909.57</v>
      </c>
      <c r="G86" s="3">
        <v>-5.6676156582330384</v>
      </c>
      <c r="H86" s="3">
        <v>0.42809406526948196</v>
      </c>
    </row>
    <row r="87" spans="1:8" x14ac:dyDescent="0.25">
      <c r="A87" s="2">
        <v>2025</v>
      </c>
      <c r="B87" s="3">
        <v>2</v>
      </c>
      <c r="C87" s="3">
        <v>586962</v>
      </c>
      <c r="D87" s="3">
        <v>8.5487187832879563</v>
      </c>
      <c r="E87" s="3">
        <v>0.39815908788435328</v>
      </c>
      <c r="F87" s="3">
        <v>44457884.619999997</v>
      </c>
      <c r="G87" s="3">
        <v>3.4808890210047849</v>
      </c>
      <c r="H87" s="3">
        <v>0.4201198643468898</v>
      </c>
    </row>
    <row r="88" spans="1:8" x14ac:dyDescent="0.25">
      <c r="A88" s="2">
        <v>2025</v>
      </c>
      <c r="B88" s="3">
        <v>3</v>
      </c>
      <c r="C88" s="3">
        <v>756132</v>
      </c>
      <c r="D88" s="3">
        <v>19.852588031099174</v>
      </c>
      <c r="E88" s="3">
        <v>8.9912055874867419E-2</v>
      </c>
      <c r="F88" s="3">
        <v>47732829.350000001</v>
      </c>
      <c r="G88" s="3">
        <v>1.1249170866673541</v>
      </c>
      <c r="H88" s="3">
        <v>0.41171453755652332</v>
      </c>
    </row>
    <row r="89" spans="1:8" x14ac:dyDescent="0.25">
      <c r="A89" s="2">
        <v>2025</v>
      </c>
      <c r="B89" s="3">
        <v>4</v>
      </c>
      <c r="C89" s="3">
        <v>521366</v>
      </c>
      <c r="D89" s="3">
        <v>-8.4354150092114999</v>
      </c>
      <c r="E89" s="3">
        <v>-0.2189055670681006</v>
      </c>
      <c r="F89" s="3">
        <v>47424647.299999997</v>
      </c>
      <c r="G89" s="3">
        <v>-3.0576386386756083</v>
      </c>
      <c r="H89" s="3">
        <v>0.40306888385487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140</v>
      </c>
      <c r="D1" s="2" t="s">
        <v>141</v>
      </c>
      <c r="E1" s="2" t="s">
        <v>142</v>
      </c>
      <c r="F1" s="2" t="s">
        <v>143</v>
      </c>
      <c r="G1" s="2" t="s">
        <v>144</v>
      </c>
      <c r="H1" s="2" t="s">
        <v>145</v>
      </c>
    </row>
    <row r="2" spans="1:8" x14ac:dyDescent="0.25">
      <c r="A2" s="2">
        <v>2018</v>
      </c>
      <c r="B2" s="3">
        <v>1</v>
      </c>
      <c r="C2" s="3">
        <v>76.093000000000004</v>
      </c>
      <c r="D2" s="3">
        <v>10.787768191827096</v>
      </c>
      <c r="E2" s="3">
        <v>6.1866703030693877</v>
      </c>
      <c r="F2" s="3">
        <v>85.364999999999995</v>
      </c>
      <c r="G2" s="3">
        <v>7.4</v>
      </c>
      <c r="H2" s="3">
        <v>4.5653507969100415</v>
      </c>
    </row>
    <row r="3" spans="1:8" x14ac:dyDescent="0.25">
      <c r="A3" s="2">
        <f>A2</f>
        <v>2018</v>
      </c>
      <c r="B3" s="3">
        <v>2</v>
      </c>
      <c r="C3" s="3">
        <v>72.049000000000007</v>
      </c>
      <c r="D3" s="3">
        <v>11.238983078586017</v>
      </c>
      <c r="E3" s="3">
        <v>6.099226072325405</v>
      </c>
      <c r="F3" s="3">
        <v>82.700999999999993</v>
      </c>
      <c r="G3" s="3">
        <v>6.6</v>
      </c>
      <c r="H3" s="3">
        <v>4.4163360715036388</v>
      </c>
    </row>
    <row r="4" spans="1:8" x14ac:dyDescent="0.25">
      <c r="A4" s="2">
        <f t="shared" ref="A4:A13" si="0">A3</f>
        <v>2018</v>
      </c>
      <c r="B4" s="3">
        <v>3</v>
      </c>
      <c r="C4" s="3">
        <v>81.019000000000005</v>
      </c>
      <c r="D4" s="3">
        <v>7.8245711175566779</v>
      </c>
      <c r="E4" s="3">
        <v>5.9990115067749201</v>
      </c>
      <c r="F4" s="3">
        <v>92.253</v>
      </c>
      <c r="G4" s="3">
        <v>3.4</v>
      </c>
      <c r="H4" s="3">
        <v>4.2572431941205515</v>
      </c>
    </row>
    <row r="5" spans="1:8" x14ac:dyDescent="0.25">
      <c r="A5" s="2">
        <f t="shared" si="0"/>
        <v>2018</v>
      </c>
      <c r="B5" s="3">
        <v>4</v>
      </c>
      <c r="C5" s="3">
        <v>80.655000000000001</v>
      </c>
      <c r="D5" s="3">
        <v>10.49856830536231</v>
      </c>
      <c r="E5" s="3">
        <v>5.8864920228784072</v>
      </c>
      <c r="F5" s="3">
        <v>90.352000000000004</v>
      </c>
      <c r="G5" s="3">
        <v>7.2</v>
      </c>
      <c r="H5" s="3">
        <v>4.0887923523044263</v>
      </c>
    </row>
    <row r="6" spans="1:8" x14ac:dyDescent="0.25">
      <c r="A6" s="2">
        <f t="shared" si="0"/>
        <v>2018</v>
      </c>
      <c r="B6" s="3">
        <v>5</v>
      </c>
      <c r="C6" s="3">
        <v>85.472999999999999</v>
      </c>
      <c r="D6" s="3">
        <v>10.152534614753762</v>
      </c>
      <c r="E6" s="3">
        <v>5.7622598120693125</v>
      </c>
      <c r="F6" s="3">
        <v>96.004000000000005</v>
      </c>
      <c r="G6" s="3">
        <v>6.8</v>
      </c>
      <c r="H6" s="3">
        <v>3.9116442028215417</v>
      </c>
    </row>
    <row r="7" spans="1:8" x14ac:dyDescent="0.25">
      <c r="A7" s="2">
        <f t="shared" si="0"/>
        <v>2018</v>
      </c>
      <c r="B7" s="3">
        <v>6</v>
      </c>
      <c r="C7" s="3">
        <v>87.31</v>
      </c>
      <c r="D7" s="3">
        <v>7.8223647347373193</v>
      </c>
      <c r="E7" s="3">
        <v>5.6272273488562536</v>
      </c>
      <c r="F7" s="3">
        <v>98.414000000000001</v>
      </c>
      <c r="G7" s="3">
        <v>5.6</v>
      </c>
      <c r="H7" s="3">
        <v>3.7266754585248227</v>
      </c>
    </row>
    <row r="8" spans="1:8" x14ac:dyDescent="0.25">
      <c r="A8" s="2">
        <f t="shared" si="0"/>
        <v>2018</v>
      </c>
      <c r="B8" s="3">
        <v>7</v>
      </c>
      <c r="C8" s="3">
        <v>95.852999999999994</v>
      </c>
      <c r="D8" s="3">
        <v>10.115655866769323</v>
      </c>
      <c r="E8" s="3">
        <v>5.4826119879424811</v>
      </c>
      <c r="F8" s="3">
        <v>100.214</v>
      </c>
      <c r="G8" s="3">
        <v>7.9</v>
      </c>
      <c r="H8" s="3">
        <v>3.5349634125308875</v>
      </c>
    </row>
    <row r="9" spans="1:8" x14ac:dyDescent="0.25">
      <c r="A9" s="2">
        <f t="shared" si="0"/>
        <v>2018</v>
      </c>
      <c r="B9" s="3">
        <v>8</v>
      </c>
      <c r="C9" s="3">
        <v>94.313999999999993</v>
      </c>
      <c r="D9" s="3">
        <v>5.6864947276037192</v>
      </c>
      <c r="E9" s="3">
        <v>5.3297835241274871</v>
      </c>
      <c r="F9" s="3">
        <v>89.814999999999998</v>
      </c>
      <c r="G9" s="3">
        <v>8.1</v>
      </c>
      <c r="H9" s="3">
        <v>3.3377154499384005</v>
      </c>
    </row>
    <row r="10" spans="1:8" x14ac:dyDescent="0.25">
      <c r="A10" s="2">
        <f t="shared" si="0"/>
        <v>2018</v>
      </c>
      <c r="B10" s="3">
        <v>9</v>
      </c>
      <c r="C10" s="3">
        <v>85.372</v>
      </c>
      <c r="D10" s="3">
        <v>4.7550445862422075</v>
      </c>
      <c r="E10" s="3">
        <v>5.1704334913690149</v>
      </c>
      <c r="F10" s="3">
        <v>93.227999999999994</v>
      </c>
      <c r="G10" s="3">
        <v>4.3</v>
      </c>
      <c r="H10" s="3">
        <v>3.136442083386823</v>
      </c>
    </row>
    <row r="11" spans="1:8" x14ac:dyDescent="0.25">
      <c r="A11" s="2">
        <f t="shared" si="0"/>
        <v>2018</v>
      </c>
      <c r="B11" s="3">
        <v>10</v>
      </c>
      <c r="C11" s="3">
        <v>88.882999999999996</v>
      </c>
      <c r="D11" s="3">
        <v>10.282782795315004</v>
      </c>
      <c r="E11" s="3">
        <v>5.0062781952361606</v>
      </c>
      <c r="F11" s="3">
        <v>97.972999999999999</v>
      </c>
      <c r="G11" s="3">
        <v>8.4</v>
      </c>
      <c r="H11" s="3">
        <v>2.9329845397204823</v>
      </c>
    </row>
    <row r="12" spans="1:8" x14ac:dyDescent="0.25">
      <c r="A12" s="2">
        <f t="shared" si="0"/>
        <v>2018</v>
      </c>
      <c r="B12" s="3">
        <v>11</v>
      </c>
      <c r="C12" s="3">
        <v>85.77</v>
      </c>
      <c r="D12" s="3">
        <v>7.5139527992061694</v>
      </c>
      <c r="E12" s="3">
        <v>4.8390050948462759</v>
      </c>
      <c r="F12" s="3">
        <v>95.941999999999993</v>
      </c>
      <c r="G12" s="3">
        <v>5.7</v>
      </c>
      <c r="H12" s="3">
        <v>2.7292648484168036</v>
      </c>
    </row>
    <row r="13" spans="1:8" x14ac:dyDescent="0.25">
      <c r="A13" s="2">
        <f t="shared" si="0"/>
        <v>2018</v>
      </c>
      <c r="B13" s="3">
        <v>12</v>
      </c>
      <c r="C13" s="3">
        <v>91.869</v>
      </c>
      <c r="D13" s="3">
        <v>2.9883982799999931</v>
      </c>
      <c r="E13" s="3">
        <v>4.6706680732472741</v>
      </c>
      <c r="F13" s="3">
        <v>98.951999999999998</v>
      </c>
      <c r="G13" s="3">
        <v>2.7</v>
      </c>
      <c r="H13" s="3">
        <v>2.5275846928046204</v>
      </c>
    </row>
    <row r="14" spans="1:8" x14ac:dyDescent="0.25">
      <c r="A14" s="2">
        <v>2019</v>
      </c>
      <c r="B14" s="3">
        <v>1</v>
      </c>
      <c r="C14" s="3">
        <v>83.236999999999995</v>
      </c>
      <c r="D14" s="3">
        <v>9.3881620543162736</v>
      </c>
      <c r="E14" s="3">
        <v>4.5035067737443146</v>
      </c>
      <c r="F14" s="3">
        <v>90.042000000000002</v>
      </c>
      <c r="G14" s="3">
        <v>5.5</v>
      </c>
      <c r="H14" s="3">
        <v>2.3304520572649596</v>
      </c>
    </row>
    <row r="15" spans="1:8" x14ac:dyDescent="0.25">
      <c r="A15" s="2">
        <f>A14</f>
        <v>2019</v>
      </c>
      <c r="B15" s="3">
        <v>2</v>
      </c>
      <c r="C15" s="3">
        <v>78.171999999999997</v>
      </c>
      <c r="D15" s="3">
        <v>8.4982575413429906</v>
      </c>
      <c r="E15" s="3">
        <v>4.3396440153513609</v>
      </c>
      <c r="F15" s="3">
        <v>86.83</v>
      </c>
      <c r="G15" s="3">
        <v>5</v>
      </c>
      <c r="H15" s="3">
        <v>2.1403868994640698</v>
      </c>
    </row>
    <row r="16" spans="1:8" x14ac:dyDescent="0.25">
      <c r="A16" s="2">
        <f t="shared" ref="A16:A25" si="1">A15</f>
        <v>2019</v>
      </c>
      <c r="B16" s="3">
        <v>3</v>
      </c>
      <c r="C16" s="3">
        <v>87.834000000000003</v>
      </c>
      <c r="D16" s="3">
        <v>8.4117127685198199</v>
      </c>
      <c r="E16" s="3">
        <v>4.1815418292546385</v>
      </c>
      <c r="F16" s="3">
        <v>96.495999999999995</v>
      </c>
      <c r="G16" s="3">
        <v>4.5999999999999996</v>
      </c>
      <c r="H16" s="3">
        <v>1.9601292845642231</v>
      </c>
    </row>
    <row r="17" spans="1:8" x14ac:dyDescent="0.25">
      <c r="A17" s="2">
        <f t="shared" si="1"/>
        <v>2019</v>
      </c>
      <c r="B17" s="3">
        <v>4</v>
      </c>
      <c r="C17" s="3">
        <v>87.457999999999998</v>
      </c>
      <c r="D17" s="3">
        <v>8.4354872489046606</v>
      </c>
      <c r="E17" s="3">
        <v>4.0319510392463433</v>
      </c>
      <c r="F17" s="3">
        <v>95.965000000000003</v>
      </c>
      <c r="G17" s="3">
        <v>6.2</v>
      </c>
      <c r="H17" s="3">
        <v>1.792617861970784</v>
      </c>
    </row>
    <row r="18" spans="1:8" x14ac:dyDescent="0.25">
      <c r="A18" s="2">
        <f t="shared" si="1"/>
        <v>2019</v>
      </c>
      <c r="B18" s="3">
        <v>5</v>
      </c>
      <c r="C18" s="3">
        <v>92.87</v>
      </c>
      <c r="D18" s="3">
        <v>8.6548160409945609</v>
      </c>
      <c r="E18" s="3">
        <v>3.8939162309894555</v>
      </c>
      <c r="F18" s="3">
        <v>100.179</v>
      </c>
      <c r="G18" s="3">
        <v>4.3</v>
      </c>
      <c r="H18" s="3">
        <v>1.6409746054443564</v>
      </c>
    </row>
    <row r="19" spans="1:8" x14ac:dyDescent="0.25">
      <c r="A19" s="2">
        <f t="shared" si="1"/>
        <v>2019</v>
      </c>
      <c r="B19" s="3">
        <v>6</v>
      </c>
      <c r="C19" s="3">
        <v>89.68</v>
      </c>
      <c r="D19" s="3">
        <v>2.7149065009195672</v>
      </c>
      <c r="E19" s="3">
        <v>3.7707877912726255</v>
      </c>
      <c r="F19" s="3">
        <v>100.565</v>
      </c>
      <c r="G19" s="3">
        <v>2.2000000000000002</v>
      </c>
      <c r="H19" s="3">
        <v>1.5086275569495735</v>
      </c>
    </row>
    <row r="20" spans="1:8" x14ac:dyDescent="0.25">
      <c r="A20" s="2">
        <f t="shared" si="1"/>
        <v>2019</v>
      </c>
      <c r="B20" s="3">
        <v>7</v>
      </c>
      <c r="C20" s="3">
        <v>100.425</v>
      </c>
      <c r="D20" s="3">
        <v>4.7691586015348841</v>
      </c>
      <c r="E20" s="3">
        <v>3.6662467249268667</v>
      </c>
      <c r="F20" s="3">
        <v>105.331</v>
      </c>
      <c r="G20" s="3">
        <v>5.0999999999999996</v>
      </c>
      <c r="H20" s="3">
        <v>1.3991894129923577</v>
      </c>
    </row>
    <row r="21" spans="1:8" x14ac:dyDescent="0.25">
      <c r="A21" s="2">
        <f t="shared" si="1"/>
        <v>2019</v>
      </c>
      <c r="B21" s="3">
        <v>8</v>
      </c>
      <c r="C21" s="3">
        <v>97.849000000000004</v>
      </c>
      <c r="D21" s="3">
        <v>3.7479056906015495</v>
      </c>
      <c r="E21" s="3">
        <v>3.583900711693583</v>
      </c>
      <c r="F21" s="3">
        <v>90.831999999999994</v>
      </c>
      <c r="G21" s="3">
        <v>1.1000000000000001</v>
      </c>
      <c r="H21" s="3">
        <v>1.3163208820538426</v>
      </c>
    </row>
    <row r="22" spans="1:8" x14ac:dyDescent="0.25">
      <c r="A22" s="2">
        <f t="shared" si="1"/>
        <v>2019</v>
      </c>
      <c r="B22" s="3">
        <v>9</v>
      </c>
      <c r="C22" s="3">
        <v>89.221000000000004</v>
      </c>
      <c r="D22" s="3">
        <v>4.5088801042932669</v>
      </c>
      <c r="E22" s="3">
        <v>3.5274340224167218</v>
      </c>
      <c r="F22" s="3">
        <v>96.497</v>
      </c>
      <c r="G22" s="3">
        <v>3.5</v>
      </c>
      <c r="H22" s="3">
        <v>1.2639396733503712</v>
      </c>
    </row>
    <row r="23" spans="1:8" x14ac:dyDescent="0.25">
      <c r="A23" s="2">
        <f t="shared" si="1"/>
        <v>2019</v>
      </c>
      <c r="B23" s="3">
        <v>10</v>
      </c>
      <c r="C23" s="3">
        <v>93.661000000000001</v>
      </c>
      <c r="D23" s="3">
        <v>5.3745836041823702</v>
      </c>
      <c r="E23" s="3">
        <v>3.5005423171748768</v>
      </c>
      <c r="F23" s="3">
        <v>101.87</v>
      </c>
      <c r="G23" s="3">
        <v>4</v>
      </c>
      <c r="H23" s="3">
        <v>1.2459484738148101</v>
      </c>
    </row>
    <row r="24" spans="1:8" x14ac:dyDescent="0.25">
      <c r="A24" s="2">
        <f t="shared" si="1"/>
        <v>2019</v>
      </c>
      <c r="B24" s="3">
        <v>11</v>
      </c>
      <c r="C24" s="3">
        <v>87.557000000000002</v>
      </c>
      <c r="D24" s="3">
        <v>2.0834452366434109</v>
      </c>
      <c r="E24" s="3">
        <v>3.5069894120245504</v>
      </c>
      <c r="F24" s="3">
        <v>96.835999999999999</v>
      </c>
      <c r="G24" s="3">
        <v>0.9</v>
      </c>
      <c r="H24" s="3">
        <v>1.2664052523471547</v>
      </c>
    </row>
    <row r="25" spans="1:8" x14ac:dyDescent="0.25">
      <c r="A25" s="2">
        <f t="shared" si="1"/>
        <v>2019</v>
      </c>
      <c r="B25" s="3">
        <v>12</v>
      </c>
      <c r="C25" s="3">
        <v>94.989000000000004</v>
      </c>
      <c r="D25" s="3">
        <v>3.3962041199999904</v>
      </c>
      <c r="E25" s="3">
        <v>3.5506692647782865</v>
      </c>
      <c r="F25" s="3">
        <v>103.944</v>
      </c>
      <c r="G25" s="3">
        <v>5</v>
      </c>
      <c r="H25" s="3">
        <v>1.3295592314256077</v>
      </c>
    </row>
    <row r="26" spans="1:8" x14ac:dyDescent="0.25">
      <c r="A26" s="2">
        <v>2020</v>
      </c>
      <c r="B26" s="3">
        <v>1</v>
      </c>
      <c r="C26" s="3">
        <v>86.09</v>
      </c>
      <c r="D26" s="3">
        <v>3.4276866811781881</v>
      </c>
      <c r="E26" s="3">
        <v>3.6353769760142276</v>
      </c>
      <c r="F26" s="3">
        <v>92.001999999999995</v>
      </c>
      <c r="G26" s="3">
        <v>2.2000000000000002</v>
      </c>
      <c r="H26" s="3">
        <v>1.4396341887191808</v>
      </c>
    </row>
    <row r="27" spans="1:8" x14ac:dyDescent="0.25">
      <c r="A27" s="2">
        <f>A26</f>
        <v>2020</v>
      </c>
      <c r="B27" s="3">
        <v>2</v>
      </c>
      <c r="C27" s="3">
        <v>79.774000000000001</v>
      </c>
      <c r="D27" s="3">
        <v>2.0493850822659088</v>
      </c>
      <c r="E27" s="3">
        <v>3.7648969195643511</v>
      </c>
      <c r="F27" s="3">
        <v>89.655000000000001</v>
      </c>
      <c r="G27" s="3">
        <v>3.3</v>
      </c>
      <c r="H27" s="3">
        <v>1.6011087936169253</v>
      </c>
    </row>
    <row r="28" spans="1:8" x14ac:dyDescent="0.25">
      <c r="A28" s="2">
        <f t="shared" ref="A28:A37" si="2">A27</f>
        <v>2020</v>
      </c>
      <c r="B28" s="3">
        <v>3</v>
      </c>
      <c r="C28" s="3">
        <v>68.771000000000001</v>
      </c>
      <c r="D28" s="3">
        <v>-21.70361940844916</v>
      </c>
      <c r="E28" s="3">
        <v>3.9429990463234934</v>
      </c>
      <c r="F28" s="3">
        <v>78.236000000000004</v>
      </c>
      <c r="G28" s="3">
        <v>-18.899999999999999</v>
      </c>
      <c r="H28" s="3">
        <v>1.8185145186892309</v>
      </c>
    </row>
    <row r="29" spans="1:8" x14ac:dyDescent="0.25">
      <c r="A29" s="2">
        <f t="shared" si="2"/>
        <v>2020</v>
      </c>
      <c r="B29" s="3">
        <v>4</v>
      </c>
      <c r="C29" s="3">
        <v>51.097000000000001</v>
      </c>
      <c r="D29" s="3">
        <v>-41.575162120231354</v>
      </c>
      <c r="E29" s="3">
        <v>4.1733341744200114</v>
      </c>
      <c r="F29" s="3">
        <v>56.131</v>
      </c>
      <c r="G29" s="3">
        <v>-41.5</v>
      </c>
      <c r="H29" s="3">
        <v>2.0965008150624862</v>
      </c>
    </row>
    <row r="30" spans="1:8" x14ac:dyDescent="0.25">
      <c r="A30" s="2">
        <f t="shared" si="2"/>
        <v>2020</v>
      </c>
      <c r="B30" s="3">
        <v>5</v>
      </c>
      <c r="C30" s="3">
        <v>63.997999999999998</v>
      </c>
      <c r="D30" s="3">
        <v>-31.088981817973959</v>
      </c>
      <c r="E30" s="3">
        <v>4.4577721068117926</v>
      </c>
      <c r="F30" s="3">
        <v>66.44</v>
      </c>
      <c r="G30" s="3">
        <v>-33.700000000000003</v>
      </c>
      <c r="H30" s="3">
        <v>2.4382783481326156</v>
      </c>
    </row>
    <row r="31" spans="1:8" x14ac:dyDescent="0.25">
      <c r="A31" s="2">
        <f t="shared" si="2"/>
        <v>2020</v>
      </c>
      <c r="B31" s="3">
        <v>6</v>
      </c>
      <c r="C31" s="3">
        <v>79.998000000000005</v>
      </c>
      <c r="D31" s="3">
        <v>-10.796120081143446</v>
      </c>
      <c r="E31" s="3">
        <v>4.7950056675473736</v>
      </c>
      <c r="F31" s="3">
        <v>82.453999999999994</v>
      </c>
      <c r="G31" s="3">
        <v>-18</v>
      </c>
      <c r="H31" s="3">
        <v>2.8440302485167197</v>
      </c>
    </row>
    <row r="32" spans="1:8" x14ac:dyDescent="0.25">
      <c r="A32" s="2">
        <f t="shared" si="2"/>
        <v>2020</v>
      </c>
      <c r="B32" s="3">
        <v>7</v>
      </c>
      <c r="C32" s="3">
        <v>98.22</v>
      </c>
      <c r="D32" s="3">
        <v>-2.195282872264781</v>
      </c>
      <c r="E32" s="3">
        <v>5.1812591560971812</v>
      </c>
      <c r="F32" s="3">
        <v>90.924999999999997</v>
      </c>
      <c r="G32" s="3">
        <v>-13.7</v>
      </c>
      <c r="H32" s="3">
        <v>3.3114300441688345</v>
      </c>
    </row>
    <row r="33" spans="1:8" x14ac:dyDescent="0.25">
      <c r="A33" s="2">
        <f t="shared" si="2"/>
        <v>2020</v>
      </c>
      <c r="B33" s="3">
        <v>8</v>
      </c>
      <c r="C33" s="3">
        <v>90.271000000000001</v>
      </c>
      <c r="D33" s="3">
        <v>-7.743784499881734</v>
      </c>
      <c r="E33" s="3">
        <v>5.61167415486576</v>
      </c>
      <c r="F33" s="3">
        <v>76.887</v>
      </c>
      <c r="G33" s="3">
        <v>-15.4</v>
      </c>
      <c r="H33" s="3">
        <v>3.8367037609424042</v>
      </c>
    </row>
    <row r="34" spans="1:8" x14ac:dyDescent="0.25">
      <c r="A34" s="2">
        <f t="shared" si="2"/>
        <v>2020</v>
      </c>
      <c r="B34" s="3">
        <v>9</v>
      </c>
      <c r="C34" s="3">
        <v>85.129000000000005</v>
      </c>
      <c r="D34" s="3">
        <v>-4.5860633227309826</v>
      </c>
      <c r="E34" s="3">
        <v>6.0808799863945753</v>
      </c>
      <c r="F34" s="3">
        <v>84.206000000000003</v>
      </c>
      <c r="G34" s="3">
        <v>-12.7</v>
      </c>
      <c r="H34" s="3">
        <v>4.4148960753822504</v>
      </c>
    </row>
    <row r="35" spans="1:8" x14ac:dyDescent="0.25">
      <c r="A35" s="2">
        <f t="shared" si="2"/>
        <v>2020</v>
      </c>
      <c r="B35" s="3">
        <v>10</v>
      </c>
      <c r="C35" s="3">
        <v>85.614999999999995</v>
      </c>
      <c r="D35" s="3">
        <v>-8.5904405255189058</v>
      </c>
      <c r="E35" s="3">
        <v>6.5825785108185118</v>
      </c>
      <c r="F35" s="3">
        <v>87.528000000000006</v>
      </c>
      <c r="G35" s="3">
        <v>-14.1</v>
      </c>
      <c r="H35" s="3">
        <v>5.0397157818275744</v>
      </c>
    </row>
    <row r="36" spans="1:8" x14ac:dyDescent="0.25">
      <c r="A36" s="2">
        <f t="shared" si="2"/>
        <v>2020</v>
      </c>
      <c r="B36" s="3">
        <v>11</v>
      </c>
      <c r="C36" s="3">
        <v>80.518000000000001</v>
      </c>
      <c r="D36" s="3">
        <v>-8.0388646146242628</v>
      </c>
      <c r="E36" s="3">
        <v>7.1097308283204317</v>
      </c>
      <c r="F36" s="3">
        <v>84.593999999999994</v>
      </c>
      <c r="G36" s="3">
        <v>-12.6</v>
      </c>
      <c r="H36" s="3">
        <v>5.7036831401678993</v>
      </c>
    </row>
    <row r="37" spans="1:8" x14ac:dyDescent="0.25">
      <c r="A37" s="2">
        <f t="shared" si="2"/>
        <v>2020</v>
      </c>
      <c r="B37" s="3">
        <v>12</v>
      </c>
      <c r="C37" s="3">
        <v>90.903000000000006</v>
      </c>
      <c r="D37" s="3">
        <v>-4.3015735799999959</v>
      </c>
      <c r="E37" s="3">
        <v>7.6542443572056742</v>
      </c>
      <c r="F37" s="3">
        <v>94.915000000000006</v>
      </c>
      <c r="G37" s="3">
        <v>-8.6999999999999993</v>
      </c>
      <c r="H37" s="3">
        <v>6.3979892633634554</v>
      </c>
    </row>
    <row r="38" spans="1:8" x14ac:dyDescent="0.25">
      <c r="A38" s="2">
        <v>2021</v>
      </c>
      <c r="B38" s="3">
        <v>1</v>
      </c>
      <c r="C38" s="3">
        <v>75.162999999999997</v>
      </c>
      <c r="D38" s="3">
        <v>-12.7</v>
      </c>
      <c r="E38" s="3">
        <v>8.2069745299849295</v>
      </c>
      <c r="F38" s="3">
        <v>77.259</v>
      </c>
      <c r="G38" s="3">
        <v>-16</v>
      </c>
      <c r="H38" s="3">
        <v>7.1125541752675163</v>
      </c>
    </row>
    <row r="39" spans="1:8" x14ac:dyDescent="0.25">
      <c r="A39" s="2">
        <f>A38</f>
        <v>2021</v>
      </c>
      <c r="B39" s="3">
        <v>2</v>
      </c>
      <c r="C39" s="3">
        <v>73.819999999999993</v>
      </c>
      <c r="D39" s="3">
        <v>-7.5</v>
      </c>
      <c r="E39" s="3">
        <v>8.7579465140343569</v>
      </c>
      <c r="F39" s="3">
        <v>78.935000000000002</v>
      </c>
      <c r="G39" s="3">
        <v>-12</v>
      </c>
      <c r="H39" s="3">
        <v>7.8362494282567328</v>
      </c>
    </row>
    <row r="40" spans="1:8" x14ac:dyDescent="0.25">
      <c r="A40" s="2">
        <f t="shared" ref="A40:A49" si="3">A39</f>
        <v>2021</v>
      </c>
      <c r="B40" s="3">
        <v>3</v>
      </c>
      <c r="C40" s="3">
        <v>89.683000000000007</v>
      </c>
      <c r="D40" s="3">
        <v>30.4</v>
      </c>
      <c r="E40" s="3">
        <v>9.2957336034988653</v>
      </c>
      <c r="F40" s="3">
        <v>95.924000000000007</v>
      </c>
      <c r="G40" s="3">
        <v>22.6</v>
      </c>
      <c r="H40" s="3">
        <v>8.5563415362233624</v>
      </c>
    </row>
    <row r="41" spans="1:8" x14ac:dyDescent="0.25">
      <c r="A41" s="2">
        <f t="shared" si="3"/>
        <v>2021</v>
      </c>
      <c r="B41" s="3">
        <v>4</v>
      </c>
      <c r="C41" s="3">
        <v>83.137</v>
      </c>
      <c r="D41" s="3">
        <v>62.7</v>
      </c>
      <c r="E41" s="3">
        <v>9.8077800684598877</v>
      </c>
      <c r="F41" s="3">
        <v>89.706000000000003</v>
      </c>
      <c r="G41" s="3">
        <v>59.8</v>
      </c>
      <c r="H41" s="3">
        <v>9.258719495738255</v>
      </c>
    </row>
    <row r="42" spans="1:8" x14ac:dyDescent="0.25">
      <c r="A42" s="2">
        <f t="shared" si="3"/>
        <v>2021</v>
      </c>
      <c r="B42" s="3">
        <v>5</v>
      </c>
      <c r="C42" s="3">
        <v>90.322999999999993</v>
      </c>
      <c r="D42" s="3">
        <v>41.1</v>
      </c>
      <c r="E42" s="3">
        <v>10.282995753054172</v>
      </c>
      <c r="F42" s="3">
        <v>94.635000000000005</v>
      </c>
      <c r="G42" s="3">
        <v>42.4</v>
      </c>
      <c r="H42" s="3">
        <v>9.9302475574322475</v>
      </c>
    </row>
    <row r="43" spans="1:8" x14ac:dyDescent="0.25">
      <c r="A43" s="2">
        <f t="shared" si="3"/>
        <v>2021</v>
      </c>
      <c r="B43" s="3">
        <v>6</v>
      </c>
      <c r="C43" s="3">
        <v>103.69</v>
      </c>
      <c r="D43" s="3">
        <v>29.6</v>
      </c>
      <c r="E43" s="3">
        <v>10.713963572247044</v>
      </c>
      <c r="F43" s="3">
        <v>105.30800000000001</v>
      </c>
      <c r="G43" s="3">
        <v>27.7</v>
      </c>
      <c r="H43" s="3">
        <v>10.561299783082307</v>
      </c>
    </row>
    <row r="44" spans="1:8" x14ac:dyDescent="0.25">
      <c r="A44" s="2">
        <f t="shared" si="3"/>
        <v>2021</v>
      </c>
      <c r="B44" s="3">
        <v>7</v>
      </c>
      <c r="C44" s="3">
        <v>123.739</v>
      </c>
      <c r="D44" s="3">
        <v>26</v>
      </c>
      <c r="E44" s="3">
        <v>11.095406510743203</v>
      </c>
      <c r="F44" s="3">
        <v>110.23</v>
      </c>
      <c r="G44" s="3">
        <v>21.2</v>
      </c>
      <c r="H44" s="3">
        <v>11.144505078385023</v>
      </c>
    </row>
    <row r="45" spans="1:8" x14ac:dyDescent="0.25">
      <c r="A45" s="2">
        <f t="shared" si="3"/>
        <v>2021</v>
      </c>
      <c r="B45" s="3">
        <v>8</v>
      </c>
      <c r="C45" s="3">
        <v>129.077</v>
      </c>
      <c r="D45" s="3">
        <v>43</v>
      </c>
      <c r="E45" s="3">
        <v>11.423359083554828</v>
      </c>
      <c r="F45" s="3">
        <v>101.667</v>
      </c>
      <c r="G45" s="3">
        <v>32.200000000000003</v>
      </c>
      <c r="H45" s="3">
        <v>11.673682536552052</v>
      </c>
    </row>
    <row r="46" spans="1:8" x14ac:dyDescent="0.25">
      <c r="A46" s="2">
        <f t="shared" si="3"/>
        <v>2021</v>
      </c>
      <c r="B46" s="3">
        <v>9</v>
      </c>
      <c r="C46" s="3">
        <v>111.352</v>
      </c>
      <c r="D46" s="3">
        <v>30.8</v>
      </c>
      <c r="E46" s="3">
        <v>11.694890846908633</v>
      </c>
      <c r="F46" s="3">
        <v>107.66200000000001</v>
      </c>
      <c r="G46" s="3">
        <v>27.9</v>
      </c>
      <c r="H46" s="3">
        <v>12.14334954905349</v>
      </c>
    </row>
    <row r="47" spans="1:8" x14ac:dyDescent="0.25">
      <c r="A47" s="2">
        <f t="shared" si="3"/>
        <v>2021</v>
      </c>
      <c r="B47" s="3">
        <v>10</v>
      </c>
      <c r="C47" s="3">
        <v>107.086</v>
      </c>
      <c r="D47" s="3">
        <v>25.1</v>
      </c>
      <c r="E47" s="3">
        <v>11.909264179317196</v>
      </c>
      <c r="F47" s="3">
        <v>110.417</v>
      </c>
      <c r="G47" s="3">
        <v>26.2</v>
      </c>
      <c r="H47" s="3">
        <v>12.549448946072173</v>
      </c>
    </row>
    <row r="48" spans="1:8" x14ac:dyDescent="0.25">
      <c r="A48" s="2">
        <f t="shared" si="3"/>
        <v>2021</v>
      </c>
      <c r="B48" s="3">
        <v>11</v>
      </c>
      <c r="C48" s="3">
        <v>102.026</v>
      </c>
      <c r="D48" s="3">
        <v>26.7</v>
      </c>
      <c r="E48" s="3">
        <v>12.067068202984286</v>
      </c>
      <c r="F48" s="3">
        <v>110.76</v>
      </c>
      <c r="G48" s="3">
        <v>30.9</v>
      </c>
      <c r="H48" s="3">
        <v>12.889017769627817</v>
      </c>
    </row>
    <row r="49" spans="1:8" x14ac:dyDescent="0.25">
      <c r="A49" s="2">
        <f t="shared" si="3"/>
        <v>2021</v>
      </c>
      <c r="B49" s="3">
        <v>12</v>
      </c>
      <c r="C49" s="3">
        <v>110.904</v>
      </c>
      <c r="D49" s="3">
        <v>22</v>
      </c>
      <c r="E49" s="3">
        <v>12.169808063434555</v>
      </c>
      <c r="F49" s="3">
        <v>117.495</v>
      </c>
      <c r="G49" s="3">
        <v>23.8</v>
      </c>
      <c r="H49" s="3">
        <v>13.160041016674427</v>
      </c>
    </row>
    <row r="50" spans="1:8" x14ac:dyDescent="0.25">
      <c r="A50" s="2">
        <v>2022</v>
      </c>
      <c r="B50" s="3">
        <v>1</v>
      </c>
      <c r="C50" s="3">
        <v>89.921000000000006</v>
      </c>
      <c r="D50" s="3">
        <v>19.600000000000001</v>
      </c>
      <c r="E50" s="3">
        <v>12.220005082011891</v>
      </c>
      <c r="F50" s="3">
        <v>99.373999999999995</v>
      </c>
      <c r="G50" s="3">
        <v>28.6</v>
      </c>
      <c r="H50" s="3">
        <v>13.361754446820902</v>
      </c>
    </row>
    <row r="51" spans="1:8" x14ac:dyDescent="0.25">
      <c r="A51" s="2">
        <f>A50</f>
        <v>2022</v>
      </c>
      <c r="B51" s="3">
        <v>2</v>
      </c>
      <c r="C51" s="3">
        <v>89.739000000000004</v>
      </c>
      <c r="D51" s="3">
        <v>21.6</v>
      </c>
      <c r="E51" s="3">
        <v>12.220863232277999</v>
      </c>
      <c r="F51" s="3">
        <v>100.033</v>
      </c>
      <c r="G51" s="3">
        <v>26.7</v>
      </c>
      <c r="H51" s="3">
        <v>13.494132705716643</v>
      </c>
    </row>
    <row r="52" spans="1:8" x14ac:dyDescent="0.25">
      <c r="A52" s="2">
        <f t="shared" ref="A52:A61" si="4">A51</f>
        <v>2022</v>
      </c>
      <c r="B52" s="3">
        <v>3</v>
      </c>
      <c r="C52" s="3">
        <v>97.26</v>
      </c>
      <c r="D52" s="3">
        <v>8.4</v>
      </c>
      <c r="E52" s="3">
        <v>12.176098987441666</v>
      </c>
      <c r="F52" s="3">
        <v>115.81100000000001</v>
      </c>
      <c r="G52" s="3">
        <v>20.7</v>
      </c>
      <c r="H52" s="3">
        <v>13.558208650507799</v>
      </c>
    </row>
    <row r="53" spans="1:8" x14ac:dyDescent="0.25">
      <c r="A53" s="2">
        <f t="shared" si="4"/>
        <v>2022</v>
      </c>
      <c r="B53" s="3">
        <v>4</v>
      </c>
      <c r="C53" s="3">
        <v>101.81100000000001</v>
      </c>
      <c r="D53" s="3">
        <v>22.5</v>
      </c>
      <c r="E53" s="3">
        <v>12.090080149653881</v>
      </c>
      <c r="F53" s="3">
        <v>114.554</v>
      </c>
      <c r="G53" s="3">
        <v>27.7</v>
      </c>
      <c r="H53" s="3">
        <v>13.555932212458178</v>
      </c>
    </row>
    <row r="54" spans="1:8" x14ac:dyDescent="0.25">
      <c r="A54" s="2">
        <f t="shared" si="4"/>
        <v>2022</v>
      </c>
      <c r="B54" s="3">
        <v>5</v>
      </c>
      <c r="C54" s="3">
        <v>109.083</v>
      </c>
      <c r="D54" s="3">
        <v>20.8</v>
      </c>
      <c r="E54" s="3">
        <v>11.966912291969285</v>
      </c>
      <c r="F54" s="3">
        <v>121.45</v>
      </c>
      <c r="G54" s="3">
        <v>28.3</v>
      </c>
      <c r="H54" s="3">
        <v>13.489749280564187</v>
      </c>
    </row>
    <row r="55" spans="1:8" x14ac:dyDescent="0.25">
      <c r="A55" s="2">
        <f t="shared" si="4"/>
        <v>2022</v>
      </c>
      <c r="B55" s="3">
        <v>6</v>
      </c>
      <c r="C55" s="3">
        <v>114.502</v>
      </c>
      <c r="D55" s="3">
        <v>10.4</v>
      </c>
      <c r="E55" s="3">
        <v>11.811423898543239</v>
      </c>
      <c r="F55" s="3">
        <v>128.1</v>
      </c>
      <c r="G55" s="3">
        <v>21.6</v>
      </c>
      <c r="H55" s="3">
        <v>13.363087970751927</v>
      </c>
    </row>
    <row r="56" spans="1:8" x14ac:dyDescent="0.25">
      <c r="A56" s="2">
        <f t="shared" si="4"/>
        <v>2022</v>
      </c>
      <c r="B56" s="3">
        <v>7</v>
      </c>
      <c r="C56" s="3">
        <v>119.062</v>
      </c>
      <c r="D56" s="3">
        <v>-3.8</v>
      </c>
      <c r="E56" s="3">
        <v>11.629056862399722</v>
      </c>
      <c r="F56" s="3">
        <v>125.08</v>
      </c>
      <c r="G56" s="3">
        <v>13.5</v>
      </c>
      <c r="H56" s="3">
        <v>13.180404888580787</v>
      </c>
    </row>
    <row r="57" spans="1:8" x14ac:dyDescent="0.25">
      <c r="A57" s="2">
        <f t="shared" si="4"/>
        <v>2022</v>
      </c>
      <c r="B57" s="3">
        <v>8</v>
      </c>
      <c r="C57" s="3">
        <v>121.664</v>
      </c>
      <c r="D57" s="3">
        <v>-5.7</v>
      </c>
      <c r="E57" s="3">
        <v>11.425155061014197</v>
      </c>
      <c r="F57" s="3">
        <v>115.559</v>
      </c>
      <c r="G57" s="3">
        <v>13.7</v>
      </c>
      <c r="H57" s="3">
        <v>12.946728647389964</v>
      </c>
    </row>
    <row r="58" spans="1:8" x14ac:dyDescent="0.25">
      <c r="A58" s="2">
        <f t="shared" si="4"/>
        <v>2022</v>
      </c>
      <c r="B58" s="3">
        <v>9</v>
      </c>
      <c r="C58" s="3">
        <v>111.223</v>
      </c>
      <c r="D58" s="3">
        <v>-0.1</v>
      </c>
      <c r="E58" s="3">
        <v>11.203990909580016</v>
      </c>
      <c r="F58" s="3">
        <v>123.026</v>
      </c>
      <c r="G58" s="3">
        <v>14.3</v>
      </c>
      <c r="H58" s="3">
        <v>12.667110054623613</v>
      </c>
    </row>
    <row r="59" spans="1:8" x14ac:dyDescent="0.25">
      <c r="A59" s="2">
        <f t="shared" si="4"/>
        <v>2022</v>
      </c>
      <c r="B59" s="3">
        <v>10</v>
      </c>
      <c r="C59" s="3">
        <v>108.59099999999999</v>
      </c>
      <c r="D59" s="3">
        <v>1.4</v>
      </c>
      <c r="E59" s="3">
        <v>10.968647576411296</v>
      </c>
      <c r="F59" s="3">
        <v>121.913</v>
      </c>
      <c r="G59" s="3">
        <v>10.4</v>
      </c>
      <c r="H59" s="3">
        <v>12.34665222823649</v>
      </c>
    </row>
    <row r="60" spans="1:8" x14ac:dyDescent="0.25">
      <c r="A60" s="2">
        <f t="shared" si="4"/>
        <v>2022</v>
      </c>
      <c r="B60" s="3">
        <v>11</v>
      </c>
      <c r="C60" s="3">
        <v>109.494</v>
      </c>
      <c r="D60" s="3">
        <v>7.3</v>
      </c>
      <c r="E60" s="3">
        <v>10.721423230453436</v>
      </c>
      <c r="F60" s="3">
        <v>124.592</v>
      </c>
      <c r="G60" s="3">
        <v>12.5</v>
      </c>
      <c r="H60" s="3">
        <v>11.990571681318444</v>
      </c>
    </row>
    <row r="61" spans="1:8" x14ac:dyDescent="0.25">
      <c r="A61" s="2">
        <f t="shared" si="4"/>
        <v>2022</v>
      </c>
      <c r="B61" s="3">
        <v>12</v>
      </c>
      <c r="C61" s="3">
        <v>120.283</v>
      </c>
      <c r="D61" s="3">
        <v>8.5</v>
      </c>
      <c r="E61" s="3">
        <v>10.4639515512368</v>
      </c>
      <c r="F61" s="3">
        <v>130.41399999999999</v>
      </c>
      <c r="G61" s="3">
        <v>11</v>
      </c>
      <c r="H61" s="3">
        <v>11.603949742776814</v>
      </c>
    </row>
    <row r="62" spans="1:8" x14ac:dyDescent="0.25">
      <c r="A62" s="2">
        <v>2023</v>
      </c>
      <c r="B62" s="3">
        <v>1</v>
      </c>
      <c r="C62" s="3">
        <v>101.008</v>
      </c>
      <c r="D62" s="3">
        <v>12.3</v>
      </c>
      <c r="E62" s="3">
        <v>10.197628619456307</v>
      </c>
      <c r="F62" s="3">
        <v>111.58799999999999</v>
      </c>
      <c r="G62" s="3">
        <v>12.3</v>
      </c>
      <c r="H62" s="3">
        <v>11.191903118485509</v>
      </c>
    </row>
    <row r="63" spans="1:8" x14ac:dyDescent="0.25">
      <c r="A63" s="2">
        <f>A62</f>
        <v>2023</v>
      </c>
      <c r="B63" s="3">
        <v>2</v>
      </c>
      <c r="C63" s="3">
        <v>96.896000000000001</v>
      </c>
      <c r="D63" s="3">
        <v>8</v>
      </c>
      <c r="E63" s="3">
        <v>9.9237141302824803</v>
      </c>
      <c r="F63" s="3">
        <v>107.583</v>
      </c>
      <c r="G63" s="3">
        <v>7.5</v>
      </c>
      <c r="H63" s="3">
        <v>10.759506573364078</v>
      </c>
    </row>
    <row r="64" spans="1:8" x14ac:dyDescent="0.25">
      <c r="A64" s="2">
        <f t="shared" ref="A64:A73" si="5">A63</f>
        <v>2023</v>
      </c>
      <c r="B64" s="3">
        <v>3</v>
      </c>
      <c r="C64" s="3">
        <v>113.03100000000001</v>
      </c>
      <c r="D64" s="3">
        <v>16.2</v>
      </c>
      <c r="E64" s="3">
        <v>9.6436137768983823</v>
      </c>
      <c r="F64" s="3">
        <v>126.69499999999999</v>
      </c>
      <c r="G64" s="3">
        <v>9.4</v>
      </c>
      <c r="H64" s="3">
        <v>10.311911823504396</v>
      </c>
    </row>
    <row r="65" spans="1:8" x14ac:dyDescent="0.25">
      <c r="A65" s="2">
        <f t="shared" si="5"/>
        <v>2023</v>
      </c>
      <c r="B65" s="3">
        <v>4</v>
      </c>
      <c r="C65" s="3">
        <v>109.467</v>
      </c>
      <c r="D65" s="3">
        <v>7.5</v>
      </c>
      <c r="E65" s="3">
        <v>9.3585996612280269</v>
      </c>
      <c r="F65" s="3">
        <v>114.93300000000001</v>
      </c>
      <c r="G65" s="3">
        <v>0.3</v>
      </c>
      <c r="H65" s="3">
        <v>9.8540442303751874</v>
      </c>
    </row>
    <row r="66" spans="1:8" x14ac:dyDescent="0.25">
      <c r="A66" s="2">
        <f t="shared" si="5"/>
        <v>2023</v>
      </c>
      <c r="B66" s="3">
        <v>5</v>
      </c>
      <c r="C66" s="3">
        <v>114.16500000000001</v>
      </c>
      <c r="D66" s="3">
        <v>4.7</v>
      </c>
      <c r="E66" s="3">
        <v>9.0703991897942515</v>
      </c>
      <c r="F66" s="3">
        <v>122.748</v>
      </c>
      <c r="G66" s="3">
        <v>1.1000000000000001</v>
      </c>
      <c r="H66" s="3">
        <v>9.3907658282352156</v>
      </c>
    </row>
    <row r="67" spans="1:8" x14ac:dyDescent="0.25">
      <c r="A67" s="2">
        <f t="shared" si="5"/>
        <v>2023</v>
      </c>
      <c r="B67" s="3">
        <v>6</v>
      </c>
      <c r="C67" s="3">
        <v>118.387</v>
      </c>
      <c r="D67" s="3">
        <v>3.4</v>
      </c>
      <c r="E67" s="3">
        <v>8.7806106996989755</v>
      </c>
      <c r="F67" s="3">
        <v>126.839</v>
      </c>
      <c r="G67" s="3">
        <v>-1</v>
      </c>
      <c r="H67" s="3">
        <v>8.9262751760494652</v>
      </c>
    </row>
    <row r="68" spans="1:8" x14ac:dyDescent="0.25">
      <c r="A68" s="2">
        <f t="shared" si="5"/>
        <v>2023</v>
      </c>
      <c r="B68" s="3">
        <v>7</v>
      </c>
      <c r="C68" s="3">
        <v>126.01600000000001</v>
      </c>
      <c r="D68" s="3">
        <v>5.8</v>
      </c>
      <c r="E68" s="3">
        <v>8.4905290281003811</v>
      </c>
      <c r="F68" s="3">
        <v>126.851</v>
      </c>
      <c r="G68" s="3">
        <v>1.4</v>
      </c>
      <c r="H68" s="3">
        <v>8.4641950851559606</v>
      </c>
    </row>
    <row r="69" spans="1:8" x14ac:dyDescent="0.25">
      <c r="A69" s="2">
        <f t="shared" si="5"/>
        <v>2023</v>
      </c>
      <c r="B69" s="3">
        <v>8</v>
      </c>
      <c r="C69" s="3">
        <v>126.797</v>
      </c>
      <c r="D69" s="3">
        <v>4.2</v>
      </c>
      <c r="E69" s="3">
        <v>8.2010753586358369</v>
      </c>
      <c r="F69" s="3">
        <v>114.449</v>
      </c>
      <c r="G69" s="3">
        <v>-1</v>
      </c>
      <c r="H69" s="3">
        <v>8.0074590422277243</v>
      </c>
    </row>
    <row r="70" spans="1:8" x14ac:dyDescent="0.25">
      <c r="A70" s="2">
        <f t="shared" si="5"/>
        <v>2023</v>
      </c>
      <c r="B70" s="3">
        <v>9</v>
      </c>
      <c r="C70" s="3">
        <v>116.562</v>
      </c>
      <c r="D70" s="3">
        <v>4.8</v>
      </c>
      <c r="E70" s="3">
        <v>7.9129840326490912</v>
      </c>
      <c r="F70" s="3">
        <v>121.04</v>
      </c>
      <c r="G70" s="3">
        <v>-1.6</v>
      </c>
      <c r="H70" s="3">
        <v>7.5585099648346459</v>
      </c>
    </row>
    <row r="71" spans="1:8" x14ac:dyDescent="0.25">
      <c r="A71" s="2">
        <f t="shared" si="5"/>
        <v>2023</v>
      </c>
      <c r="B71" s="3">
        <v>10</v>
      </c>
      <c r="C71" s="3">
        <v>117.511</v>
      </c>
      <c r="D71" s="3">
        <v>8.1999999999999993</v>
      </c>
      <c r="E71" s="3">
        <v>7.6267115390284337</v>
      </c>
      <c r="F71" s="3">
        <v>123.97</v>
      </c>
      <c r="G71" s="3">
        <v>1.7</v>
      </c>
      <c r="H71" s="3">
        <v>7.1191652525575702</v>
      </c>
    </row>
    <row r="72" spans="1:8" x14ac:dyDescent="0.25">
      <c r="A72" s="2">
        <f t="shared" si="5"/>
        <v>2023</v>
      </c>
      <c r="B72" s="3">
        <v>11</v>
      </c>
      <c r="C72" s="3">
        <v>116.12</v>
      </c>
      <c r="D72" s="3">
        <v>6.1</v>
      </c>
      <c r="E72" s="3">
        <v>7.3424981872154431</v>
      </c>
      <c r="F72" s="3">
        <v>124.76900000000001</v>
      </c>
      <c r="G72" s="3">
        <v>0.1</v>
      </c>
      <c r="H72" s="3">
        <v>6.6906062973408948</v>
      </c>
    </row>
    <row r="73" spans="1:8" x14ac:dyDescent="0.25">
      <c r="A73" s="2">
        <f t="shared" si="5"/>
        <v>2023</v>
      </c>
      <c r="B73" s="3">
        <v>12</v>
      </c>
      <c r="C73" s="3">
        <v>124.47</v>
      </c>
      <c r="D73" s="3">
        <v>3.5</v>
      </c>
      <c r="E73" s="3">
        <v>7.0606240983503774</v>
      </c>
      <c r="F73" s="3">
        <v>129.52000000000001</v>
      </c>
      <c r="G73" s="3">
        <v>-0.7</v>
      </c>
      <c r="H73" s="3">
        <v>6.2736381602087015</v>
      </c>
    </row>
    <row r="74" spans="1:8" x14ac:dyDescent="0.25">
      <c r="A74" s="2">
        <v>2024</v>
      </c>
      <c r="B74" s="3">
        <v>1</v>
      </c>
      <c r="C74" s="3">
        <v>108.018</v>
      </c>
      <c r="D74" s="3">
        <v>6.9</v>
      </c>
      <c r="E74" s="3">
        <v>6.7812831089771581</v>
      </c>
      <c r="F74" s="3">
        <v>114.964</v>
      </c>
      <c r="G74" s="3">
        <v>3</v>
      </c>
      <c r="H74" s="3">
        <v>5.8686082211922006</v>
      </c>
    </row>
    <row r="75" spans="1:8" x14ac:dyDescent="0.25">
      <c r="A75" s="2">
        <f>A74</f>
        <v>2024</v>
      </c>
      <c r="B75" s="3">
        <v>2</v>
      </c>
      <c r="C75" s="3">
        <v>106.383</v>
      </c>
      <c r="D75" s="3">
        <v>9.8000000000000007</v>
      </c>
      <c r="E75" s="3">
        <v>6.5044217900773216</v>
      </c>
      <c r="F75" s="3">
        <v>113.358</v>
      </c>
      <c r="G75" s="3">
        <v>5.4</v>
      </c>
      <c r="H75" s="3">
        <v>5.4753795798948097</v>
      </c>
    </row>
    <row r="76" spans="1:8" x14ac:dyDescent="0.25">
      <c r="A76" s="2">
        <f t="shared" ref="A76:A85" si="6">A75</f>
        <v>2024</v>
      </c>
      <c r="B76" s="3">
        <v>3</v>
      </c>
      <c r="C76" s="3">
        <v>110.914</v>
      </c>
      <c r="D76" s="3">
        <v>-1.9</v>
      </c>
      <c r="E76" s="3">
        <v>6.2299949568609465</v>
      </c>
      <c r="F76" s="3">
        <v>119.211</v>
      </c>
      <c r="G76" s="3">
        <v>-5.9</v>
      </c>
      <c r="H76" s="3">
        <v>5.0936161270156957</v>
      </c>
    </row>
    <row r="77" spans="1:8" x14ac:dyDescent="0.25">
      <c r="A77" s="2">
        <f t="shared" si="6"/>
        <v>2024</v>
      </c>
      <c r="B77" s="3">
        <v>4</v>
      </c>
      <c r="C77" s="3">
        <v>116.994</v>
      </c>
      <c r="D77" s="3">
        <v>6.9</v>
      </c>
      <c r="E77" s="3">
        <v>5.9581862841360227</v>
      </c>
      <c r="F77" s="3">
        <v>125.187</v>
      </c>
      <c r="G77" s="3">
        <v>8.9</v>
      </c>
      <c r="H77" s="3">
        <v>4.7229765185609773</v>
      </c>
    </row>
    <row r="78" spans="1:8" x14ac:dyDescent="0.25">
      <c r="A78" s="2">
        <f t="shared" si="6"/>
        <v>2024</v>
      </c>
      <c r="B78" s="3">
        <v>5</v>
      </c>
      <c r="C78" s="3">
        <v>119.538</v>
      </c>
      <c r="D78" s="3">
        <v>4.7</v>
      </c>
      <c r="E78" s="3">
        <v>5.6886148637274259</v>
      </c>
      <c r="F78" s="3">
        <v>127.458</v>
      </c>
      <c r="G78" s="3">
        <v>3.8</v>
      </c>
      <c r="H78" s="3">
        <v>4.362355964972398</v>
      </c>
    </row>
    <row r="79" spans="1:8" x14ac:dyDescent="0.25">
      <c r="A79" s="2">
        <f t="shared" si="6"/>
        <v>2024</v>
      </c>
      <c r="B79" s="3">
        <v>6</v>
      </c>
      <c r="C79" s="3">
        <v>120.712</v>
      </c>
      <c r="D79" s="3">
        <v>2</v>
      </c>
      <c r="E79" s="3">
        <v>5.4209651911902998</v>
      </c>
      <c r="F79" s="3">
        <v>126.98699999999999</v>
      </c>
      <c r="G79" s="3">
        <v>0.1</v>
      </c>
      <c r="H79" s="3">
        <v>4.0109397477668018</v>
      </c>
    </row>
    <row r="80" spans="1:8" x14ac:dyDescent="0.25">
      <c r="A80" s="2">
        <f t="shared" si="6"/>
        <v>2024</v>
      </c>
      <c r="B80" s="3">
        <v>7</v>
      </c>
      <c r="C80" s="3">
        <v>137.45699999999999</v>
      </c>
      <c r="D80" s="3">
        <v>9.1</v>
      </c>
      <c r="E80" s="3">
        <v>5.1548531082698084</v>
      </c>
      <c r="F80" s="3">
        <v>134.774</v>
      </c>
      <c r="G80" s="3">
        <v>6.2</v>
      </c>
      <c r="H80" s="3">
        <v>3.667874095963465</v>
      </c>
    </row>
    <row r="81" spans="1:8" x14ac:dyDescent="0.25">
      <c r="A81" s="2">
        <f t="shared" si="6"/>
        <v>2024</v>
      </c>
      <c r="B81" s="3">
        <v>8</v>
      </c>
      <c r="C81" s="3">
        <v>133.68899999999999</v>
      </c>
      <c r="D81" s="3">
        <v>5.4</v>
      </c>
      <c r="E81" s="3">
        <v>4.8896568896839501</v>
      </c>
      <c r="F81" s="3">
        <v>115.584</v>
      </c>
      <c r="G81" s="3">
        <v>1</v>
      </c>
      <c r="H81" s="3">
        <v>3.3320336455436248</v>
      </c>
    </row>
    <row r="82" spans="1:8" x14ac:dyDescent="0.25">
      <c r="A82" s="2">
        <f t="shared" si="6"/>
        <v>2024</v>
      </c>
      <c r="B82" s="3">
        <v>9</v>
      </c>
      <c r="C82" s="3">
        <v>123.801</v>
      </c>
      <c r="D82" s="3">
        <v>6.2</v>
      </c>
      <c r="E82" s="3">
        <v>4.6250287786848716</v>
      </c>
      <c r="F82" s="3">
        <v>123.48099999999999</v>
      </c>
      <c r="G82" s="3">
        <v>2</v>
      </c>
      <c r="H82" s="3">
        <v>3.0024688745651877</v>
      </c>
    </row>
    <row r="83" spans="1:8" x14ac:dyDescent="0.25">
      <c r="A83" s="2">
        <f t="shared" si="6"/>
        <v>2024</v>
      </c>
      <c r="B83" s="3">
        <v>10</v>
      </c>
      <c r="C83" s="3">
        <v>127.363</v>
      </c>
      <c r="D83" s="3">
        <v>8.4</v>
      </c>
      <c r="E83" s="3">
        <v>4.3606564590184913</v>
      </c>
      <c r="F83" s="3">
        <v>131.87100000000001</v>
      </c>
      <c r="G83" s="3">
        <v>6.4</v>
      </c>
      <c r="H83" s="3">
        <v>2.6780683143051194</v>
      </c>
    </row>
    <row r="84" spans="1:8" x14ac:dyDescent="0.25">
      <c r="A84" s="2">
        <f t="shared" si="6"/>
        <v>2024</v>
      </c>
      <c r="B84" s="3">
        <v>11</v>
      </c>
      <c r="C84" s="3">
        <v>119.175</v>
      </c>
      <c r="D84" s="3">
        <v>2.6</v>
      </c>
      <c r="E84" s="3">
        <v>4.0963369874322089</v>
      </c>
      <c r="F84" s="3">
        <v>125.352</v>
      </c>
      <c r="G84" s="3">
        <v>0.5</v>
      </c>
      <c r="H84" s="3">
        <v>2.3576508801463185</v>
      </c>
    </row>
    <row r="85" spans="1:8" x14ac:dyDescent="0.25">
      <c r="A85" s="2">
        <f t="shared" si="6"/>
        <v>2024</v>
      </c>
      <c r="B85" s="3">
        <v>12</v>
      </c>
      <c r="C85" s="3">
        <v>129.554</v>
      </c>
      <c r="D85" s="3">
        <v>4.0999999999999996</v>
      </c>
      <c r="E85" s="3">
        <v>3.8321479306415469</v>
      </c>
      <c r="F85" s="3">
        <v>135.80199999999999</v>
      </c>
      <c r="G85" s="3">
        <v>4.9000000000000004</v>
      </c>
      <c r="H85" s="3">
        <v>2.0402939549498571</v>
      </c>
    </row>
    <row r="86" spans="1:8" x14ac:dyDescent="0.25">
      <c r="A86" s="2">
        <v>2025</v>
      </c>
      <c r="B86" s="3">
        <v>1</v>
      </c>
      <c r="C86" s="3">
        <v>111.724</v>
      </c>
      <c r="D86" s="3">
        <v>3.4</v>
      </c>
      <c r="E86" s="3">
        <v>3.5680629430712343</v>
      </c>
      <c r="F86" s="3">
        <v>121.229</v>
      </c>
      <c r="G86" s="3">
        <v>5.4</v>
      </c>
      <c r="H86" s="3">
        <v>1.7249459180434632</v>
      </c>
    </row>
    <row r="87" spans="1:8" x14ac:dyDescent="0.25">
      <c r="A87" s="2">
        <v>2025</v>
      </c>
      <c r="B87" s="3">
        <v>2</v>
      </c>
      <c r="C87" s="3">
        <v>107.922</v>
      </c>
      <c r="D87" s="3">
        <v>1.4</v>
      </c>
      <c r="E87" s="3">
        <v>3.3040742799841492</v>
      </c>
      <c r="F87" s="3">
        <v>116.684</v>
      </c>
      <c r="G87" s="3">
        <v>2.9</v>
      </c>
      <c r="H87" s="3">
        <v>1.4107537394524379</v>
      </c>
    </row>
    <row r="88" spans="1:8" x14ac:dyDescent="0.25">
      <c r="A88" s="2">
        <v>2025</v>
      </c>
      <c r="B88" s="3">
        <v>3</v>
      </c>
      <c r="C88" s="3">
        <v>117.884</v>
      </c>
      <c r="D88" s="3">
        <v>6.3</v>
      </c>
      <c r="E88" s="3">
        <v>3.0401625256054556</v>
      </c>
      <c r="F88" s="3">
        <v>127.871</v>
      </c>
      <c r="G88" s="3">
        <v>7.3</v>
      </c>
      <c r="H88" s="3">
        <v>1.0971196012911073</v>
      </c>
    </row>
    <row r="89" spans="1:8" x14ac:dyDescent="0.25">
      <c r="A89" s="2">
        <v>2025</v>
      </c>
      <c r="B89" s="3">
        <v>4</v>
      </c>
      <c r="C89" s="3">
        <v>119.01</v>
      </c>
      <c r="D89" s="3">
        <v>1.7</v>
      </c>
      <c r="E89" s="3">
        <v>2.7761760367797637</v>
      </c>
      <c r="F89" s="3">
        <v>127.36</v>
      </c>
      <c r="G89" s="3">
        <v>1.7</v>
      </c>
      <c r="H89" s="3">
        <v>0.78354910555300217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67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146</v>
      </c>
      <c r="D1" s="2" t="s">
        <v>147</v>
      </c>
      <c r="E1" s="2" t="s">
        <v>148</v>
      </c>
      <c r="F1" s="2" t="s">
        <v>149</v>
      </c>
      <c r="G1" s="2" t="s">
        <v>150</v>
      </c>
      <c r="H1" s="2" t="s">
        <v>151</v>
      </c>
    </row>
    <row r="2" spans="1:8" x14ac:dyDescent="0.25">
      <c r="A2" s="2">
        <v>2018</v>
      </c>
      <c r="B2" s="3">
        <v>1</v>
      </c>
      <c r="C2" s="3">
        <v>99.825999999999993</v>
      </c>
      <c r="D2" s="3">
        <v>3.7</v>
      </c>
      <c r="E2" s="3">
        <v>2.3644125715283142</v>
      </c>
      <c r="F2" s="3">
        <v>98.238</v>
      </c>
      <c r="G2" s="3">
        <v>2.4</v>
      </c>
      <c r="H2" s="3">
        <v>2.0934620245526858</v>
      </c>
    </row>
    <row r="3" spans="1:8" x14ac:dyDescent="0.25">
      <c r="A3" s="2">
        <f>A2</f>
        <v>2018</v>
      </c>
      <c r="B3" s="3">
        <v>2</v>
      </c>
      <c r="C3" s="3">
        <v>98.921000000000006</v>
      </c>
      <c r="D3" s="3">
        <v>2.7</v>
      </c>
      <c r="E3" s="3">
        <v>2.260821251777728</v>
      </c>
      <c r="F3" s="3">
        <v>98.123000000000005</v>
      </c>
      <c r="G3" s="3">
        <v>2.4</v>
      </c>
      <c r="H3" s="3">
        <v>2.0255035104053163</v>
      </c>
    </row>
    <row r="4" spans="1:8" x14ac:dyDescent="0.25">
      <c r="A4" s="2">
        <f t="shared" ref="A4:A13" si="0">A3</f>
        <v>2018</v>
      </c>
      <c r="B4" s="3">
        <v>3</v>
      </c>
      <c r="C4" s="3">
        <v>101.223</v>
      </c>
      <c r="D4" s="3">
        <v>3.8</v>
      </c>
      <c r="E4" s="3">
        <v>2.14966869034602</v>
      </c>
      <c r="F4" s="3">
        <v>99.334999999999994</v>
      </c>
      <c r="G4" s="3">
        <v>2.4</v>
      </c>
      <c r="H4" s="3">
        <v>1.9526307009324544</v>
      </c>
    </row>
    <row r="5" spans="1:8" x14ac:dyDescent="0.25">
      <c r="A5" s="2">
        <f t="shared" si="0"/>
        <v>2018</v>
      </c>
      <c r="B5" s="3">
        <v>4</v>
      </c>
      <c r="C5" s="3">
        <v>101.69499999999999</v>
      </c>
      <c r="D5" s="3">
        <v>2.6</v>
      </c>
      <c r="E5" s="3">
        <v>2.0315110830065262</v>
      </c>
      <c r="F5" s="3">
        <v>100.423</v>
      </c>
      <c r="G5" s="3">
        <v>2.2000000000000002</v>
      </c>
      <c r="H5" s="3">
        <v>1.8749117711191978</v>
      </c>
    </row>
    <row r="6" spans="1:8" x14ac:dyDescent="0.25">
      <c r="A6" s="2">
        <f t="shared" si="0"/>
        <v>2018</v>
      </c>
      <c r="B6" s="3">
        <v>5</v>
      </c>
      <c r="C6" s="3">
        <v>102.465</v>
      </c>
      <c r="D6" s="3">
        <v>1.7</v>
      </c>
      <c r="E6" s="3">
        <v>1.9070192318735304</v>
      </c>
      <c r="F6" s="3">
        <v>101.82599999999999</v>
      </c>
      <c r="G6" s="3">
        <v>2.1</v>
      </c>
      <c r="H6" s="3">
        <v>1.7924459632630798</v>
      </c>
    </row>
    <row r="7" spans="1:8" x14ac:dyDescent="0.25">
      <c r="A7" s="2">
        <f t="shared" si="0"/>
        <v>2018</v>
      </c>
      <c r="B7" s="3">
        <v>6</v>
      </c>
      <c r="C7" s="3">
        <v>104.803</v>
      </c>
      <c r="D7" s="3">
        <v>1.8</v>
      </c>
      <c r="E7" s="3">
        <v>1.7769034174583298</v>
      </c>
      <c r="F7" s="3">
        <v>102.858</v>
      </c>
      <c r="G7" s="3">
        <v>2.1</v>
      </c>
      <c r="H7" s="3">
        <v>1.7053550952330845</v>
      </c>
    </row>
    <row r="8" spans="1:8" x14ac:dyDescent="0.25">
      <c r="A8" s="2">
        <f t="shared" si="0"/>
        <v>2018</v>
      </c>
      <c r="B8" s="3">
        <v>7</v>
      </c>
      <c r="C8" s="3">
        <v>107.232</v>
      </c>
      <c r="D8" s="3">
        <v>1.6</v>
      </c>
      <c r="E8" s="3">
        <v>1.6418595439366752</v>
      </c>
      <c r="F8" s="3">
        <v>102.896</v>
      </c>
      <c r="G8" s="3">
        <v>2.2000000000000002</v>
      </c>
      <c r="H8" s="3">
        <v>1.6137823428174136</v>
      </c>
    </row>
    <row r="9" spans="1:8" x14ac:dyDescent="0.25">
      <c r="A9" s="2">
        <f t="shared" si="0"/>
        <v>2018</v>
      </c>
      <c r="B9" s="3">
        <v>8</v>
      </c>
      <c r="C9" s="3">
        <v>106.59</v>
      </c>
      <c r="D9" s="3">
        <v>0.6</v>
      </c>
      <c r="E9" s="3">
        <v>1.5025851194136608</v>
      </c>
      <c r="F9" s="3">
        <v>102.35599999999999</v>
      </c>
      <c r="G9" s="3">
        <v>2.2000000000000002</v>
      </c>
      <c r="H9" s="3">
        <v>1.517898287700433</v>
      </c>
    </row>
    <row r="10" spans="1:8" x14ac:dyDescent="0.25">
      <c r="A10" s="2">
        <f t="shared" si="0"/>
        <v>2018</v>
      </c>
      <c r="B10" s="3">
        <v>9</v>
      </c>
      <c r="C10" s="3">
        <v>105.661</v>
      </c>
      <c r="D10" s="3">
        <v>1.5</v>
      </c>
      <c r="E10" s="3">
        <v>1.3597747450816071</v>
      </c>
      <c r="F10" s="3">
        <v>102.94499999999999</v>
      </c>
      <c r="G10" s="3">
        <v>2.1</v>
      </c>
      <c r="H10" s="3">
        <v>1.4179142211260354</v>
      </c>
    </row>
    <row r="11" spans="1:8" x14ac:dyDescent="0.25">
      <c r="A11" s="2">
        <f t="shared" si="0"/>
        <v>2018</v>
      </c>
      <c r="B11" s="3">
        <v>10</v>
      </c>
      <c r="C11" s="3">
        <v>104.318</v>
      </c>
      <c r="D11" s="3">
        <v>1.5</v>
      </c>
      <c r="E11" s="3">
        <v>1.2140603426106533</v>
      </c>
      <c r="F11" s="3">
        <v>102.871</v>
      </c>
      <c r="G11" s="3">
        <v>2.2000000000000002</v>
      </c>
      <c r="H11" s="3">
        <v>1.3140888025125788</v>
      </c>
    </row>
    <row r="12" spans="1:8" x14ac:dyDescent="0.25">
      <c r="A12" s="2">
        <f t="shared" si="0"/>
        <v>2018</v>
      </c>
      <c r="B12" s="3">
        <v>11</v>
      </c>
      <c r="C12" s="3">
        <v>102.869</v>
      </c>
      <c r="D12" s="3">
        <v>0.6</v>
      </c>
      <c r="E12" s="3">
        <v>1.0660835715358634</v>
      </c>
      <c r="F12" s="3">
        <v>101.98099999999999</v>
      </c>
      <c r="G12" s="3">
        <v>2.2999999999999998</v>
      </c>
      <c r="H12" s="3">
        <v>1.2067280583463986</v>
      </c>
    </row>
    <row r="13" spans="1:8" x14ac:dyDescent="0.25">
      <c r="A13" s="2">
        <f t="shared" si="0"/>
        <v>2018</v>
      </c>
      <c r="B13" s="3">
        <v>12</v>
      </c>
      <c r="C13" s="3">
        <v>102.185</v>
      </c>
      <c r="D13" s="3">
        <v>0.5</v>
      </c>
      <c r="E13" s="3">
        <v>0.91650594831295362</v>
      </c>
      <c r="F13" s="3">
        <v>101.613</v>
      </c>
      <c r="G13" s="3">
        <v>2.1</v>
      </c>
      <c r="H13" s="3">
        <v>1.096199536724767</v>
      </c>
    </row>
    <row r="14" spans="1:8" x14ac:dyDescent="0.25">
      <c r="A14" s="2">
        <v>2019</v>
      </c>
      <c r="B14" s="3">
        <v>1</v>
      </c>
      <c r="C14" s="3">
        <v>100.727</v>
      </c>
      <c r="D14" s="3">
        <v>0.9</v>
      </c>
      <c r="E14" s="3">
        <v>0.76595662248295004</v>
      </c>
      <c r="F14" s="3">
        <v>100.346</v>
      </c>
      <c r="G14" s="3">
        <v>2.1</v>
      </c>
      <c r="H14" s="3">
        <v>0.98294670740757095</v>
      </c>
    </row>
    <row r="15" spans="1:8" x14ac:dyDescent="0.25">
      <c r="A15" s="2">
        <f>A14</f>
        <v>2019</v>
      </c>
      <c r="B15" s="3">
        <v>2</v>
      </c>
      <c r="C15" s="3">
        <v>100.51300000000001</v>
      </c>
      <c r="D15" s="3">
        <v>1.6</v>
      </c>
      <c r="E15" s="3">
        <v>0.61503581956269071</v>
      </c>
      <c r="F15" s="3">
        <v>100.19</v>
      </c>
      <c r="G15" s="3">
        <v>2.1</v>
      </c>
      <c r="H15" s="3">
        <v>0.86748274852020268</v>
      </c>
    </row>
    <row r="16" spans="1:8" x14ac:dyDescent="0.25">
      <c r="A16" s="2">
        <f t="shared" ref="A16:A25" si="1">A15</f>
        <v>2019</v>
      </c>
      <c r="B16" s="3">
        <v>3</v>
      </c>
      <c r="C16" s="3">
        <v>102.27</v>
      </c>
      <c r="D16" s="3">
        <v>1</v>
      </c>
      <c r="E16" s="3">
        <v>0.46435307363689671</v>
      </c>
      <c r="F16" s="3">
        <v>101.181</v>
      </c>
      <c r="G16" s="3">
        <v>1.9</v>
      </c>
      <c r="H16" s="3">
        <v>0.75039841133337315</v>
      </c>
    </row>
    <row r="17" spans="1:8" x14ac:dyDescent="0.25">
      <c r="A17" s="2">
        <f t="shared" si="1"/>
        <v>2019</v>
      </c>
      <c r="B17" s="3">
        <v>4</v>
      </c>
      <c r="C17" s="3">
        <v>103.324</v>
      </c>
      <c r="D17" s="3">
        <v>1.6</v>
      </c>
      <c r="E17" s="3">
        <v>0.31458631908059714</v>
      </c>
      <c r="F17" s="3">
        <v>102.227</v>
      </c>
      <c r="G17" s="3">
        <v>1.8</v>
      </c>
      <c r="H17" s="3">
        <v>0.63237003859359064</v>
      </c>
    </row>
    <row r="18" spans="1:8" x14ac:dyDescent="0.25">
      <c r="A18" s="2">
        <f t="shared" si="1"/>
        <v>2019</v>
      </c>
      <c r="B18" s="3">
        <v>5</v>
      </c>
      <c r="C18" s="3">
        <v>104.13</v>
      </c>
      <c r="D18" s="3">
        <v>1.6</v>
      </c>
      <c r="E18" s="3">
        <v>0.16645068797204093</v>
      </c>
      <c r="F18" s="3">
        <v>103.70699999999999</v>
      </c>
      <c r="G18" s="3">
        <v>1.8</v>
      </c>
      <c r="H18" s="3">
        <v>0.51415380649102094</v>
      </c>
    </row>
    <row r="19" spans="1:8" x14ac:dyDescent="0.25">
      <c r="A19" s="2">
        <f t="shared" si="1"/>
        <v>2019</v>
      </c>
      <c r="B19" s="3">
        <v>6</v>
      </c>
      <c r="C19" s="3">
        <v>105.42</v>
      </c>
      <c r="D19" s="3">
        <v>0.6</v>
      </c>
      <c r="E19" s="3">
        <v>2.0750577228429771E-2</v>
      </c>
      <c r="F19" s="3">
        <v>104.55</v>
      </c>
      <c r="G19" s="3">
        <v>1.6</v>
      </c>
      <c r="H19" s="3">
        <v>0.3965869766298164</v>
      </c>
    </row>
    <row r="20" spans="1:8" x14ac:dyDescent="0.25">
      <c r="A20" s="2">
        <f t="shared" si="1"/>
        <v>2019</v>
      </c>
      <c r="B20" s="3">
        <v>7</v>
      </c>
      <c r="C20" s="3">
        <v>107.607</v>
      </c>
      <c r="D20" s="3">
        <v>0.3</v>
      </c>
      <c r="E20" s="3">
        <v>-0.12161006419747711</v>
      </c>
      <c r="F20" s="3">
        <v>104.57</v>
      </c>
      <c r="G20" s="3">
        <v>1.6</v>
      </c>
      <c r="H20" s="3">
        <v>0.28059610548867858</v>
      </c>
    </row>
    <row r="21" spans="1:8" x14ac:dyDescent="0.25">
      <c r="A21" s="2">
        <f t="shared" si="1"/>
        <v>2019</v>
      </c>
      <c r="B21" s="3">
        <v>8</v>
      </c>
      <c r="C21" s="3">
        <v>106.962</v>
      </c>
      <c r="D21" s="3">
        <v>0.3</v>
      </c>
      <c r="E21" s="3">
        <v>-0.25968706169856137</v>
      </c>
      <c r="F21" s="3">
        <v>103.788</v>
      </c>
      <c r="G21" s="3">
        <v>1.4</v>
      </c>
      <c r="H21" s="3">
        <v>0.16719131989515415</v>
      </c>
    </row>
    <row r="22" spans="1:8" x14ac:dyDescent="0.25">
      <c r="A22" s="2">
        <f t="shared" si="1"/>
        <v>2019</v>
      </c>
      <c r="B22" s="3">
        <v>9</v>
      </c>
      <c r="C22" s="3">
        <v>106.08</v>
      </c>
      <c r="D22" s="3">
        <v>0.4</v>
      </c>
      <c r="E22" s="3">
        <v>-0.39250696219102432</v>
      </c>
      <c r="F22" s="3">
        <v>104.44</v>
      </c>
      <c r="G22" s="3">
        <v>1.5</v>
      </c>
      <c r="H22" s="3">
        <v>5.747437194724201E-2</v>
      </c>
    </row>
    <row r="23" spans="1:8" x14ac:dyDescent="0.25">
      <c r="A23" s="2">
        <f t="shared" si="1"/>
        <v>2019</v>
      </c>
      <c r="B23" s="3">
        <v>10</v>
      </c>
      <c r="C23" s="3">
        <v>105.23099999999999</v>
      </c>
      <c r="D23" s="3">
        <v>0.9</v>
      </c>
      <c r="E23" s="3">
        <v>-0.51905744543400489</v>
      </c>
      <c r="F23" s="3">
        <v>104.039</v>
      </c>
      <c r="G23" s="3">
        <v>1.1000000000000001</v>
      </c>
      <c r="H23" s="3">
        <v>-4.7367374543162755E-2</v>
      </c>
    </row>
    <row r="24" spans="1:8" x14ac:dyDescent="0.25">
      <c r="A24" s="2">
        <f t="shared" si="1"/>
        <v>2019</v>
      </c>
      <c r="B24" s="3">
        <v>11</v>
      </c>
      <c r="C24" s="3">
        <v>103.729</v>
      </c>
      <c r="D24" s="3">
        <v>0.8</v>
      </c>
      <c r="E24" s="3">
        <v>-0.63827115598093431</v>
      </c>
      <c r="F24" s="3">
        <v>103.14700000000001</v>
      </c>
      <c r="G24" s="3">
        <v>1.1000000000000001</v>
      </c>
      <c r="H24" s="3">
        <v>-0.14604638037332807</v>
      </c>
    </row>
    <row r="25" spans="1:8" x14ac:dyDescent="0.25">
      <c r="A25" s="2">
        <f t="shared" si="1"/>
        <v>2019</v>
      </c>
      <c r="B25" s="3">
        <v>12</v>
      </c>
      <c r="C25" s="3">
        <v>104.009</v>
      </c>
      <c r="D25" s="3">
        <v>1.8</v>
      </c>
      <c r="E25" s="3">
        <v>-0.74898219272931088</v>
      </c>
      <c r="F25" s="3">
        <v>102.82899999999999</v>
      </c>
      <c r="G25" s="3">
        <v>1.2</v>
      </c>
      <c r="H25" s="3">
        <v>-0.23719542805062302</v>
      </c>
    </row>
    <row r="26" spans="1:8" x14ac:dyDescent="0.25">
      <c r="A26" s="2">
        <v>2020</v>
      </c>
      <c r="B26" s="3">
        <v>1</v>
      </c>
      <c r="C26" s="3">
        <v>101.527</v>
      </c>
      <c r="D26" s="3">
        <v>0.8</v>
      </c>
      <c r="E26" s="3">
        <v>-0.84992477463524529</v>
      </c>
      <c r="F26" s="3">
        <v>101.322</v>
      </c>
      <c r="G26" s="3">
        <v>1</v>
      </c>
      <c r="H26" s="3">
        <v>-0.31936076908377969</v>
      </c>
    </row>
    <row r="27" spans="1:8" x14ac:dyDescent="0.25">
      <c r="A27" s="2">
        <f>A26</f>
        <v>2020</v>
      </c>
      <c r="B27" s="3">
        <v>2</v>
      </c>
      <c r="C27" s="3">
        <v>101.128</v>
      </c>
      <c r="D27" s="3">
        <v>0.6</v>
      </c>
      <c r="E27" s="3">
        <v>-0.93965610800257549</v>
      </c>
      <c r="F27" s="3">
        <v>101.10599999999999</v>
      </c>
      <c r="G27" s="3">
        <v>0.9</v>
      </c>
      <c r="H27" s="3">
        <v>-0.39098884974347103</v>
      </c>
    </row>
    <row r="28" spans="1:8" x14ac:dyDescent="0.25">
      <c r="A28" s="2">
        <f t="shared" ref="A28:A37" si="2">A27</f>
        <v>2020</v>
      </c>
      <c r="B28" s="3">
        <v>3</v>
      </c>
      <c r="C28" s="3">
        <v>99.588999999999999</v>
      </c>
      <c r="D28" s="3">
        <v>-2.6</v>
      </c>
      <c r="E28" s="3">
        <v>-1.0166188210257896</v>
      </c>
      <c r="F28" s="3">
        <v>99.488</v>
      </c>
      <c r="G28" s="3">
        <v>-1.7</v>
      </c>
      <c r="H28" s="3">
        <v>-0.45043449402473906</v>
      </c>
    </row>
    <row r="29" spans="1:8" x14ac:dyDescent="0.25">
      <c r="A29" s="2">
        <f t="shared" si="2"/>
        <v>2020</v>
      </c>
      <c r="B29" s="3">
        <v>4</v>
      </c>
      <c r="C29" s="3">
        <v>95.528999999999996</v>
      </c>
      <c r="D29" s="3">
        <v>-7.5</v>
      </c>
      <c r="E29" s="3">
        <v>-1.0791486213363202</v>
      </c>
      <c r="F29" s="3">
        <v>96.515000000000001</v>
      </c>
      <c r="G29" s="3">
        <v>-5.6</v>
      </c>
      <c r="H29" s="3">
        <v>-0.49596287391917143</v>
      </c>
    </row>
    <row r="30" spans="1:8" x14ac:dyDescent="0.25">
      <c r="A30" s="2">
        <f t="shared" si="2"/>
        <v>2020</v>
      </c>
      <c r="B30" s="3">
        <v>5</v>
      </c>
      <c r="C30" s="3">
        <v>95.332999999999998</v>
      </c>
      <c r="D30" s="3">
        <v>-8.4</v>
      </c>
      <c r="E30" s="3">
        <v>-1.1256911735919175</v>
      </c>
      <c r="F30" s="3">
        <v>96.441000000000003</v>
      </c>
      <c r="G30" s="3">
        <v>-7</v>
      </c>
      <c r="H30" s="3">
        <v>-0.5259259368007152</v>
      </c>
    </row>
    <row r="31" spans="1:8" x14ac:dyDescent="0.25">
      <c r="A31" s="2">
        <f t="shared" si="2"/>
        <v>2020</v>
      </c>
      <c r="B31" s="3">
        <v>6</v>
      </c>
      <c r="C31" s="3">
        <v>96.149000000000001</v>
      </c>
      <c r="D31" s="3">
        <v>-8.8000000000000007</v>
      </c>
      <c r="E31" s="3">
        <v>-1.1551380349071834</v>
      </c>
      <c r="F31" s="3">
        <v>97.1</v>
      </c>
      <c r="G31" s="3">
        <v>-7.1</v>
      </c>
      <c r="H31" s="3">
        <v>-0.53903007706596195</v>
      </c>
    </row>
    <row r="32" spans="1:8" x14ac:dyDescent="0.25">
      <c r="A32" s="2">
        <f t="shared" si="2"/>
        <v>2020</v>
      </c>
      <c r="B32" s="3">
        <v>7</v>
      </c>
      <c r="C32" s="3">
        <v>101.07</v>
      </c>
      <c r="D32" s="3">
        <v>-6.1</v>
      </c>
      <c r="E32" s="3">
        <v>-1.1668859227318871</v>
      </c>
      <c r="F32" s="3">
        <v>98.218999999999994</v>
      </c>
      <c r="G32" s="3">
        <v>-6.1</v>
      </c>
      <c r="H32" s="3">
        <v>-0.53443127758811437</v>
      </c>
    </row>
    <row r="33" spans="1:8" x14ac:dyDescent="0.25">
      <c r="A33" s="2">
        <f t="shared" si="2"/>
        <v>2020</v>
      </c>
      <c r="B33" s="3">
        <v>8</v>
      </c>
      <c r="C33" s="3">
        <v>102.01</v>
      </c>
      <c r="D33" s="3">
        <v>-4.5999999999999996</v>
      </c>
      <c r="E33" s="3">
        <v>-1.160862447707818</v>
      </c>
      <c r="F33" s="3">
        <v>98.078000000000003</v>
      </c>
      <c r="G33" s="3">
        <v>-5.5</v>
      </c>
      <c r="H33" s="3">
        <v>-0.51174114415168992</v>
      </c>
    </row>
    <row r="34" spans="1:8" x14ac:dyDescent="0.25">
      <c r="A34" s="2">
        <f t="shared" si="2"/>
        <v>2020</v>
      </c>
      <c r="B34" s="3">
        <v>9</v>
      </c>
      <c r="C34" s="3">
        <v>100.754</v>
      </c>
      <c r="D34" s="3">
        <v>-5</v>
      </c>
      <c r="E34" s="3">
        <v>-1.1373377978432428</v>
      </c>
      <c r="F34" s="3">
        <v>98.893000000000001</v>
      </c>
      <c r="G34" s="3">
        <v>-5.3</v>
      </c>
      <c r="H34" s="3">
        <v>-0.47095778036915137</v>
      </c>
    </row>
    <row r="35" spans="1:8" x14ac:dyDescent="0.25">
      <c r="A35" s="2">
        <f t="shared" si="2"/>
        <v>2020</v>
      </c>
      <c r="B35" s="3">
        <v>10</v>
      </c>
      <c r="C35" s="3">
        <v>100.30200000000001</v>
      </c>
      <c r="D35" s="3">
        <v>-4.7</v>
      </c>
      <c r="E35" s="3">
        <v>-1.096820990143115</v>
      </c>
      <c r="F35" s="3">
        <v>98.685000000000002</v>
      </c>
      <c r="G35" s="3">
        <v>-5.0999999999999996</v>
      </c>
      <c r="H35" s="3">
        <v>-0.4124256967179511</v>
      </c>
    </row>
    <row r="36" spans="1:8" x14ac:dyDescent="0.25">
      <c r="A36" s="2">
        <f t="shared" si="2"/>
        <v>2020</v>
      </c>
      <c r="B36" s="3">
        <v>11</v>
      </c>
      <c r="C36" s="3">
        <v>98.510999999999996</v>
      </c>
      <c r="D36" s="3">
        <v>-5</v>
      </c>
      <c r="E36" s="3">
        <v>-1.0400892820430931</v>
      </c>
      <c r="F36" s="3">
        <v>98.043000000000006</v>
      </c>
      <c r="G36" s="3">
        <v>-4.9000000000000004</v>
      </c>
      <c r="H36" s="3">
        <v>-0.33682475382968258</v>
      </c>
    </row>
    <row r="37" spans="1:8" x14ac:dyDescent="0.25">
      <c r="A37" s="2">
        <f t="shared" si="2"/>
        <v>2020</v>
      </c>
      <c r="B37" s="3">
        <v>12</v>
      </c>
      <c r="C37" s="3">
        <v>97.418999999999997</v>
      </c>
      <c r="D37" s="3">
        <v>-6.3</v>
      </c>
      <c r="E37" s="3">
        <v>-0.96817015174340948</v>
      </c>
      <c r="F37" s="3">
        <v>97.819000000000003</v>
      </c>
      <c r="G37" s="3">
        <v>-4.9000000000000004</v>
      </c>
      <c r="H37" s="3">
        <v>-0.24516033832922285</v>
      </c>
    </row>
    <row r="38" spans="1:8" x14ac:dyDescent="0.25">
      <c r="A38" s="2">
        <v>2021</v>
      </c>
      <c r="B38" s="3">
        <v>1</v>
      </c>
      <c r="C38" s="3">
        <v>95.613</v>
      </c>
      <c r="D38" s="3">
        <v>-5.8</v>
      </c>
      <c r="E38" s="3">
        <v>-0.88236607124415445</v>
      </c>
      <c r="F38" s="3">
        <v>96.602000000000004</v>
      </c>
      <c r="G38" s="3">
        <v>-4.7</v>
      </c>
      <c r="H38" s="3">
        <v>-0.13875472401132191</v>
      </c>
    </row>
    <row r="39" spans="1:8" x14ac:dyDescent="0.25">
      <c r="A39" s="2">
        <f>A38</f>
        <v>2021</v>
      </c>
      <c r="B39" s="3">
        <v>2</v>
      </c>
      <c r="C39" s="3">
        <v>94.38</v>
      </c>
      <c r="D39" s="3">
        <v>-6.7</v>
      </c>
      <c r="E39" s="3">
        <v>-0.78434977850710241</v>
      </c>
      <c r="F39" s="3">
        <v>96.185000000000002</v>
      </c>
      <c r="G39" s="3">
        <v>-4.9000000000000004</v>
      </c>
      <c r="H39" s="3">
        <v>-1.9253437425012447E-2</v>
      </c>
    </row>
    <row r="40" spans="1:8" x14ac:dyDescent="0.25">
      <c r="A40" s="2">
        <f t="shared" ref="A40:A49" si="3">A39</f>
        <v>2021</v>
      </c>
      <c r="B40" s="3">
        <v>3</v>
      </c>
      <c r="C40" s="3">
        <v>95.608000000000004</v>
      </c>
      <c r="D40" s="3">
        <v>-4</v>
      </c>
      <c r="E40" s="3">
        <v>-0.67613551385019122</v>
      </c>
      <c r="F40" s="3">
        <v>96.769000000000005</v>
      </c>
      <c r="G40" s="3">
        <v>-2.7</v>
      </c>
      <c r="H40" s="3">
        <v>0.11138124173650697</v>
      </c>
    </row>
    <row r="41" spans="1:8" x14ac:dyDescent="0.25">
      <c r="A41" s="2">
        <f t="shared" si="3"/>
        <v>2021</v>
      </c>
      <c r="B41" s="3">
        <v>4</v>
      </c>
      <c r="C41" s="3">
        <v>95.91</v>
      </c>
      <c r="D41" s="3">
        <v>0.4</v>
      </c>
      <c r="E41" s="3">
        <v>-0.56014832663451797</v>
      </c>
      <c r="F41" s="3">
        <v>97.456999999999994</v>
      </c>
      <c r="G41" s="3">
        <v>1</v>
      </c>
      <c r="H41" s="3">
        <v>0.25084809304652561</v>
      </c>
    </row>
    <row r="42" spans="1:8" x14ac:dyDescent="0.25">
      <c r="A42" s="2">
        <f t="shared" si="3"/>
        <v>2021</v>
      </c>
      <c r="B42" s="3">
        <v>5</v>
      </c>
      <c r="C42" s="3">
        <v>97.643000000000001</v>
      </c>
      <c r="D42" s="3">
        <v>2.4</v>
      </c>
      <c r="E42" s="3">
        <v>-0.439044090143829</v>
      </c>
      <c r="F42" s="3">
        <v>98.95</v>
      </c>
      <c r="G42" s="3">
        <v>2.6</v>
      </c>
      <c r="H42" s="3">
        <v>0.39665066126987886</v>
      </c>
    </row>
    <row r="43" spans="1:8" x14ac:dyDescent="0.25">
      <c r="A43" s="2">
        <f t="shared" si="3"/>
        <v>2021</v>
      </c>
      <c r="B43" s="3">
        <v>6</v>
      </c>
      <c r="C43" s="3">
        <v>101.238</v>
      </c>
      <c r="D43" s="3">
        <v>5.3</v>
      </c>
      <c r="E43" s="3">
        <v>-0.31541200069474334</v>
      </c>
      <c r="F43" s="3">
        <v>101.05500000000001</v>
      </c>
      <c r="G43" s="3">
        <v>4.0999999999999996</v>
      </c>
      <c r="H43" s="3">
        <v>0.54634451560938502</v>
      </c>
    </row>
    <row r="44" spans="1:8" x14ac:dyDescent="0.25">
      <c r="A44" s="2">
        <f t="shared" si="3"/>
        <v>2021</v>
      </c>
      <c r="B44" s="3">
        <v>7</v>
      </c>
      <c r="C44" s="3">
        <v>105.018</v>
      </c>
      <c r="D44" s="3">
        <v>3.9</v>
      </c>
      <c r="E44" s="3">
        <v>-0.19164409876428667</v>
      </c>
      <c r="F44" s="3">
        <v>101.94199999999999</v>
      </c>
      <c r="G44" s="3">
        <v>3.8</v>
      </c>
      <c r="H44" s="3">
        <v>0.69763823563860761</v>
      </c>
    </row>
    <row r="45" spans="1:8" x14ac:dyDescent="0.25">
      <c r="A45" s="2">
        <f t="shared" si="3"/>
        <v>2021</v>
      </c>
      <c r="B45" s="3">
        <v>8</v>
      </c>
      <c r="C45" s="3">
        <v>105.502</v>
      </c>
      <c r="D45" s="3">
        <v>3.4</v>
      </c>
      <c r="E45" s="3">
        <v>-6.9742465662769801E-2</v>
      </c>
      <c r="F45" s="3">
        <v>101.845</v>
      </c>
      <c r="G45" s="3">
        <v>3.8</v>
      </c>
      <c r="H45" s="3">
        <v>0.84848718256197064</v>
      </c>
    </row>
    <row r="46" spans="1:8" x14ac:dyDescent="0.25">
      <c r="A46" s="2">
        <f t="shared" si="3"/>
        <v>2021</v>
      </c>
      <c r="B46" s="3">
        <v>9</v>
      </c>
      <c r="C46" s="3">
        <v>103.47</v>
      </c>
      <c r="D46" s="3">
        <v>2.7</v>
      </c>
      <c r="E46" s="3">
        <v>4.8574959250799549E-2</v>
      </c>
      <c r="F46" s="3">
        <v>102.682</v>
      </c>
      <c r="G46" s="3">
        <v>3.8</v>
      </c>
      <c r="H46" s="3">
        <v>0.99706215937308973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2</v>
      </c>
      <c r="E47" s="3">
        <v>0.16183119095530688</v>
      </c>
      <c r="F47" s="3">
        <v>102.547</v>
      </c>
      <c r="G47" s="3">
        <v>3.9</v>
      </c>
      <c r="H47" s="3">
        <v>1.1417389352334582</v>
      </c>
    </row>
    <row r="48" spans="1:8" x14ac:dyDescent="0.25">
      <c r="A48" s="2">
        <f t="shared" si="3"/>
        <v>2021</v>
      </c>
      <c r="B48" s="3">
        <v>11</v>
      </c>
      <c r="C48" s="3">
        <v>102.029</v>
      </c>
      <c r="D48" s="3">
        <v>3.6</v>
      </c>
      <c r="E48" s="3">
        <v>0.26873337116857859</v>
      </c>
      <c r="F48" s="3">
        <v>102.07899999999999</v>
      </c>
      <c r="G48" s="3">
        <v>4.0999999999999996</v>
      </c>
      <c r="H48" s="3">
        <v>1.2810879277657241</v>
      </c>
    </row>
    <row r="49" spans="1:8" x14ac:dyDescent="0.25">
      <c r="A49" s="2">
        <f t="shared" si="3"/>
        <v>2021</v>
      </c>
      <c r="B49" s="3">
        <v>12</v>
      </c>
      <c r="C49" s="3">
        <v>101.30200000000001</v>
      </c>
      <c r="D49" s="3">
        <v>4</v>
      </c>
      <c r="E49" s="3">
        <v>0.36811629222018039</v>
      </c>
      <c r="F49" s="3">
        <v>101.886</v>
      </c>
      <c r="G49" s="3">
        <v>4.2</v>
      </c>
      <c r="H49" s="3">
        <v>1.413871100499811</v>
      </c>
    </row>
    <row r="50" spans="1:8" x14ac:dyDescent="0.25">
      <c r="A50" s="2">
        <v>2022</v>
      </c>
      <c r="B50" s="3">
        <v>1</v>
      </c>
      <c r="C50" s="3">
        <v>99.891999999999996</v>
      </c>
      <c r="D50" s="3">
        <v>4.5</v>
      </c>
      <c r="E50" s="3">
        <v>0.45904608440001338</v>
      </c>
      <c r="F50" s="3">
        <v>100.715</v>
      </c>
      <c r="G50" s="3">
        <v>4.3</v>
      </c>
      <c r="H50" s="3">
        <v>1.5390461747484363</v>
      </c>
    </row>
    <row r="51" spans="1:8" x14ac:dyDescent="0.25">
      <c r="A51" s="2">
        <f>A50</f>
        <v>2022</v>
      </c>
      <c r="B51" s="3">
        <v>2</v>
      </c>
      <c r="C51" s="3">
        <v>99.311000000000007</v>
      </c>
      <c r="D51" s="3">
        <v>5.2</v>
      </c>
      <c r="E51" s="3">
        <v>0.54084109214435228</v>
      </c>
      <c r="F51" s="3">
        <v>100.661</v>
      </c>
      <c r="G51" s="3">
        <v>4.7</v>
      </c>
      <c r="H51" s="3">
        <v>1.6557643529978934</v>
      </c>
    </row>
    <row r="52" spans="1:8" x14ac:dyDescent="0.25">
      <c r="A52" s="2">
        <f t="shared" ref="A52:A61" si="4">A51</f>
        <v>2022</v>
      </c>
      <c r="B52" s="3">
        <v>3</v>
      </c>
      <c r="C52" s="3">
        <v>101.08799999999999</v>
      </c>
      <c r="D52" s="3">
        <v>5.7</v>
      </c>
      <c r="E52" s="3">
        <v>0.6131002816891663</v>
      </c>
      <c r="F52" s="3">
        <v>101.441</v>
      </c>
      <c r="G52" s="3">
        <v>4.8</v>
      </c>
      <c r="H52" s="3">
        <v>1.763368570639007</v>
      </c>
    </row>
    <row r="53" spans="1:8" x14ac:dyDescent="0.25">
      <c r="A53" s="2">
        <f t="shared" si="4"/>
        <v>2022</v>
      </c>
      <c r="B53" s="3">
        <v>4</v>
      </c>
      <c r="C53" s="3">
        <v>102.10299999999999</v>
      </c>
      <c r="D53" s="3">
        <v>6.5</v>
      </c>
      <c r="E53" s="3">
        <v>0.67574617197235898</v>
      </c>
      <c r="F53" s="3">
        <v>102.79900000000001</v>
      </c>
      <c r="G53" s="3">
        <v>5.5</v>
      </c>
      <c r="H53" s="3">
        <v>1.8614131683158657</v>
      </c>
    </row>
    <row r="54" spans="1:8" x14ac:dyDescent="0.25">
      <c r="A54" s="2">
        <f t="shared" si="4"/>
        <v>2022</v>
      </c>
      <c r="B54" s="3">
        <v>5</v>
      </c>
      <c r="C54" s="3">
        <v>102.779</v>
      </c>
      <c r="D54" s="3">
        <v>5.3</v>
      </c>
      <c r="E54" s="3">
        <v>0.72905453885671667</v>
      </c>
      <c r="F54" s="3">
        <v>104.37</v>
      </c>
      <c r="G54" s="3">
        <v>5.5</v>
      </c>
      <c r="H54" s="3">
        <v>1.9496633638551526</v>
      </c>
    </row>
    <row r="55" spans="1:8" x14ac:dyDescent="0.25">
      <c r="A55" s="2">
        <f t="shared" si="4"/>
        <v>2022</v>
      </c>
      <c r="B55" s="3">
        <v>6</v>
      </c>
      <c r="C55" s="3">
        <v>103.812</v>
      </c>
      <c r="D55" s="3">
        <v>2.5</v>
      </c>
      <c r="E55" s="3">
        <v>0.77370562027641665</v>
      </c>
      <c r="F55" s="3">
        <v>105.23399999999999</v>
      </c>
      <c r="G55" s="3">
        <v>4.0999999999999996</v>
      </c>
      <c r="H55" s="3">
        <v>2.0281370547246396</v>
      </c>
    </row>
    <row r="56" spans="1:8" x14ac:dyDescent="0.25">
      <c r="A56" s="2">
        <f t="shared" si="4"/>
        <v>2022</v>
      </c>
      <c r="B56" s="3">
        <v>7</v>
      </c>
      <c r="C56" s="3">
        <v>106.807</v>
      </c>
      <c r="D56" s="3">
        <v>1.7</v>
      </c>
      <c r="E56" s="3">
        <v>0.81069708093377124</v>
      </c>
      <c r="F56" s="3">
        <v>105.05200000000001</v>
      </c>
      <c r="G56" s="3">
        <v>3.1</v>
      </c>
      <c r="H56" s="3">
        <v>2.0970986895473862</v>
      </c>
    </row>
    <row r="57" spans="1:8" x14ac:dyDescent="0.25">
      <c r="A57" s="2">
        <f t="shared" si="4"/>
        <v>2022</v>
      </c>
      <c r="B57" s="3">
        <v>8</v>
      </c>
      <c r="C57" s="3">
        <v>106.08199999999999</v>
      </c>
      <c r="D57" s="3">
        <v>0.5</v>
      </c>
      <c r="E57" s="3">
        <v>0.8411464670852401</v>
      </c>
      <c r="F57" s="3">
        <v>104.413</v>
      </c>
      <c r="G57" s="3">
        <v>2.5</v>
      </c>
      <c r="H57" s="3">
        <v>2.1569565963176514</v>
      </c>
    </row>
    <row r="58" spans="1:8" x14ac:dyDescent="0.25">
      <c r="A58" s="2">
        <f t="shared" si="4"/>
        <v>2022</v>
      </c>
      <c r="B58" s="3">
        <v>9</v>
      </c>
      <c r="C58" s="3">
        <v>104.142</v>
      </c>
      <c r="D58" s="3">
        <v>0.6</v>
      </c>
      <c r="E58" s="3">
        <v>0.86623308213444028</v>
      </c>
      <c r="F58" s="3">
        <v>105.05800000000001</v>
      </c>
      <c r="G58" s="3">
        <v>2.2999999999999998</v>
      </c>
      <c r="H58" s="3">
        <v>2.2081887489540306</v>
      </c>
    </row>
    <row r="59" spans="1:8" x14ac:dyDescent="0.25">
      <c r="A59" s="2">
        <f t="shared" si="4"/>
        <v>2022</v>
      </c>
      <c r="B59" s="3">
        <v>10</v>
      </c>
      <c r="C59" s="3">
        <v>102.342</v>
      </c>
      <c r="D59" s="3">
        <v>0.1</v>
      </c>
      <c r="E59" s="3">
        <v>0.88711253875810792</v>
      </c>
      <c r="F59" s="3">
        <v>104.664</v>
      </c>
      <c r="G59" s="3">
        <v>2.1</v>
      </c>
      <c r="H59" s="3">
        <v>2.2512969438337089</v>
      </c>
    </row>
    <row r="60" spans="1:8" x14ac:dyDescent="0.25">
      <c r="A60" s="2">
        <f t="shared" si="4"/>
        <v>2022</v>
      </c>
      <c r="B60" s="3">
        <v>11</v>
      </c>
      <c r="C60" s="3">
        <v>101.012</v>
      </c>
      <c r="D60" s="3">
        <v>-1</v>
      </c>
      <c r="E60" s="3">
        <v>0.90492196122449764</v>
      </c>
      <c r="F60" s="3">
        <v>104.167</v>
      </c>
      <c r="G60" s="3">
        <v>2</v>
      </c>
      <c r="H60" s="3">
        <v>2.2867893531151942</v>
      </c>
    </row>
    <row r="61" spans="1:8" x14ac:dyDescent="0.25">
      <c r="A61" s="2">
        <f t="shared" si="4"/>
        <v>2022</v>
      </c>
      <c r="B61" s="3">
        <v>12</v>
      </c>
      <c r="C61" s="3">
        <v>99.902000000000001</v>
      </c>
      <c r="D61" s="3">
        <v>-1.4</v>
      </c>
      <c r="E61" s="3">
        <v>0.92074381320889476</v>
      </c>
      <c r="F61" s="3">
        <v>103.783</v>
      </c>
      <c r="G61" s="3">
        <v>1.9</v>
      </c>
      <c r="H61" s="3">
        <v>2.3151636422247832</v>
      </c>
    </row>
    <row r="62" spans="1:8" x14ac:dyDescent="0.25">
      <c r="A62" s="2">
        <v>2023</v>
      </c>
      <c r="B62" s="3">
        <v>1</v>
      </c>
      <c r="C62" s="3">
        <v>98.350999999999999</v>
      </c>
      <c r="D62" s="3">
        <v>-1.5</v>
      </c>
      <c r="E62" s="3">
        <v>0.93552827213927714</v>
      </c>
      <c r="F62" s="3">
        <v>102.474</v>
      </c>
      <c r="G62" s="3">
        <v>1.7</v>
      </c>
      <c r="H62" s="3">
        <v>2.3368975606614737</v>
      </c>
    </row>
    <row r="63" spans="1:8" x14ac:dyDescent="0.25">
      <c r="A63" s="2">
        <f>A62</f>
        <v>2023</v>
      </c>
      <c r="B63" s="3">
        <v>2</v>
      </c>
      <c r="C63" s="3">
        <v>98.649000000000001</v>
      </c>
      <c r="D63" s="3">
        <v>-0.7</v>
      </c>
      <c r="E63" s="3">
        <v>0.95006435267881639</v>
      </c>
      <c r="F63" s="3">
        <v>102.551</v>
      </c>
      <c r="G63" s="3">
        <v>1.9</v>
      </c>
      <c r="H63" s="3">
        <v>2.3524400271157746</v>
      </c>
    </row>
    <row r="64" spans="1:8" x14ac:dyDescent="0.25">
      <c r="A64" s="2">
        <f t="shared" ref="A64:A73" si="5">A63</f>
        <v>2023</v>
      </c>
      <c r="B64" s="3">
        <v>3</v>
      </c>
      <c r="C64" s="3">
        <v>100.19</v>
      </c>
      <c r="D64" s="3">
        <v>-0.9</v>
      </c>
      <c r="E64" s="3">
        <v>0.96497193558289662</v>
      </c>
      <c r="F64" s="3">
        <v>103.64400000000001</v>
      </c>
      <c r="G64" s="3">
        <v>2.2000000000000002</v>
      </c>
      <c r="H64" s="3">
        <v>2.3621957312809267</v>
      </c>
    </row>
    <row r="65" spans="1:8" x14ac:dyDescent="0.25">
      <c r="A65" s="2">
        <f t="shared" si="5"/>
        <v>2023</v>
      </c>
      <c r="B65" s="3">
        <v>4</v>
      </c>
      <c r="C65" s="3">
        <v>101.387</v>
      </c>
      <c r="D65" s="3">
        <v>-0.7</v>
      </c>
      <c r="E65" s="3">
        <v>0.98075631380463235</v>
      </c>
      <c r="F65" s="3">
        <v>105.15300000000001</v>
      </c>
      <c r="G65" s="3">
        <v>2.2999999999999998</v>
      </c>
      <c r="H65" s="3">
        <v>2.3665379434038436</v>
      </c>
    </row>
    <row r="66" spans="1:8" x14ac:dyDescent="0.25">
      <c r="A66" s="2">
        <f t="shared" si="5"/>
        <v>2023</v>
      </c>
      <c r="B66" s="3">
        <v>5</v>
      </c>
      <c r="C66" s="3">
        <v>101.60899999999999</v>
      </c>
      <c r="D66" s="3">
        <v>-1.1000000000000001</v>
      </c>
      <c r="E66" s="3">
        <v>0.99779326835716708</v>
      </c>
      <c r="F66" s="3">
        <v>106.471</v>
      </c>
      <c r="G66" s="3">
        <v>2</v>
      </c>
      <c r="H66" s="3">
        <v>2.3658286701389888</v>
      </c>
    </row>
    <row r="67" spans="1:8" x14ac:dyDescent="0.25">
      <c r="A67" s="2">
        <f t="shared" si="5"/>
        <v>2023</v>
      </c>
      <c r="B67" s="3">
        <v>6</v>
      </c>
      <c r="C67" s="3">
        <v>104.06</v>
      </c>
      <c r="D67" s="3">
        <v>0.2</v>
      </c>
      <c r="E67" s="3">
        <v>1.0163418610651855</v>
      </c>
      <c r="F67" s="3">
        <v>107.548</v>
      </c>
      <c r="G67" s="3">
        <v>2.2000000000000002</v>
      </c>
      <c r="H67" s="3">
        <v>2.3604252974503117</v>
      </c>
    </row>
    <row r="68" spans="1:8" x14ac:dyDescent="0.25">
      <c r="A68" s="2">
        <f t="shared" si="5"/>
        <v>2023</v>
      </c>
      <c r="B68" s="3">
        <v>7</v>
      </c>
      <c r="C68" s="3">
        <v>107.038</v>
      </c>
      <c r="D68" s="3">
        <v>0.2</v>
      </c>
      <c r="E68" s="3">
        <v>1.036515473665292</v>
      </c>
      <c r="F68" s="3">
        <v>107.3</v>
      </c>
      <c r="G68" s="3">
        <v>2.1</v>
      </c>
      <c r="H68" s="3">
        <v>2.3506598065330024</v>
      </c>
    </row>
    <row r="69" spans="1:8" x14ac:dyDescent="0.25">
      <c r="A69" s="2">
        <f t="shared" si="5"/>
        <v>2023</v>
      </c>
      <c r="B69" s="3">
        <v>8</v>
      </c>
      <c r="C69" s="3">
        <v>106.572</v>
      </c>
      <c r="D69" s="3">
        <v>0.5</v>
      </c>
      <c r="E69" s="3">
        <v>1.058370797487072</v>
      </c>
      <c r="F69" s="3">
        <v>106.72499999999999</v>
      </c>
      <c r="G69" s="3">
        <v>2.2000000000000002</v>
      </c>
      <c r="H69" s="3">
        <v>2.3368530379365953</v>
      </c>
    </row>
    <row r="70" spans="1:8" x14ac:dyDescent="0.25">
      <c r="A70" s="2">
        <f t="shared" si="5"/>
        <v>2023</v>
      </c>
      <c r="B70" s="3">
        <v>9</v>
      </c>
      <c r="C70" s="3">
        <v>105.277</v>
      </c>
      <c r="D70" s="3">
        <v>1.1000000000000001</v>
      </c>
      <c r="E70" s="3">
        <v>1.0819064325077732</v>
      </c>
      <c r="F70" s="3">
        <v>107.505</v>
      </c>
      <c r="G70" s="3">
        <v>2.2999999999999998</v>
      </c>
      <c r="H70" s="3">
        <v>2.3193084252796154</v>
      </c>
    </row>
    <row r="71" spans="1:8" x14ac:dyDescent="0.25">
      <c r="A71" s="2">
        <f t="shared" si="5"/>
        <v>2023</v>
      </c>
      <c r="B71" s="3">
        <v>10</v>
      </c>
      <c r="C71" s="3">
        <v>103.28700000000001</v>
      </c>
      <c r="D71" s="3">
        <v>0.9</v>
      </c>
      <c r="E71" s="3">
        <v>1.107082202954818</v>
      </c>
      <c r="F71" s="3">
        <v>107.008</v>
      </c>
      <c r="G71" s="3">
        <v>2.2000000000000002</v>
      </c>
      <c r="H71" s="3">
        <v>2.298319898497398</v>
      </c>
    </row>
    <row r="72" spans="1:8" x14ac:dyDescent="0.25">
      <c r="A72" s="2">
        <f t="shared" si="5"/>
        <v>2023</v>
      </c>
      <c r="B72" s="3">
        <v>11</v>
      </c>
      <c r="C72" s="3">
        <v>102.128</v>
      </c>
      <c r="D72" s="3">
        <v>1.1000000000000001</v>
      </c>
      <c r="E72" s="3">
        <v>1.1338591895533712</v>
      </c>
      <c r="F72" s="3">
        <v>106.432</v>
      </c>
      <c r="G72" s="3">
        <v>2.2000000000000002</v>
      </c>
      <c r="H72" s="3">
        <v>2.2741800466624116</v>
      </c>
    </row>
    <row r="73" spans="1:8" x14ac:dyDescent="0.25">
      <c r="A73" s="2">
        <f t="shared" si="5"/>
        <v>2023</v>
      </c>
      <c r="B73" s="3">
        <v>12</v>
      </c>
      <c r="C73" s="3">
        <v>101.19</v>
      </c>
      <c r="D73" s="3">
        <v>1.3</v>
      </c>
      <c r="E73" s="3">
        <v>1.1621840923200593</v>
      </c>
      <c r="F73" s="3">
        <v>105.827</v>
      </c>
      <c r="G73" s="3">
        <v>2</v>
      </c>
      <c r="H73" s="3">
        <v>2.2471746310763958</v>
      </c>
    </row>
    <row r="74" spans="1:8" x14ac:dyDescent="0.25">
      <c r="A74" s="2">
        <v>2024</v>
      </c>
      <c r="B74" s="3">
        <v>1</v>
      </c>
      <c r="C74" s="3">
        <v>99.584000000000003</v>
      </c>
      <c r="D74" s="3">
        <v>1.3</v>
      </c>
      <c r="E74" s="3">
        <v>1.1920012599389007</v>
      </c>
      <c r="F74" s="3">
        <v>104.604</v>
      </c>
      <c r="G74" s="3">
        <v>2.1</v>
      </c>
      <c r="H74" s="3">
        <v>2.2175842616489607</v>
      </c>
    </row>
    <row r="75" spans="1:8" x14ac:dyDescent="0.25">
      <c r="A75" s="2">
        <f>A74</f>
        <v>2024</v>
      </c>
      <c r="B75" s="3">
        <v>2</v>
      </c>
      <c r="C75" s="3">
        <v>98.911000000000001</v>
      </c>
      <c r="D75" s="3">
        <v>0.3</v>
      </c>
      <c r="E75" s="3">
        <v>1.2232646116430581</v>
      </c>
      <c r="F75" s="3">
        <v>104.59</v>
      </c>
      <c r="G75" s="3">
        <v>2</v>
      </c>
      <c r="H75" s="3">
        <v>2.1856723833847802</v>
      </c>
    </row>
    <row r="76" spans="1:8" x14ac:dyDescent="0.25">
      <c r="A76" s="2">
        <f t="shared" ref="A76:A85" si="6">A75</f>
        <v>2024</v>
      </c>
      <c r="B76" s="3">
        <v>3</v>
      </c>
      <c r="C76" s="3">
        <v>101.129</v>
      </c>
      <c r="D76" s="3">
        <v>0.9</v>
      </c>
      <c r="E76" s="3">
        <v>1.2559355665781984</v>
      </c>
      <c r="F76" s="3">
        <v>105.94499999999999</v>
      </c>
      <c r="G76" s="3">
        <v>2.2000000000000002</v>
      </c>
      <c r="H76" s="3">
        <v>2.1516942757148021</v>
      </c>
    </row>
    <row r="77" spans="1:8" x14ac:dyDescent="0.25">
      <c r="A77" s="2">
        <f t="shared" si="6"/>
        <v>2024</v>
      </c>
      <c r="B77" s="3">
        <v>4</v>
      </c>
      <c r="C77" s="3">
        <v>102.45099999999999</v>
      </c>
      <c r="D77" s="3">
        <v>1</v>
      </c>
      <c r="E77" s="3">
        <v>1.2899114282919577</v>
      </c>
      <c r="F77" s="3">
        <v>107.247</v>
      </c>
      <c r="G77" s="3">
        <v>2</v>
      </c>
      <c r="H77" s="3">
        <v>2.1158923241544616</v>
      </c>
    </row>
    <row r="78" spans="1:8" x14ac:dyDescent="0.25">
      <c r="A78" s="2">
        <f t="shared" si="6"/>
        <v>2024</v>
      </c>
      <c r="B78" s="3">
        <v>5</v>
      </c>
      <c r="C78" s="3">
        <v>104.137</v>
      </c>
      <c r="D78" s="3">
        <v>2.5</v>
      </c>
      <c r="E78" s="3">
        <v>1.3250647825842934</v>
      </c>
      <c r="F78" s="3">
        <v>108.453</v>
      </c>
      <c r="G78" s="3">
        <v>1.9</v>
      </c>
      <c r="H78" s="3">
        <v>2.0785122687833808</v>
      </c>
    </row>
    <row r="79" spans="1:8" x14ac:dyDescent="0.25">
      <c r="A79" s="2">
        <f t="shared" si="6"/>
        <v>2024</v>
      </c>
      <c r="B79" s="3">
        <v>6</v>
      </c>
      <c r="C79" s="3">
        <v>106.134</v>
      </c>
      <c r="D79" s="3">
        <v>2</v>
      </c>
      <c r="E79" s="3">
        <v>1.3612480825170867</v>
      </c>
      <c r="F79" s="3">
        <v>109.28700000000001</v>
      </c>
      <c r="G79" s="3">
        <v>1.6</v>
      </c>
      <c r="H79" s="3">
        <v>2.0397918016031156</v>
      </c>
    </row>
    <row r="80" spans="1:8" x14ac:dyDescent="0.25">
      <c r="A80" s="2">
        <f t="shared" si="6"/>
        <v>2024</v>
      </c>
      <c r="B80" s="3">
        <v>7</v>
      </c>
      <c r="C80" s="3">
        <v>108.58499999999999</v>
      </c>
      <c r="D80" s="3">
        <v>1.4</v>
      </c>
      <c r="E80" s="3">
        <v>1.3983953738756509</v>
      </c>
      <c r="F80" s="3">
        <v>109.19199999999999</v>
      </c>
      <c r="G80" s="3">
        <v>1.8</v>
      </c>
      <c r="H80" s="3">
        <v>1.9999562179298898</v>
      </c>
    </row>
    <row r="81" spans="1:8" x14ac:dyDescent="0.25">
      <c r="A81" s="2">
        <f t="shared" si="6"/>
        <v>2024</v>
      </c>
      <c r="B81" s="3">
        <v>8</v>
      </c>
      <c r="C81" s="3">
        <v>107.77500000000001</v>
      </c>
      <c r="D81" s="3">
        <v>1.1000000000000001</v>
      </c>
      <c r="E81" s="3">
        <v>1.4364850602173469</v>
      </c>
      <c r="F81" s="3">
        <v>108.45399999999999</v>
      </c>
      <c r="G81" s="3">
        <v>1.6</v>
      </c>
      <c r="H81" s="3">
        <v>1.9592002719825936</v>
      </c>
    </row>
    <row r="82" spans="1:8" x14ac:dyDescent="0.25">
      <c r="A82" s="2">
        <f t="shared" si="6"/>
        <v>2024</v>
      </c>
      <c r="B82" s="3">
        <v>9</v>
      </c>
      <c r="C82" s="3">
        <v>106.072</v>
      </c>
      <c r="D82" s="3">
        <v>0.8</v>
      </c>
      <c r="E82" s="3">
        <v>1.4754956565319053</v>
      </c>
      <c r="F82" s="3">
        <v>109.254</v>
      </c>
      <c r="G82" s="3">
        <v>1.6</v>
      </c>
      <c r="H82" s="3">
        <v>1.9177048321316503</v>
      </c>
    </row>
    <row r="83" spans="1:8" x14ac:dyDescent="0.25">
      <c r="A83" s="2">
        <f t="shared" si="6"/>
        <v>2024</v>
      </c>
      <c r="B83" s="3">
        <v>10</v>
      </c>
      <c r="C83" s="3">
        <v>104.23399999999999</v>
      </c>
      <c r="D83" s="3">
        <v>0.9</v>
      </c>
      <c r="E83" s="3">
        <v>1.5153823107909863</v>
      </c>
      <c r="F83" s="3">
        <v>108.706</v>
      </c>
      <c r="G83" s="3">
        <v>1.6</v>
      </c>
      <c r="H83" s="3">
        <v>1.8756258222841504</v>
      </c>
    </row>
    <row r="84" spans="1:8" x14ac:dyDescent="0.25">
      <c r="A84" s="2">
        <f t="shared" si="6"/>
        <v>2024</v>
      </c>
      <c r="B84" s="3">
        <v>11</v>
      </c>
      <c r="C84" s="3">
        <v>103.2</v>
      </c>
      <c r="D84" s="3">
        <v>1</v>
      </c>
      <c r="E84" s="3">
        <v>1.5560532615456575</v>
      </c>
      <c r="F84" s="3">
        <v>108.011</v>
      </c>
      <c r="G84" s="3">
        <v>1.5</v>
      </c>
      <c r="H84" s="3">
        <v>1.8330971035116199</v>
      </c>
    </row>
    <row r="85" spans="1:8" x14ac:dyDescent="0.25">
      <c r="A85" s="2">
        <f t="shared" si="6"/>
        <v>2024</v>
      </c>
      <c r="B85" s="3">
        <v>12</v>
      </c>
      <c r="C85" s="3">
        <v>103.04600000000001</v>
      </c>
      <c r="D85" s="3">
        <v>1.8</v>
      </c>
      <c r="E85" s="3">
        <v>1.5973740124642928</v>
      </c>
      <c r="F85" s="3">
        <v>107.60599999999999</v>
      </c>
      <c r="G85" s="3">
        <v>1.7</v>
      </c>
      <c r="H85" s="3">
        <v>1.7902333962034818</v>
      </c>
    </row>
    <row r="86" spans="1:8" x14ac:dyDescent="0.25">
      <c r="A86" s="2">
        <v>2025</v>
      </c>
      <c r="B86" s="3">
        <v>1</v>
      </c>
      <c r="C86" s="3">
        <v>100.843</v>
      </c>
      <c r="D86" s="3">
        <v>1.3</v>
      </c>
      <c r="E86" s="3">
        <v>1.6391714524054362</v>
      </c>
      <c r="F86" s="3">
        <v>106.24</v>
      </c>
      <c r="G86" s="3">
        <v>1.6</v>
      </c>
      <c r="H86" s="3">
        <v>1.7471262890058592</v>
      </c>
    </row>
    <row r="87" spans="1:8" x14ac:dyDescent="0.25">
      <c r="A87" s="2">
        <v>2025</v>
      </c>
      <c r="B87" s="3">
        <v>2</v>
      </c>
      <c r="C87" s="3">
        <v>101.895</v>
      </c>
      <c r="D87" s="3">
        <v>3</v>
      </c>
      <c r="E87" s="3">
        <v>1.6812865414767661</v>
      </c>
      <c r="F87" s="3">
        <v>106.178</v>
      </c>
      <c r="G87" s="3">
        <v>1.5</v>
      </c>
      <c r="H87" s="3">
        <v>1.7038611043568059</v>
      </c>
    </row>
    <row r="88" spans="1:8" x14ac:dyDescent="0.25">
      <c r="A88" s="2">
        <v>2025</v>
      </c>
      <c r="B88" s="3">
        <v>3</v>
      </c>
      <c r="C88" s="3">
        <v>103.58499999999999</v>
      </c>
      <c r="D88" s="3">
        <v>2.4</v>
      </c>
      <c r="E88" s="3">
        <v>1.7235366862128771</v>
      </c>
      <c r="F88" s="3">
        <v>107.121</v>
      </c>
      <c r="G88" s="3">
        <v>1.1000000000000001</v>
      </c>
      <c r="H88" s="3">
        <v>1.6605129475909726</v>
      </c>
    </row>
    <row r="89" spans="1:8" x14ac:dyDescent="0.25">
      <c r="A89" s="2">
        <v>2025</v>
      </c>
      <c r="B89" s="3">
        <v>4</v>
      </c>
      <c r="C89" s="3">
        <v>104.893</v>
      </c>
      <c r="D89" s="3">
        <v>2.4</v>
      </c>
      <c r="E89" s="3">
        <v>1.7658308704718721</v>
      </c>
      <c r="F89" s="3">
        <v>108.595</v>
      </c>
      <c r="G89" s="3">
        <v>1.3</v>
      </c>
      <c r="H89" s="3">
        <v>1.6171427670218739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0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152</v>
      </c>
      <c r="D1" s="2" t="s">
        <v>153</v>
      </c>
      <c r="E1" s="2" t="s">
        <v>154</v>
      </c>
      <c r="F1" s="2" t="s">
        <v>155</v>
      </c>
      <c r="G1" s="2" t="s">
        <v>156</v>
      </c>
      <c r="H1" s="2" t="s">
        <v>157</v>
      </c>
    </row>
    <row r="2" spans="1:8" x14ac:dyDescent="0.25">
      <c r="A2" s="2">
        <v>2018</v>
      </c>
      <c r="B2" s="3">
        <v>1</v>
      </c>
      <c r="C2" s="3">
        <v>98.491</v>
      </c>
      <c r="D2" s="3">
        <v>0.8</v>
      </c>
      <c r="E2" s="3">
        <v>8.1310461044882248E-3</v>
      </c>
      <c r="F2" s="3">
        <v>101.482</v>
      </c>
      <c r="G2" s="3">
        <v>2.5</v>
      </c>
      <c r="H2" s="3">
        <v>1.3671574183564221</v>
      </c>
    </row>
    <row r="3" spans="1:8" x14ac:dyDescent="0.25">
      <c r="A3" s="2">
        <f>A2</f>
        <v>2018</v>
      </c>
      <c r="B3" s="3">
        <v>2</v>
      </c>
      <c r="C3" s="3">
        <v>82.516000000000005</v>
      </c>
      <c r="D3" s="3">
        <v>1.3</v>
      </c>
      <c r="E3" s="3">
        <v>-8.8401426380155482E-2</v>
      </c>
      <c r="F3" s="3">
        <v>87.238</v>
      </c>
      <c r="G3" s="3">
        <v>2.1</v>
      </c>
      <c r="H3" s="3">
        <v>1.2623836941025064</v>
      </c>
    </row>
    <row r="4" spans="1:8" x14ac:dyDescent="0.25">
      <c r="A4" s="2">
        <f t="shared" ref="A4:A13" si="0">A3</f>
        <v>2018</v>
      </c>
      <c r="B4" s="3">
        <v>3</v>
      </c>
      <c r="C4" s="3">
        <v>94.033000000000001</v>
      </c>
      <c r="D4" s="3">
        <v>2.6</v>
      </c>
      <c r="E4" s="3">
        <v>-0.17814200885774981</v>
      </c>
      <c r="F4" s="3">
        <v>97.754000000000005</v>
      </c>
      <c r="G4" s="3">
        <v>1.5</v>
      </c>
      <c r="H4" s="3">
        <v>1.1590050406776833</v>
      </c>
    </row>
    <row r="5" spans="1:8" x14ac:dyDescent="0.25">
      <c r="A5" s="2">
        <f t="shared" si="0"/>
        <v>2018</v>
      </c>
      <c r="B5" s="3">
        <v>4</v>
      </c>
      <c r="C5" s="3">
        <v>93.686999999999998</v>
      </c>
      <c r="D5" s="3">
        <v>-1.5</v>
      </c>
      <c r="E5" s="3">
        <v>-0.26119624919506962</v>
      </c>
      <c r="F5" s="3">
        <v>95.019000000000005</v>
      </c>
      <c r="G5" s="3">
        <v>0.8</v>
      </c>
      <c r="H5" s="3">
        <v>1.0572183378588254</v>
      </c>
    </row>
    <row r="6" spans="1:8" x14ac:dyDescent="0.25">
      <c r="A6" s="2">
        <f t="shared" si="0"/>
        <v>2018</v>
      </c>
      <c r="B6" s="3">
        <v>5</v>
      </c>
      <c r="C6" s="3">
        <v>95.561999999999998</v>
      </c>
      <c r="D6" s="3">
        <v>-0.1</v>
      </c>
      <c r="E6" s="3">
        <v>-0.33747676873049692</v>
      </c>
      <c r="F6" s="3">
        <v>98.034999999999997</v>
      </c>
      <c r="G6" s="3">
        <v>-0.2</v>
      </c>
      <c r="H6" s="3">
        <v>0.95724414562831339</v>
      </c>
    </row>
    <row r="7" spans="1:8" x14ac:dyDescent="0.25">
      <c r="A7" s="2">
        <f t="shared" si="0"/>
        <v>2018</v>
      </c>
      <c r="B7" s="3">
        <v>6</v>
      </c>
      <c r="C7" s="3">
        <v>98.774000000000001</v>
      </c>
      <c r="D7" s="3">
        <v>-0.5</v>
      </c>
      <c r="E7" s="3">
        <v>-0.4069822168406641</v>
      </c>
      <c r="F7" s="3">
        <v>102.28400000000001</v>
      </c>
      <c r="G7" s="3">
        <v>0.7</v>
      </c>
      <c r="H7" s="3">
        <v>0.85928516158395474</v>
      </c>
    </row>
    <row r="8" spans="1:8" x14ac:dyDescent="0.25">
      <c r="A8" s="2">
        <f t="shared" si="0"/>
        <v>2018</v>
      </c>
      <c r="B8" s="3">
        <v>7</v>
      </c>
      <c r="C8" s="3">
        <v>111.33</v>
      </c>
      <c r="D8" s="3">
        <v>-2.1</v>
      </c>
      <c r="E8" s="3">
        <v>-0.46969475145993062</v>
      </c>
      <c r="F8" s="3">
        <v>107.681</v>
      </c>
      <c r="G8" s="3">
        <v>-0.7</v>
      </c>
      <c r="H8" s="3">
        <v>0.76346371914677669</v>
      </c>
    </row>
    <row r="9" spans="1:8" x14ac:dyDescent="0.25">
      <c r="A9" s="2">
        <f t="shared" si="0"/>
        <v>2018</v>
      </c>
      <c r="B9" s="3">
        <v>8</v>
      </c>
      <c r="C9" s="3">
        <v>115.18</v>
      </c>
      <c r="D9" s="3">
        <v>-0.6</v>
      </c>
      <c r="E9" s="3">
        <v>-0.52560299009093092</v>
      </c>
      <c r="F9" s="3">
        <v>99.408000000000001</v>
      </c>
      <c r="G9" s="3">
        <v>0.3</v>
      </c>
      <c r="H9" s="3">
        <v>0.669891090268252</v>
      </c>
    </row>
    <row r="10" spans="1:8" x14ac:dyDescent="0.25">
      <c r="A10" s="2">
        <f t="shared" si="0"/>
        <v>2018</v>
      </c>
      <c r="B10" s="3">
        <v>9</v>
      </c>
      <c r="C10" s="3">
        <v>95.488</v>
      </c>
      <c r="D10" s="3">
        <v>-4.2</v>
      </c>
      <c r="E10" s="3">
        <v>-0.57480876587855911</v>
      </c>
      <c r="F10" s="3">
        <v>96.097999999999999</v>
      </c>
      <c r="G10" s="3">
        <v>-3.1</v>
      </c>
      <c r="H10" s="3">
        <v>0.57857691747491247</v>
      </c>
    </row>
    <row r="11" spans="1:8" x14ac:dyDescent="0.25">
      <c r="A11" s="2">
        <f t="shared" si="0"/>
        <v>2018</v>
      </c>
      <c r="B11" s="3">
        <v>10</v>
      </c>
      <c r="C11" s="3">
        <v>96.399000000000001</v>
      </c>
      <c r="D11" s="3">
        <v>3.7</v>
      </c>
      <c r="E11" s="3">
        <v>-0.61741907842673072</v>
      </c>
      <c r="F11" s="3">
        <v>100.193</v>
      </c>
      <c r="G11" s="3">
        <v>4.5</v>
      </c>
      <c r="H11" s="3">
        <v>0.48950515641202152</v>
      </c>
    </row>
    <row r="12" spans="1:8" x14ac:dyDescent="0.25">
      <c r="A12" s="2">
        <f t="shared" si="0"/>
        <v>2018</v>
      </c>
      <c r="B12" s="3">
        <v>11</v>
      </c>
      <c r="C12" s="3">
        <v>93.74</v>
      </c>
      <c r="D12" s="3">
        <v>1.5</v>
      </c>
      <c r="E12" s="3">
        <v>-0.6537926767306198</v>
      </c>
      <c r="F12" s="3">
        <v>99.909000000000006</v>
      </c>
      <c r="G12" s="3">
        <v>1.5</v>
      </c>
      <c r="H12" s="3">
        <v>0.40240430599446247</v>
      </c>
    </row>
    <row r="13" spans="1:8" x14ac:dyDescent="0.25">
      <c r="A13" s="2">
        <f t="shared" si="0"/>
        <v>2018</v>
      </c>
      <c r="B13" s="3">
        <v>12</v>
      </c>
      <c r="C13" s="3">
        <v>113.774</v>
      </c>
      <c r="D13" s="3">
        <v>0.5</v>
      </c>
      <c r="E13" s="3">
        <v>-0.68398848901606535</v>
      </c>
      <c r="F13" s="3">
        <v>117.021</v>
      </c>
      <c r="G13" s="3">
        <v>0.1</v>
      </c>
      <c r="H13" s="3">
        <v>0.31728137172347881</v>
      </c>
    </row>
    <row r="14" spans="1:8" x14ac:dyDescent="0.25">
      <c r="A14" s="2">
        <v>2019</v>
      </c>
      <c r="B14" s="3">
        <v>1</v>
      </c>
      <c r="C14" s="3">
        <v>98.233999999999995</v>
      </c>
      <c r="D14" s="3">
        <v>-0.3</v>
      </c>
      <c r="E14" s="3">
        <v>-0.70791587457302219</v>
      </c>
      <c r="F14" s="3">
        <v>103.24299999999999</v>
      </c>
      <c r="G14" s="3">
        <v>1.7</v>
      </c>
      <c r="H14" s="3">
        <v>0.23421958102350887</v>
      </c>
    </row>
    <row r="15" spans="1:8" x14ac:dyDescent="0.25">
      <c r="A15" s="2">
        <f>A14</f>
        <v>2019</v>
      </c>
      <c r="B15" s="3">
        <v>2</v>
      </c>
      <c r="C15" s="3">
        <v>82.715000000000003</v>
      </c>
      <c r="D15" s="3">
        <v>0.2</v>
      </c>
      <c r="E15" s="3">
        <v>-0.72540197126859696</v>
      </c>
      <c r="F15" s="3">
        <v>88.751000000000005</v>
      </c>
      <c r="G15" s="3">
        <v>1.7</v>
      </c>
      <c r="H15" s="3">
        <v>0.15328707233484348</v>
      </c>
    </row>
    <row r="16" spans="1:8" x14ac:dyDescent="0.25">
      <c r="A16" s="2">
        <f t="shared" ref="A16:A25" si="1">A15</f>
        <v>2019</v>
      </c>
      <c r="B16" s="3">
        <v>3</v>
      </c>
      <c r="C16" s="3">
        <v>91.120999999999995</v>
      </c>
      <c r="D16" s="3">
        <v>-3.1</v>
      </c>
      <c r="E16" s="3">
        <v>-0.73624558947860652</v>
      </c>
      <c r="F16" s="3">
        <v>97.838999999999999</v>
      </c>
      <c r="G16" s="3">
        <v>0.1</v>
      </c>
      <c r="H16" s="3">
        <v>7.4653774404646892E-2</v>
      </c>
    </row>
    <row r="17" spans="1:8" x14ac:dyDescent="0.25">
      <c r="A17" s="2">
        <f t="shared" si="1"/>
        <v>2019</v>
      </c>
      <c r="B17" s="3">
        <v>4</v>
      </c>
      <c r="C17" s="3">
        <v>92.765000000000001</v>
      </c>
      <c r="D17" s="3">
        <v>-1</v>
      </c>
      <c r="E17" s="3">
        <v>-0.74018127555308511</v>
      </c>
      <c r="F17" s="3">
        <v>96.91</v>
      </c>
      <c r="G17" s="3">
        <v>2</v>
      </c>
      <c r="H17" s="3">
        <v>-1.4029733999399508E-3</v>
      </c>
    </row>
    <row r="18" spans="1:8" x14ac:dyDescent="0.25">
      <c r="A18" s="2">
        <f t="shared" si="1"/>
        <v>2019</v>
      </c>
      <c r="B18" s="3">
        <v>5</v>
      </c>
      <c r="C18" s="3">
        <v>95.968000000000004</v>
      </c>
      <c r="D18" s="3">
        <v>0.4</v>
      </c>
      <c r="E18" s="3">
        <v>-0.7371077254539089</v>
      </c>
      <c r="F18" s="3">
        <v>101.068</v>
      </c>
      <c r="G18" s="3">
        <v>3.1</v>
      </c>
      <c r="H18" s="3">
        <v>-7.4604071557220833E-2</v>
      </c>
    </row>
    <row r="19" spans="1:8" x14ac:dyDescent="0.25">
      <c r="A19" s="2">
        <f t="shared" si="1"/>
        <v>2019</v>
      </c>
      <c r="B19" s="3">
        <v>6</v>
      </c>
      <c r="C19" s="3">
        <v>97.62</v>
      </c>
      <c r="D19" s="3">
        <v>-1.2</v>
      </c>
      <c r="E19" s="3">
        <v>-0.72694167810992971</v>
      </c>
      <c r="F19" s="3">
        <v>102.685</v>
      </c>
      <c r="G19" s="3">
        <v>0.4</v>
      </c>
      <c r="H19" s="3">
        <v>-0.14453143422790232</v>
      </c>
    </row>
    <row r="20" spans="1:8" x14ac:dyDescent="0.25">
      <c r="A20" s="2">
        <f t="shared" si="1"/>
        <v>2019</v>
      </c>
      <c r="B20" s="3">
        <v>7</v>
      </c>
      <c r="C20" s="3">
        <v>115.511</v>
      </c>
      <c r="D20" s="3">
        <v>3.8</v>
      </c>
      <c r="E20" s="3">
        <v>-0.70952090663573175</v>
      </c>
      <c r="F20" s="3">
        <v>112.816</v>
      </c>
      <c r="G20" s="3">
        <v>4.8</v>
      </c>
      <c r="H20" s="3">
        <v>-0.21054651695661064</v>
      </c>
    </row>
    <row r="21" spans="1:8" x14ac:dyDescent="0.25">
      <c r="A21" s="2">
        <f t="shared" si="1"/>
        <v>2019</v>
      </c>
      <c r="B21" s="3">
        <v>8</v>
      </c>
      <c r="C21" s="3">
        <v>115.645</v>
      </c>
      <c r="D21" s="3">
        <v>0.4</v>
      </c>
      <c r="E21" s="3">
        <v>-0.68471603541825254</v>
      </c>
      <c r="F21" s="3">
        <v>102.68899999999999</v>
      </c>
      <c r="G21" s="3">
        <v>3.3</v>
      </c>
      <c r="H21" s="3">
        <v>-0.27197296060503956</v>
      </c>
    </row>
    <row r="22" spans="1:8" x14ac:dyDescent="0.25">
      <c r="A22" s="2">
        <f t="shared" si="1"/>
        <v>2019</v>
      </c>
      <c r="B22" s="3">
        <v>9</v>
      </c>
      <c r="C22" s="3">
        <v>97.277000000000001</v>
      </c>
      <c r="D22" s="3">
        <v>1.9</v>
      </c>
      <c r="E22" s="3">
        <v>-0.65208452767035785</v>
      </c>
      <c r="F22" s="3">
        <v>99.600999999999999</v>
      </c>
      <c r="G22" s="3">
        <v>3.6</v>
      </c>
      <c r="H22" s="3">
        <v>-0.32778645141564977</v>
      </c>
    </row>
    <row r="23" spans="1:8" x14ac:dyDescent="0.25">
      <c r="A23" s="2">
        <f t="shared" si="1"/>
        <v>2019</v>
      </c>
      <c r="B23" s="3">
        <v>10</v>
      </c>
      <c r="C23" s="3">
        <v>97.994</v>
      </c>
      <c r="D23" s="3">
        <v>1.7</v>
      </c>
      <c r="E23" s="3">
        <v>-0.6111085191024539</v>
      </c>
      <c r="F23" s="3">
        <v>102.783</v>
      </c>
      <c r="G23" s="3">
        <v>2.6</v>
      </c>
      <c r="H23" s="3">
        <v>-0.37671462195308214</v>
      </c>
    </row>
    <row r="24" spans="1:8" x14ac:dyDescent="0.25">
      <c r="A24" s="2">
        <f t="shared" si="1"/>
        <v>2019</v>
      </c>
      <c r="B24" s="3">
        <v>11</v>
      </c>
      <c r="C24" s="3">
        <v>97.245000000000005</v>
      </c>
      <c r="D24" s="3">
        <v>3.7</v>
      </c>
      <c r="E24" s="3">
        <v>-0.56109291733274758</v>
      </c>
      <c r="F24" s="3">
        <v>102.949</v>
      </c>
      <c r="G24" s="3">
        <v>3</v>
      </c>
      <c r="H24" s="3">
        <v>-0.41721234183396255</v>
      </c>
    </row>
    <row r="25" spans="1:8" x14ac:dyDescent="0.25">
      <c r="A25" s="2">
        <f t="shared" si="1"/>
        <v>2019</v>
      </c>
      <c r="B25" s="3">
        <v>12</v>
      </c>
      <c r="C25" s="3">
        <v>113.96899999999999</v>
      </c>
      <c r="D25" s="3">
        <v>0.2</v>
      </c>
      <c r="E25" s="3">
        <v>-0.50118213633228581</v>
      </c>
      <c r="F25" s="3">
        <v>119.36</v>
      </c>
      <c r="G25" s="3">
        <v>2</v>
      </c>
      <c r="H25" s="3">
        <v>-0.44752776438172576</v>
      </c>
    </row>
    <row r="26" spans="1:8" x14ac:dyDescent="0.25">
      <c r="A26" s="2">
        <v>2020</v>
      </c>
      <c r="B26" s="3">
        <v>1</v>
      </c>
      <c r="C26" s="3">
        <v>99.781000000000006</v>
      </c>
      <c r="D26" s="3">
        <v>1.6</v>
      </c>
      <c r="E26" s="3">
        <v>-0.43022468084174531</v>
      </c>
      <c r="F26" s="3">
        <v>104.17100000000001</v>
      </c>
      <c r="G26" s="3">
        <v>0.9</v>
      </c>
      <c r="H26" s="3">
        <v>-0.46567173650717908</v>
      </c>
    </row>
    <row r="27" spans="1:8" x14ac:dyDescent="0.25">
      <c r="A27" s="2">
        <f>A26</f>
        <v>2020</v>
      </c>
      <c r="B27" s="3">
        <v>2</v>
      </c>
      <c r="C27" s="3">
        <v>88.23</v>
      </c>
      <c r="D27" s="3">
        <v>6.7</v>
      </c>
      <c r="E27" s="3">
        <v>-0.34702036239789069</v>
      </c>
      <c r="F27" s="3">
        <v>93.736999999999995</v>
      </c>
      <c r="G27" s="3">
        <v>5.6</v>
      </c>
      <c r="H27" s="3">
        <v>-0.46948513791526997</v>
      </c>
    </row>
    <row r="28" spans="1:8" x14ac:dyDescent="0.25">
      <c r="A28" s="2">
        <f t="shared" ref="A28:A37" si="2">A27</f>
        <v>2020</v>
      </c>
      <c r="B28" s="3">
        <v>3</v>
      </c>
      <c r="C28" s="3">
        <v>80.117999999999995</v>
      </c>
      <c r="D28" s="3">
        <v>-12.1</v>
      </c>
      <c r="E28" s="3">
        <v>-0.25022800471242823</v>
      </c>
      <c r="F28" s="3">
        <v>84.608999999999995</v>
      </c>
      <c r="G28" s="3">
        <v>-13.5</v>
      </c>
      <c r="H28" s="3">
        <v>-0.45671400999591055</v>
      </c>
    </row>
    <row r="29" spans="1:8" x14ac:dyDescent="0.25">
      <c r="A29" s="2">
        <f t="shared" si="2"/>
        <v>2020</v>
      </c>
      <c r="B29" s="3">
        <v>4</v>
      </c>
      <c r="C29" s="3">
        <v>65.317999999999998</v>
      </c>
      <c r="D29" s="3">
        <v>-29.6</v>
      </c>
      <c r="E29" s="3">
        <v>-0.13801705508300877</v>
      </c>
      <c r="F29" s="3">
        <v>68.031999999999996</v>
      </c>
      <c r="G29" s="3">
        <v>-29.8</v>
      </c>
      <c r="H29" s="3">
        <v>-0.4246829021155466</v>
      </c>
    </row>
    <row r="30" spans="1:8" x14ac:dyDescent="0.25">
      <c r="A30" s="2">
        <f t="shared" si="2"/>
        <v>2020</v>
      </c>
      <c r="B30" s="3">
        <v>5</v>
      </c>
      <c r="C30" s="3">
        <v>77.289000000000001</v>
      </c>
      <c r="D30" s="3">
        <v>-19.5</v>
      </c>
      <c r="E30" s="3">
        <v>-9.379861640289219E-3</v>
      </c>
      <c r="F30" s="3">
        <v>81.83</v>
      </c>
      <c r="G30" s="3">
        <v>-19</v>
      </c>
      <c r="H30" s="3">
        <v>-0.37162214738992988</v>
      </c>
    </row>
    <row r="31" spans="1:8" x14ac:dyDescent="0.25">
      <c r="A31" s="2">
        <f t="shared" si="2"/>
        <v>2020</v>
      </c>
      <c r="B31" s="3">
        <v>6</v>
      </c>
      <c r="C31" s="3">
        <v>95.671999999999997</v>
      </c>
      <c r="D31" s="3">
        <v>-2</v>
      </c>
      <c r="E31" s="3">
        <v>0.13464525644723199</v>
      </c>
      <c r="F31" s="3">
        <v>99.570999999999998</v>
      </c>
      <c r="G31" s="3">
        <v>-3</v>
      </c>
      <c r="H31" s="3">
        <v>-0.29780203151105411</v>
      </c>
    </row>
    <row r="32" spans="1:8" x14ac:dyDescent="0.25">
      <c r="A32" s="2">
        <f t="shared" si="2"/>
        <v>2020</v>
      </c>
      <c r="B32" s="3">
        <v>7</v>
      </c>
      <c r="C32" s="3">
        <v>114.20399999999999</v>
      </c>
      <c r="D32" s="3">
        <v>-1.1000000000000001</v>
      </c>
      <c r="E32" s="3">
        <v>0.29166646472367042</v>
      </c>
      <c r="F32" s="3">
        <v>108.88</v>
      </c>
      <c r="G32" s="3">
        <v>-3.5</v>
      </c>
      <c r="H32" s="3">
        <v>-0.20478647752178875</v>
      </c>
    </row>
    <row r="33" spans="1:8" x14ac:dyDescent="0.25">
      <c r="A33" s="2">
        <f t="shared" si="2"/>
        <v>2020</v>
      </c>
      <c r="B33" s="3">
        <v>8</v>
      </c>
      <c r="C33" s="3">
        <v>114.986</v>
      </c>
      <c r="D33" s="3">
        <v>-0.6</v>
      </c>
      <c r="E33" s="3">
        <v>0.45914368947922163</v>
      </c>
      <c r="F33" s="3">
        <v>98.066999999999993</v>
      </c>
      <c r="G33" s="3">
        <v>-4.5</v>
      </c>
      <c r="H33" s="3">
        <v>-9.4327061101703871E-2</v>
      </c>
    </row>
    <row r="34" spans="1:8" x14ac:dyDescent="0.25">
      <c r="A34" s="2">
        <f t="shared" si="2"/>
        <v>2020</v>
      </c>
      <c r="B34" s="3">
        <v>9</v>
      </c>
      <c r="C34" s="3">
        <v>99.671999999999997</v>
      </c>
      <c r="D34" s="3">
        <v>2.5</v>
      </c>
      <c r="E34" s="3">
        <v>0.63444021349958657</v>
      </c>
      <c r="F34" s="3">
        <v>97.697999999999993</v>
      </c>
      <c r="G34" s="3">
        <v>-1.9</v>
      </c>
      <c r="H34" s="3">
        <v>3.1595807797236114E-2</v>
      </c>
    </row>
    <row r="35" spans="1:8" x14ac:dyDescent="0.25">
      <c r="A35" s="2">
        <f t="shared" si="2"/>
        <v>2020</v>
      </c>
      <c r="B35" s="3">
        <v>10</v>
      </c>
      <c r="C35" s="3">
        <v>99.555000000000007</v>
      </c>
      <c r="D35" s="3">
        <v>1.6</v>
      </c>
      <c r="E35" s="3">
        <v>0.81484576792536334</v>
      </c>
      <c r="F35" s="3">
        <v>100.715</v>
      </c>
      <c r="G35" s="3">
        <v>-2</v>
      </c>
      <c r="H35" s="3">
        <v>0.1706957697134211</v>
      </c>
    </row>
    <row r="36" spans="1:8" x14ac:dyDescent="0.25">
      <c r="A36" s="2">
        <f t="shared" si="2"/>
        <v>2020</v>
      </c>
      <c r="B36" s="3">
        <v>11</v>
      </c>
      <c r="C36" s="3">
        <v>91.474999999999994</v>
      </c>
      <c r="D36" s="3">
        <v>-5.9</v>
      </c>
      <c r="E36" s="3">
        <v>0.99777963666010161</v>
      </c>
      <c r="F36" s="3">
        <v>97.245999999999995</v>
      </c>
      <c r="G36" s="3">
        <v>-5.5</v>
      </c>
      <c r="H36" s="3">
        <v>0.32055232658747723</v>
      </c>
    </row>
    <row r="37" spans="1:8" x14ac:dyDescent="0.25">
      <c r="A37" s="2">
        <f t="shared" si="2"/>
        <v>2020</v>
      </c>
      <c r="B37" s="3">
        <v>12</v>
      </c>
      <c r="C37" s="3">
        <v>116.148</v>
      </c>
      <c r="D37" s="3">
        <v>1.9</v>
      </c>
      <c r="E37" s="3">
        <v>1.1807156282068005</v>
      </c>
      <c r="F37" s="3">
        <v>119.09099999999999</v>
      </c>
      <c r="G37" s="3">
        <v>-0.2</v>
      </c>
      <c r="H37" s="3">
        <v>0.47859423759824499</v>
      </c>
    </row>
    <row r="38" spans="1:8" x14ac:dyDescent="0.25">
      <c r="A38" s="2">
        <v>2021</v>
      </c>
      <c r="B38" s="3">
        <v>1</v>
      </c>
      <c r="C38" s="3">
        <v>93.763999999999996</v>
      </c>
      <c r="D38" s="3">
        <v>-6</v>
      </c>
      <c r="E38" s="3">
        <v>1.3606485385936913</v>
      </c>
      <c r="F38" s="3">
        <v>93.823999999999998</v>
      </c>
      <c r="G38" s="3">
        <v>-9.9</v>
      </c>
      <c r="H38" s="3">
        <v>0.64184605690188512</v>
      </c>
    </row>
    <row r="39" spans="1:8" x14ac:dyDescent="0.25">
      <c r="A39" s="2">
        <f>A38</f>
        <v>2021</v>
      </c>
      <c r="B39" s="3">
        <v>2</v>
      </c>
      <c r="C39" s="3">
        <v>83.968000000000004</v>
      </c>
      <c r="D39" s="3">
        <v>-4.8</v>
      </c>
      <c r="E39" s="3">
        <v>1.5346231141526014</v>
      </c>
      <c r="F39" s="3">
        <v>84.587999999999994</v>
      </c>
      <c r="G39" s="3">
        <v>-9.8000000000000007</v>
      </c>
      <c r="H39" s="3">
        <v>0.8072852140547252</v>
      </c>
    </row>
    <row r="40" spans="1:8" x14ac:dyDescent="0.25">
      <c r="A40" s="2">
        <f t="shared" ref="A40:A49" si="3">A39</f>
        <v>2021</v>
      </c>
      <c r="B40" s="3">
        <v>3</v>
      </c>
      <c r="C40" s="3">
        <v>95.290999999999997</v>
      </c>
      <c r="D40" s="3">
        <v>18.899999999999999</v>
      </c>
      <c r="E40" s="3">
        <v>1.6991729450668447</v>
      </c>
      <c r="F40" s="3">
        <v>98.454999999999998</v>
      </c>
      <c r="G40" s="3">
        <v>16.399999999999999</v>
      </c>
      <c r="H40" s="3">
        <v>0.97115706597025242</v>
      </c>
    </row>
    <row r="41" spans="1:8" x14ac:dyDescent="0.25">
      <c r="A41" s="2">
        <f t="shared" si="3"/>
        <v>2021</v>
      </c>
      <c r="B41" s="3">
        <v>4</v>
      </c>
      <c r="C41" s="3">
        <v>89.698999999999998</v>
      </c>
      <c r="D41" s="3">
        <v>37.299999999999997</v>
      </c>
      <c r="E41" s="3">
        <v>1.8503917171368076</v>
      </c>
      <c r="F41" s="3">
        <v>92.539000000000001</v>
      </c>
      <c r="G41" s="3">
        <v>36</v>
      </c>
      <c r="H41" s="3">
        <v>1.1289703525332002</v>
      </c>
    </row>
    <row r="42" spans="1:8" x14ac:dyDescent="0.25">
      <c r="A42" s="2">
        <f t="shared" si="3"/>
        <v>2021</v>
      </c>
      <c r="B42" s="3">
        <v>5</v>
      </c>
      <c r="C42" s="3">
        <v>93.09</v>
      </c>
      <c r="D42" s="3">
        <v>20.399999999999999</v>
      </c>
      <c r="E42" s="3">
        <v>1.9855676180416917</v>
      </c>
      <c r="F42" s="3">
        <v>96.641999999999996</v>
      </c>
      <c r="G42" s="3">
        <v>18.100000000000001</v>
      </c>
      <c r="H42" s="3">
        <v>1.2773052610542763</v>
      </c>
    </row>
    <row r="43" spans="1:8" x14ac:dyDescent="0.25">
      <c r="A43" s="2">
        <f t="shared" si="3"/>
        <v>2021</v>
      </c>
      <c r="B43" s="3">
        <v>6</v>
      </c>
      <c r="C43" s="3">
        <v>100.489</v>
      </c>
      <c r="D43" s="3">
        <v>5</v>
      </c>
      <c r="E43" s="3">
        <v>2.1044506138136749</v>
      </c>
      <c r="F43" s="3">
        <v>101.774</v>
      </c>
      <c r="G43" s="3">
        <v>2.2000000000000002</v>
      </c>
      <c r="H43" s="3">
        <v>1.4151635781252627</v>
      </c>
    </row>
    <row r="44" spans="1:8" x14ac:dyDescent="0.25">
      <c r="A44" s="2">
        <f t="shared" si="3"/>
        <v>2021</v>
      </c>
      <c r="B44" s="3">
        <v>7</v>
      </c>
      <c r="C44" s="3">
        <v>114.923</v>
      </c>
      <c r="D44" s="3">
        <v>0.6</v>
      </c>
      <c r="E44" s="3">
        <v>2.2080694505114602</v>
      </c>
      <c r="F44" s="3">
        <v>109.482</v>
      </c>
      <c r="G44" s="3">
        <v>0.6</v>
      </c>
      <c r="H44" s="3">
        <v>1.5427153330281458</v>
      </c>
    </row>
    <row r="45" spans="1:8" x14ac:dyDescent="0.25">
      <c r="A45" s="2">
        <f t="shared" si="3"/>
        <v>2021</v>
      </c>
      <c r="B45" s="3">
        <v>8</v>
      </c>
      <c r="C45" s="3">
        <v>114.973</v>
      </c>
      <c r="D45" s="3">
        <v>0</v>
      </c>
      <c r="E45" s="3">
        <v>2.2976539540122358</v>
      </c>
      <c r="F45" s="3">
        <v>99.058000000000007</v>
      </c>
      <c r="G45" s="3">
        <v>1</v>
      </c>
      <c r="H45" s="3">
        <v>1.6601850575742085</v>
      </c>
    </row>
    <row r="46" spans="1:8" x14ac:dyDescent="0.25">
      <c r="A46" s="2">
        <f t="shared" si="3"/>
        <v>2021</v>
      </c>
      <c r="B46" s="3">
        <v>9</v>
      </c>
      <c r="C46" s="3">
        <v>99.397000000000006</v>
      </c>
      <c r="D46" s="3">
        <v>-0.3</v>
      </c>
      <c r="E46" s="3">
        <v>2.3743222787035712</v>
      </c>
      <c r="F46" s="3">
        <v>99.290999999999997</v>
      </c>
      <c r="G46" s="3">
        <v>1.6</v>
      </c>
      <c r="H46" s="3">
        <v>1.7677318172321626</v>
      </c>
    </row>
    <row r="47" spans="1:8" x14ac:dyDescent="0.25">
      <c r="A47" s="2">
        <f t="shared" si="3"/>
        <v>2021</v>
      </c>
      <c r="B47" s="3">
        <v>10</v>
      </c>
      <c r="C47" s="3">
        <v>98.864999999999995</v>
      </c>
      <c r="D47" s="3">
        <v>-0.7</v>
      </c>
      <c r="E47" s="3">
        <v>2.4390330196706742</v>
      </c>
      <c r="F47" s="3">
        <v>100.544</v>
      </c>
      <c r="G47" s="3">
        <v>-0.2</v>
      </c>
      <c r="H47" s="3">
        <v>1.8654688312861658</v>
      </c>
    </row>
    <row r="48" spans="1:8" x14ac:dyDescent="0.25">
      <c r="A48" s="2">
        <f t="shared" si="3"/>
        <v>2021</v>
      </c>
      <c r="B48" s="3">
        <v>11</v>
      </c>
      <c r="C48" s="3">
        <v>99.162999999999997</v>
      </c>
      <c r="D48" s="3">
        <v>8.4</v>
      </c>
      <c r="E48" s="3">
        <v>2.4925590551738428</v>
      </c>
      <c r="F48" s="3">
        <v>104.747</v>
      </c>
      <c r="G48" s="3">
        <v>7.7</v>
      </c>
      <c r="H48" s="3">
        <v>1.9534976709775127</v>
      </c>
    </row>
    <row r="49" spans="1:8" x14ac:dyDescent="0.25">
      <c r="A49" s="2">
        <f t="shared" si="3"/>
        <v>2021</v>
      </c>
      <c r="B49" s="3">
        <v>12</v>
      </c>
      <c r="C49" s="3">
        <v>116.379</v>
      </c>
      <c r="D49" s="3">
        <v>0.2</v>
      </c>
      <c r="E49" s="3">
        <v>2.5354552750692321</v>
      </c>
      <c r="F49" s="3">
        <v>119.056</v>
      </c>
      <c r="G49" s="3">
        <v>0</v>
      </c>
      <c r="H49" s="3">
        <v>2.0317764722119915</v>
      </c>
    </row>
    <row r="50" spans="1:8" x14ac:dyDescent="0.25">
      <c r="A50" s="2">
        <v>2022</v>
      </c>
      <c r="B50" s="3">
        <v>1</v>
      </c>
      <c r="C50" s="3">
        <v>98.948999999999998</v>
      </c>
      <c r="D50" s="3">
        <v>5.5</v>
      </c>
      <c r="E50" s="3">
        <v>2.5686868081674987</v>
      </c>
      <c r="F50" s="3">
        <v>99.480999999999995</v>
      </c>
      <c r="G50" s="3">
        <v>6</v>
      </c>
      <c r="H50" s="3">
        <v>2.1006624335571282</v>
      </c>
    </row>
    <row r="51" spans="1:8" x14ac:dyDescent="0.25">
      <c r="A51" s="2">
        <f>A50</f>
        <v>2022</v>
      </c>
      <c r="B51" s="3">
        <v>2</v>
      </c>
      <c r="C51" s="3">
        <v>87.933999999999997</v>
      </c>
      <c r="D51" s="3">
        <v>4.7</v>
      </c>
      <c r="E51" s="3">
        <v>2.5930565988851972</v>
      </c>
      <c r="F51" s="3">
        <v>89.271000000000001</v>
      </c>
      <c r="G51" s="3">
        <v>5.5</v>
      </c>
      <c r="H51" s="3">
        <v>2.1603716579921008</v>
      </c>
    </row>
    <row r="52" spans="1:8" x14ac:dyDescent="0.25">
      <c r="A52" s="2">
        <f t="shared" ref="A52:A61" si="4">A51</f>
        <v>2022</v>
      </c>
      <c r="B52" s="3">
        <v>3</v>
      </c>
      <c r="C52" s="3">
        <v>95.075000000000003</v>
      </c>
      <c r="D52" s="3">
        <v>-0.2</v>
      </c>
      <c r="E52" s="3">
        <v>2.6095711550549816</v>
      </c>
      <c r="F52" s="3">
        <v>97.751000000000005</v>
      </c>
      <c r="G52" s="3">
        <v>-0.7</v>
      </c>
      <c r="H52" s="3">
        <v>2.2113910358270901</v>
      </c>
    </row>
    <row r="53" spans="1:8" x14ac:dyDescent="0.25">
      <c r="A53" s="2">
        <f t="shared" si="4"/>
        <v>2022</v>
      </c>
      <c r="B53" s="3">
        <v>4</v>
      </c>
      <c r="C53" s="3">
        <v>97.375</v>
      </c>
      <c r="D53" s="3">
        <v>8.6</v>
      </c>
      <c r="E53" s="3">
        <v>2.6193833000234723</v>
      </c>
      <c r="F53" s="3">
        <v>97.512</v>
      </c>
      <c r="G53" s="3">
        <v>5.4</v>
      </c>
      <c r="H53" s="3">
        <v>2.254439376007138</v>
      </c>
    </row>
    <row r="54" spans="1:8" x14ac:dyDescent="0.25">
      <c r="A54" s="2">
        <f t="shared" si="4"/>
        <v>2022</v>
      </c>
      <c r="B54" s="3">
        <v>5</v>
      </c>
      <c r="C54" s="3">
        <v>97.382000000000005</v>
      </c>
      <c r="D54" s="3">
        <v>4.5999999999999996</v>
      </c>
      <c r="E54" s="3">
        <v>2.6234507480292999</v>
      </c>
      <c r="F54" s="3">
        <v>101.161</v>
      </c>
      <c r="G54" s="3">
        <v>4.7</v>
      </c>
      <c r="H54" s="3">
        <v>2.2900333075442432</v>
      </c>
    </row>
    <row r="55" spans="1:8" x14ac:dyDescent="0.25">
      <c r="A55" s="2">
        <f t="shared" si="4"/>
        <v>2022</v>
      </c>
      <c r="B55" s="3">
        <v>6</v>
      </c>
      <c r="C55" s="3">
        <v>100.438</v>
      </c>
      <c r="D55" s="3">
        <v>-0.1</v>
      </c>
      <c r="E55" s="3">
        <v>2.6231465339152602</v>
      </c>
      <c r="F55" s="3">
        <v>103.861</v>
      </c>
      <c r="G55" s="3">
        <v>2.1</v>
      </c>
      <c r="H55" s="3">
        <v>2.3189079011604035</v>
      </c>
    </row>
    <row r="56" spans="1:8" x14ac:dyDescent="0.25">
      <c r="A56" s="2">
        <f t="shared" si="4"/>
        <v>2022</v>
      </c>
      <c r="B56" s="3">
        <v>7</v>
      </c>
      <c r="C56" s="3">
        <v>113.512</v>
      </c>
      <c r="D56" s="3">
        <v>-1.2</v>
      </c>
      <c r="E56" s="3">
        <v>2.61998095288887</v>
      </c>
      <c r="F56" s="3">
        <v>109.111</v>
      </c>
      <c r="G56" s="3">
        <v>-0.3</v>
      </c>
      <c r="H56" s="3">
        <v>2.3419655863757041</v>
      </c>
    </row>
    <row r="57" spans="1:8" x14ac:dyDescent="0.25">
      <c r="A57" s="2">
        <f t="shared" si="4"/>
        <v>2022</v>
      </c>
      <c r="B57" s="3">
        <v>8</v>
      </c>
      <c r="C57" s="3">
        <v>121.31</v>
      </c>
      <c r="D57" s="3">
        <v>5.5</v>
      </c>
      <c r="E57" s="3">
        <v>2.6152751927594573</v>
      </c>
      <c r="F57" s="3">
        <v>102.994</v>
      </c>
      <c r="G57" s="3">
        <v>4</v>
      </c>
      <c r="H57" s="3">
        <v>2.3600935907726495</v>
      </c>
    </row>
    <row r="58" spans="1:8" x14ac:dyDescent="0.25">
      <c r="A58" s="2">
        <f t="shared" si="4"/>
        <v>2022</v>
      </c>
      <c r="B58" s="3">
        <v>9</v>
      </c>
      <c r="C58" s="3">
        <v>100.517</v>
      </c>
      <c r="D58" s="3">
        <v>1.1000000000000001</v>
      </c>
      <c r="E58" s="3">
        <v>2.6100851648812879</v>
      </c>
      <c r="F58" s="3">
        <v>101.056</v>
      </c>
      <c r="G58" s="3">
        <v>1.8</v>
      </c>
      <c r="H58" s="3">
        <v>2.3739956721013571</v>
      </c>
    </row>
    <row r="59" spans="1:8" x14ac:dyDescent="0.25">
      <c r="A59" s="2">
        <f t="shared" si="4"/>
        <v>2022</v>
      </c>
      <c r="B59" s="3">
        <v>10</v>
      </c>
      <c r="C59" s="3">
        <v>96.238</v>
      </c>
      <c r="D59" s="3">
        <v>-2.7</v>
      </c>
      <c r="E59" s="3">
        <v>2.6056671087202417</v>
      </c>
      <c r="F59" s="3">
        <v>100.53</v>
      </c>
      <c r="G59" s="3">
        <v>0</v>
      </c>
      <c r="H59" s="3">
        <v>2.3844894705014741</v>
      </c>
    </row>
    <row r="60" spans="1:8" x14ac:dyDescent="0.25">
      <c r="A60" s="2">
        <f t="shared" si="4"/>
        <v>2022</v>
      </c>
      <c r="B60" s="3">
        <v>11</v>
      </c>
      <c r="C60" s="3">
        <v>97.543999999999997</v>
      </c>
      <c r="D60" s="3">
        <v>-1.6</v>
      </c>
      <c r="E60" s="3">
        <v>2.6031723967168601</v>
      </c>
      <c r="F60" s="3">
        <v>102.446</v>
      </c>
      <c r="G60" s="3">
        <v>-2.2000000000000002</v>
      </c>
      <c r="H60" s="3">
        <v>2.3923527653020846</v>
      </c>
    </row>
    <row r="61" spans="1:8" x14ac:dyDescent="0.25">
      <c r="A61" s="2">
        <f t="shared" si="4"/>
        <v>2022</v>
      </c>
      <c r="B61" s="3">
        <v>12</v>
      </c>
      <c r="C61" s="3">
        <v>117.932</v>
      </c>
      <c r="D61" s="3">
        <v>1.3</v>
      </c>
      <c r="E61" s="3">
        <v>2.6033839522069115</v>
      </c>
      <c r="F61" s="3">
        <v>120.033</v>
      </c>
      <c r="G61" s="3">
        <v>0.8</v>
      </c>
      <c r="H61" s="3">
        <v>2.3981977462857103</v>
      </c>
    </row>
    <row r="62" spans="1:8" x14ac:dyDescent="0.25">
      <c r="A62" s="2">
        <v>2023</v>
      </c>
      <c r="B62" s="3">
        <v>1</v>
      </c>
      <c r="C62" s="3">
        <v>100.57299999999999</v>
      </c>
      <c r="D62" s="3">
        <v>1.6</v>
      </c>
      <c r="E62" s="3">
        <v>2.6067928115541701</v>
      </c>
      <c r="F62" s="3">
        <v>102.337</v>
      </c>
      <c r="G62" s="3">
        <v>2.9</v>
      </c>
      <c r="H62" s="3">
        <v>2.4023176898483936</v>
      </c>
    </row>
    <row r="63" spans="1:8" x14ac:dyDescent="0.25">
      <c r="A63" s="2">
        <f>A62</f>
        <v>2023</v>
      </c>
      <c r="B63" s="3">
        <v>2</v>
      </c>
      <c r="C63" s="3">
        <v>86.99</v>
      </c>
      <c r="D63" s="3">
        <v>-1.1000000000000001</v>
      </c>
      <c r="E63" s="3">
        <v>2.6137994983479507</v>
      </c>
      <c r="F63" s="3">
        <v>89.646000000000001</v>
      </c>
      <c r="G63" s="3">
        <v>0.4</v>
      </c>
      <c r="H63" s="3">
        <v>2.4048948864315736</v>
      </c>
    </row>
    <row r="64" spans="1:8" x14ac:dyDescent="0.25">
      <c r="A64" s="2">
        <f t="shared" ref="A64:A73" si="5">A63</f>
        <v>2023</v>
      </c>
      <c r="B64" s="3">
        <v>3</v>
      </c>
      <c r="C64" s="3">
        <v>96.554000000000002</v>
      </c>
      <c r="D64" s="3">
        <v>1.6</v>
      </c>
      <c r="E64" s="3">
        <v>2.6247346200100989</v>
      </c>
      <c r="F64" s="3">
        <v>101.985</v>
      </c>
      <c r="G64" s="3">
        <v>4.3</v>
      </c>
      <c r="H64" s="3">
        <v>2.4061461877482282</v>
      </c>
    </row>
    <row r="65" spans="1:8" x14ac:dyDescent="0.25">
      <c r="A65" s="2">
        <f t="shared" si="5"/>
        <v>2023</v>
      </c>
      <c r="B65" s="3">
        <v>4</v>
      </c>
      <c r="C65" s="3">
        <v>96.494</v>
      </c>
      <c r="D65" s="3">
        <v>-0.9</v>
      </c>
      <c r="E65" s="3">
        <v>2.6396708812195198</v>
      </c>
      <c r="F65" s="3">
        <v>99.07</v>
      </c>
      <c r="G65" s="3">
        <v>1.6</v>
      </c>
      <c r="H65" s="3">
        <v>2.4061492166997778</v>
      </c>
    </row>
    <row r="66" spans="1:8" x14ac:dyDescent="0.25">
      <c r="A66" s="2">
        <f t="shared" si="5"/>
        <v>2023</v>
      </c>
      <c r="B66" s="3">
        <v>5</v>
      </c>
      <c r="C66" s="3">
        <v>98.844999999999999</v>
      </c>
      <c r="D66" s="3">
        <v>1.5</v>
      </c>
      <c r="E66" s="3">
        <v>2.6586098245287277</v>
      </c>
      <c r="F66" s="3">
        <v>104.651</v>
      </c>
      <c r="G66" s="3">
        <v>3.4</v>
      </c>
      <c r="H66" s="3">
        <v>2.4051131138134934</v>
      </c>
    </row>
    <row r="67" spans="1:8" x14ac:dyDescent="0.25">
      <c r="A67" s="2">
        <f t="shared" si="5"/>
        <v>2023</v>
      </c>
      <c r="B67" s="3">
        <v>6</v>
      </c>
      <c r="C67" s="3">
        <v>103.74</v>
      </c>
      <c r="D67" s="3">
        <v>3.3</v>
      </c>
      <c r="E67" s="3">
        <v>2.6813071820123748</v>
      </c>
      <c r="F67" s="3">
        <v>107.48399999999999</v>
      </c>
      <c r="G67" s="3">
        <v>3.5</v>
      </c>
      <c r="H67" s="3">
        <v>2.4031910370321539</v>
      </c>
    </row>
    <row r="68" spans="1:8" x14ac:dyDescent="0.25">
      <c r="A68" s="2">
        <f t="shared" si="5"/>
        <v>2023</v>
      </c>
      <c r="B68" s="3">
        <v>7</v>
      </c>
      <c r="C68" s="3">
        <v>117.77500000000001</v>
      </c>
      <c r="D68" s="3">
        <v>3.8</v>
      </c>
      <c r="E68" s="3">
        <v>2.7074382267295207</v>
      </c>
      <c r="F68" s="3">
        <v>112.446</v>
      </c>
      <c r="G68" s="3">
        <v>3.1</v>
      </c>
      <c r="H68" s="3">
        <v>2.4006052336656345</v>
      </c>
    </row>
    <row r="69" spans="1:8" x14ac:dyDescent="0.25">
      <c r="A69" s="2">
        <f t="shared" si="5"/>
        <v>2023</v>
      </c>
      <c r="B69" s="3">
        <v>8</v>
      </c>
      <c r="C69" s="3">
        <v>122.697</v>
      </c>
      <c r="D69" s="3">
        <v>1.1000000000000001</v>
      </c>
      <c r="E69" s="3">
        <v>2.7367211965182512</v>
      </c>
      <c r="F69" s="3">
        <v>104.142</v>
      </c>
      <c r="G69" s="3">
        <v>1.1000000000000001</v>
      </c>
      <c r="H69" s="3">
        <v>2.3976541183129059</v>
      </c>
    </row>
    <row r="70" spans="1:8" x14ac:dyDescent="0.25">
      <c r="A70" s="2">
        <f t="shared" si="5"/>
        <v>2023</v>
      </c>
      <c r="B70" s="3">
        <v>9</v>
      </c>
      <c r="C70" s="3">
        <v>101.152</v>
      </c>
      <c r="D70" s="3">
        <v>0.6</v>
      </c>
      <c r="E70" s="3">
        <v>2.7689502015620175</v>
      </c>
      <c r="F70" s="3">
        <v>102.651</v>
      </c>
      <c r="G70" s="3">
        <v>1.6</v>
      </c>
      <c r="H70" s="3">
        <v>2.3946846746539343</v>
      </c>
    </row>
    <row r="71" spans="1:8" x14ac:dyDescent="0.25">
      <c r="A71" s="2">
        <f t="shared" si="5"/>
        <v>2023</v>
      </c>
      <c r="B71" s="3">
        <v>10</v>
      </c>
      <c r="C71" s="3">
        <v>99.313999999999993</v>
      </c>
      <c r="D71" s="3">
        <v>3.2</v>
      </c>
      <c r="E71" s="3">
        <v>2.8038056908500688</v>
      </c>
      <c r="F71" s="3">
        <v>102.31</v>
      </c>
      <c r="G71" s="3">
        <v>1.8</v>
      </c>
      <c r="H71" s="3">
        <v>2.3919537714993591</v>
      </c>
    </row>
    <row r="72" spans="1:8" x14ac:dyDescent="0.25">
      <c r="A72" s="2">
        <f t="shared" si="5"/>
        <v>2023</v>
      </c>
      <c r="B72" s="3">
        <v>11</v>
      </c>
      <c r="C72" s="3">
        <v>102.242</v>
      </c>
      <c r="D72" s="3">
        <v>4.8</v>
      </c>
      <c r="E72" s="3">
        <v>2.8408174918298794</v>
      </c>
      <c r="F72" s="3">
        <v>106.286</v>
      </c>
      <c r="G72" s="3">
        <v>3.7</v>
      </c>
      <c r="H72" s="3">
        <v>2.3896630912240795</v>
      </c>
    </row>
    <row r="73" spans="1:8" x14ac:dyDescent="0.25">
      <c r="A73" s="2">
        <f t="shared" si="5"/>
        <v>2023</v>
      </c>
      <c r="B73" s="3">
        <v>12</v>
      </c>
      <c r="C73" s="3">
        <v>120.596</v>
      </c>
      <c r="D73" s="3">
        <v>2.2999999999999998</v>
      </c>
      <c r="E73" s="3">
        <v>2.8795429454426151</v>
      </c>
      <c r="F73" s="3">
        <v>121.34399999999999</v>
      </c>
      <c r="G73" s="3">
        <v>1.1000000000000001</v>
      </c>
      <c r="H73" s="3">
        <v>2.3879732083021965</v>
      </c>
    </row>
    <row r="74" spans="1:8" x14ac:dyDescent="0.25">
      <c r="A74" s="2">
        <v>2024</v>
      </c>
      <c r="B74" s="3">
        <v>1</v>
      </c>
      <c r="C74" s="3">
        <v>103.816</v>
      </c>
      <c r="D74" s="3">
        <v>3.2</v>
      </c>
      <c r="E74" s="3">
        <v>2.9196754469702859</v>
      </c>
      <c r="F74" s="3">
        <v>104.64100000000001</v>
      </c>
      <c r="G74" s="3">
        <v>2.2999999999999998</v>
      </c>
      <c r="H74" s="3">
        <v>2.3871356928264755</v>
      </c>
    </row>
    <row r="75" spans="1:8" x14ac:dyDescent="0.25">
      <c r="A75" s="2">
        <f>A74</f>
        <v>2024</v>
      </c>
      <c r="B75" s="3">
        <v>2</v>
      </c>
      <c r="C75" s="3">
        <v>93.16</v>
      </c>
      <c r="D75" s="3">
        <v>7.1</v>
      </c>
      <c r="E75" s="3">
        <v>2.9608681456570238</v>
      </c>
      <c r="F75" s="3">
        <v>94.016999999999996</v>
      </c>
      <c r="G75" s="3">
        <v>4.9000000000000004</v>
      </c>
      <c r="H75" s="3">
        <v>2.3873126723057725</v>
      </c>
    </row>
    <row r="76" spans="1:8" x14ac:dyDescent="0.25">
      <c r="A76" s="2">
        <f t="shared" ref="A76:A85" si="6">A75</f>
        <v>2024</v>
      </c>
      <c r="B76" s="3">
        <v>3</v>
      </c>
      <c r="C76" s="3">
        <v>101.794</v>
      </c>
      <c r="D76" s="3">
        <v>4.3</v>
      </c>
      <c r="E76" s="3">
        <v>3.0027936577298102</v>
      </c>
      <c r="F76" s="3">
        <v>100.52500000000001</v>
      </c>
      <c r="G76" s="3">
        <v>-1.4</v>
      </c>
      <c r="H76" s="3">
        <v>2.3886602231591629</v>
      </c>
    </row>
    <row r="77" spans="1:8" x14ac:dyDescent="0.25">
      <c r="A77" s="2">
        <f t="shared" si="6"/>
        <v>2024</v>
      </c>
      <c r="B77" s="3">
        <v>4</v>
      </c>
      <c r="C77" s="3">
        <v>105.074</v>
      </c>
      <c r="D77" s="3">
        <v>3</v>
      </c>
      <c r="E77" s="3">
        <v>3.0454120391277333</v>
      </c>
      <c r="F77" s="3">
        <v>101.794</v>
      </c>
      <c r="G77" s="3">
        <v>2.7</v>
      </c>
      <c r="H77" s="3">
        <v>2.3915089139812569</v>
      </c>
    </row>
    <row r="78" spans="1:8" x14ac:dyDescent="0.25">
      <c r="A78" s="2">
        <f t="shared" si="6"/>
        <v>2024</v>
      </c>
      <c r="B78" s="3">
        <v>5</v>
      </c>
      <c r="C78" s="3">
        <v>106.01300000000001</v>
      </c>
      <c r="D78" s="3">
        <v>2.6</v>
      </c>
      <c r="E78" s="3">
        <v>3.0887734295636502</v>
      </c>
      <c r="F78" s="3">
        <v>105.074</v>
      </c>
      <c r="G78" s="3">
        <v>0.4</v>
      </c>
      <c r="H78" s="3">
        <v>2.3959262119622782</v>
      </c>
    </row>
    <row r="79" spans="1:8" x14ac:dyDescent="0.25">
      <c r="A79" s="2">
        <f t="shared" si="6"/>
        <v>2024</v>
      </c>
      <c r="B79" s="3">
        <v>6</v>
      </c>
      <c r="C79" s="3">
        <v>115.66</v>
      </c>
      <c r="D79" s="3">
        <v>-1.5</v>
      </c>
      <c r="E79" s="3">
        <v>3.1329248151365903</v>
      </c>
      <c r="F79" s="3">
        <v>106.01300000000001</v>
      </c>
      <c r="G79" s="3">
        <v>-1.4</v>
      </c>
      <c r="H79" s="3">
        <v>2.4020010072845355</v>
      </c>
    </row>
    <row r="80" spans="1:8" x14ac:dyDescent="0.25">
      <c r="A80" s="2">
        <f t="shared" si="6"/>
        <v>2024</v>
      </c>
      <c r="B80" s="3">
        <v>7</v>
      </c>
      <c r="C80" s="3">
        <v>107.40300000000001</v>
      </c>
      <c r="D80" s="3">
        <v>4.9000000000000004</v>
      </c>
      <c r="E80" s="3">
        <v>3.1778792393463071</v>
      </c>
      <c r="F80" s="3">
        <v>115.66</v>
      </c>
      <c r="G80" s="3">
        <v>2.9</v>
      </c>
      <c r="H80" s="3">
        <v>2.4096835841433952</v>
      </c>
    </row>
    <row r="81" spans="1:8" x14ac:dyDescent="0.25">
      <c r="A81" s="2">
        <f t="shared" si="6"/>
        <v>2024</v>
      </c>
      <c r="B81" s="3">
        <v>8</v>
      </c>
      <c r="C81" s="3">
        <v>104.482</v>
      </c>
      <c r="D81" s="3">
        <v>5.0999999999999996</v>
      </c>
      <c r="E81" s="3">
        <v>3.2233280148026155</v>
      </c>
      <c r="F81" s="3">
        <v>107.40300000000001</v>
      </c>
      <c r="G81" s="3">
        <v>3.1</v>
      </c>
      <c r="H81" s="3">
        <v>2.4186601988864962</v>
      </c>
    </row>
    <row r="82" spans="1:8" x14ac:dyDescent="0.25">
      <c r="A82" s="2">
        <f t="shared" si="6"/>
        <v>2024</v>
      </c>
      <c r="B82" s="3">
        <v>9</v>
      </c>
      <c r="C82" s="3">
        <v>107.85299999999999</v>
      </c>
      <c r="D82" s="3">
        <v>3</v>
      </c>
      <c r="E82" s="3">
        <v>3.2690820458348204</v>
      </c>
      <c r="F82" s="3">
        <v>104.482</v>
      </c>
      <c r="G82" s="3">
        <v>1.8</v>
      </c>
      <c r="H82" s="3">
        <v>2.4286511576125784</v>
      </c>
    </row>
    <row r="83" spans="1:8" x14ac:dyDescent="0.25">
      <c r="A83" s="2">
        <f t="shared" si="6"/>
        <v>2024</v>
      </c>
      <c r="B83" s="3">
        <v>10</v>
      </c>
      <c r="C83" s="3">
        <v>108.166</v>
      </c>
      <c r="D83" s="3">
        <v>5.3</v>
      </c>
      <c r="E83" s="3">
        <v>3.3150825612156432</v>
      </c>
      <c r="F83" s="3">
        <v>107.85299999999999</v>
      </c>
      <c r="G83" s="3">
        <v>5.4</v>
      </c>
      <c r="H83" s="3">
        <v>2.4394240816843484</v>
      </c>
    </row>
    <row r="84" spans="1:8" x14ac:dyDescent="0.25">
      <c r="A84" s="2">
        <f t="shared" si="6"/>
        <v>2024</v>
      </c>
      <c r="B84" s="3">
        <v>11</v>
      </c>
      <c r="C84" s="3">
        <v>105.41800000000001</v>
      </c>
      <c r="D84" s="3">
        <v>3.1</v>
      </c>
      <c r="E84" s="3">
        <v>3.3612521034646221</v>
      </c>
      <c r="F84" s="3">
        <v>108.212</v>
      </c>
      <c r="G84" s="3">
        <v>1.8</v>
      </c>
      <c r="H84" s="3">
        <v>2.4507029361341233</v>
      </c>
    </row>
    <row r="85" spans="1:8" x14ac:dyDescent="0.25">
      <c r="A85" s="2">
        <f t="shared" si="6"/>
        <v>2024</v>
      </c>
      <c r="B85" s="3">
        <v>12</v>
      </c>
      <c r="C85" s="3">
        <v>124.979</v>
      </c>
      <c r="D85" s="3">
        <v>3.6</v>
      </c>
      <c r="E85" s="3">
        <v>3.4076510565901001</v>
      </c>
      <c r="F85" s="3">
        <v>125.82299999999999</v>
      </c>
      <c r="G85" s="3">
        <v>3.7</v>
      </c>
      <c r="H85" s="3">
        <v>2.462417281544103</v>
      </c>
    </row>
    <row r="86" spans="1:8" x14ac:dyDescent="0.25">
      <c r="A86" s="2">
        <v>2025</v>
      </c>
      <c r="B86" s="3">
        <v>1</v>
      </c>
      <c r="C86" s="3">
        <v>107.339</v>
      </c>
      <c r="D86" s="3">
        <v>3.4</v>
      </c>
      <c r="E86" s="3">
        <v>3.4543216620932342</v>
      </c>
      <c r="F86" s="3">
        <v>106.982</v>
      </c>
      <c r="G86" s="3">
        <v>2.2000000000000002</v>
      </c>
      <c r="H86" s="3">
        <v>2.4744514907925894</v>
      </c>
    </row>
    <row r="87" spans="1:8" x14ac:dyDescent="0.25">
      <c r="A87" s="2">
        <v>2025</v>
      </c>
      <c r="B87" s="3">
        <v>2</v>
      </c>
      <c r="C87" s="3">
        <v>93.546000000000006</v>
      </c>
      <c r="D87" s="3">
        <v>0.4</v>
      </c>
      <c r="E87" s="3">
        <v>3.5013195190406963</v>
      </c>
      <c r="F87" s="3">
        <v>94.734999999999999</v>
      </c>
      <c r="G87" s="3">
        <v>0.8</v>
      </c>
      <c r="H87" s="3">
        <v>2.4867758800022224</v>
      </c>
    </row>
    <row r="88" spans="1:8" x14ac:dyDescent="0.25">
      <c r="A88" s="2">
        <v>2025</v>
      </c>
      <c r="B88" s="3">
        <v>3</v>
      </c>
      <c r="C88" s="3">
        <v>103.554</v>
      </c>
      <c r="D88" s="3">
        <v>2.8</v>
      </c>
      <c r="E88" s="3">
        <v>3.548696454161512</v>
      </c>
      <c r="F88" s="3">
        <v>104.33799999999999</v>
      </c>
      <c r="G88" s="3">
        <v>3.8</v>
      </c>
      <c r="H88" s="3">
        <v>2.4993417061643366</v>
      </c>
    </row>
    <row r="89" spans="1:8" x14ac:dyDescent="0.25">
      <c r="A89" s="2">
        <v>2025</v>
      </c>
      <c r="B89" s="3">
        <v>4</v>
      </c>
      <c r="C89" s="3">
        <v>106.03100000000001</v>
      </c>
      <c r="D89" s="3">
        <v>6.7</v>
      </c>
      <c r="E89" s="3">
        <v>3.5962889247736629</v>
      </c>
      <c r="F89" s="3">
        <v>105.464</v>
      </c>
      <c r="G89" s="3">
        <v>3.6</v>
      </c>
      <c r="H89" s="3">
        <v>2.5119830890563772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97"/>
  <sheetViews>
    <sheetView topLeftCell="A73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158</v>
      </c>
      <c r="D1" s="2" t="s">
        <v>159</v>
      </c>
      <c r="E1" s="2" t="s">
        <v>160</v>
      </c>
      <c r="F1" s="2" t="s">
        <v>161</v>
      </c>
      <c r="G1" s="2" t="s">
        <v>162</v>
      </c>
      <c r="H1" s="2" t="s">
        <v>163</v>
      </c>
    </row>
    <row r="2" spans="1:8" x14ac:dyDescent="0.25">
      <c r="A2" s="2">
        <v>2018</v>
      </c>
      <c r="B2" s="3">
        <v>1</v>
      </c>
      <c r="C2" s="3">
        <v>99.272000000000006</v>
      </c>
      <c r="D2" s="3">
        <v>0.1</v>
      </c>
      <c r="E2" s="3">
        <v>0.48371550088415005</v>
      </c>
      <c r="F2" s="3">
        <v>99.489000000000004</v>
      </c>
      <c r="G2" s="3">
        <v>0.9</v>
      </c>
      <c r="H2" s="3">
        <v>1.0783051591821966</v>
      </c>
    </row>
    <row r="3" spans="1:8" x14ac:dyDescent="0.25">
      <c r="A3" s="2">
        <f>A2</f>
        <v>2018</v>
      </c>
      <c r="B3" s="3">
        <v>2</v>
      </c>
      <c r="C3" s="3">
        <v>98.733000000000004</v>
      </c>
      <c r="D3" s="3">
        <v>0.4</v>
      </c>
      <c r="E3" s="3">
        <v>0.45142809089717933</v>
      </c>
      <c r="F3" s="3">
        <v>98.899000000000001</v>
      </c>
      <c r="G3" s="3">
        <v>1</v>
      </c>
      <c r="H3" s="3">
        <v>1.0352729391974933</v>
      </c>
    </row>
    <row r="4" spans="1:8" x14ac:dyDescent="0.25">
      <c r="A4" s="2">
        <f t="shared" ref="A4:A13" si="0">A3</f>
        <v>2018</v>
      </c>
      <c r="B4" s="3">
        <v>3</v>
      </c>
      <c r="C4" s="3">
        <v>99.274000000000001</v>
      </c>
      <c r="D4" s="3">
        <v>1.2</v>
      </c>
      <c r="E4" s="3">
        <v>0.42021812233242761</v>
      </c>
      <c r="F4" s="3">
        <v>99.343000000000004</v>
      </c>
      <c r="G4" s="3">
        <v>1</v>
      </c>
      <c r="H4" s="3">
        <v>0.99050302265425683</v>
      </c>
    </row>
    <row r="5" spans="1:8" x14ac:dyDescent="0.25">
      <c r="A5" s="2">
        <f t="shared" si="0"/>
        <v>2018</v>
      </c>
      <c r="B5" s="3">
        <v>4</v>
      </c>
      <c r="C5" s="3">
        <v>99.2</v>
      </c>
      <c r="D5" s="3">
        <v>1</v>
      </c>
      <c r="E5" s="3">
        <v>0.38980645203037423</v>
      </c>
      <c r="F5" s="3">
        <v>99.471999999999994</v>
      </c>
      <c r="G5" s="3">
        <v>0.7</v>
      </c>
      <c r="H5" s="3">
        <v>0.94402921899410608</v>
      </c>
    </row>
    <row r="6" spans="1:8" x14ac:dyDescent="0.25">
      <c r="A6" s="2">
        <f t="shared" si="0"/>
        <v>2018</v>
      </c>
      <c r="B6" s="3">
        <v>5</v>
      </c>
      <c r="C6" s="3">
        <v>99.501000000000005</v>
      </c>
      <c r="D6" s="3">
        <v>0.8</v>
      </c>
      <c r="E6" s="3">
        <v>0.35996808835078103</v>
      </c>
      <c r="F6" s="3">
        <v>99.938999999999993</v>
      </c>
      <c r="G6" s="3">
        <v>0.9</v>
      </c>
      <c r="H6" s="3">
        <v>0.8958859971709755</v>
      </c>
    </row>
    <row r="7" spans="1:8" x14ac:dyDescent="0.25">
      <c r="A7" s="2">
        <f t="shared" si="0"/>
        <v>2018</v>
      </c>
      <c r="B7" s="3">
        <v>6</v>
      </c>
      <c r="C7" s="3">
        <v>100.902</v>
      </c>
      <c r="D7" s="3">
        <v>0</v>
      </c>
      <c r="E7" s="3">
        <v>0.33052041420535222</v>
      </c>
      <c r="F7" s="3">
        <v>101.69199999999999</v>
      </c>
      <c r="G7" s="3">
        <v>0.8</v>
      </c>
      <c r="H7" s="3">
        <v>0.84609087966525853</v>
      </c>
    </row>
    <row r="8" spans="1:8" x14ac:dyDescent="0.25">
      <c r="A8" s="2">
        <f t="shared" si="0"/>
        <v>2018</v>
      </c>
      <c r="B8" s="3">
        <v>7</v>
      </c>
      <c r="C8" s="3">
        <v>102.66200000000001</v>
      </c>
      <c r="D8" s="3">
        <v>0.7</v>
      </c>
      <c r="E8" s="3">
        <v>0.30131137027743432</v>
      </c>
      <c r="F8" s="3">
        <v>102.44199999999999</v>
      </c>
      <c r="G8" s="3">
        <v>1.1000000000000001</v>
      </c>
      <c r="H8" s="3">
        <v>0.79466167465198956</v>
      </c>
    </row>
    <row r="9" spans="1:8" x14ac:dyDescent="0.25">
      <c r="A9" s="2">
        <f t="shared" si="0"/>
        <v>2018</v>
      </c>
      <c r="B9" s="3">
        <v>8</v>
      </c>
      <c r="C9" s="3">
        <v>102.831</v>
      </c>
      <c r="D9" s="3">
        <v>0.5</v>
      </c>
      <c r="E9" s="3">
        <v>0.27216594444383185</v>
      </c>
      <c r="F9" s="3">
        <v>102.1</v>
      </c>
      <c r="G9" s="3">
        <v>1</v>
      </c>
      <c r="H9" s="3">
        <v>0.74161298955067056</v>
      </c>
    </row>
    <row r="10" spans="1:8" x14ac:dyDescent="0.25">
      <c r="A10" s="2">
        <f t="shared" si="0"/>
        <v>2018</v>
      </c>
      <c r="B10" s="3">
        <v>9</v>
      </c>
      <c r="C10" s="3">
        <v>100.867</v>
      </c>
      <c r="D10" s="3">
        <v>0.3</v>
      </c>
      <c r="E10" s="3">
        <v>0.24293681129174674</v>
      </c>
      <c r="F10" s="3">
        <v>100.986</v>
      </c>
      <c r="G10" s="3">
        <v>1</v>
      </c>
      <c r="H10" s="3">
        <v>0.68698063583117497</v>
      </c>
    </row>
    <row r="11" spans="1:8" x14ac:dyDescent="0.25">
      <c r="A11" s="2">
        <f t="shared" si="0"/>
        <v>2018</v>
      </c>
      <c r="B11" s="3">
        <v>10</v>
      </c>
      <c r="C11" s="3">
        <v>100.221</v>
      </c>
      <c r="D11" s="3">
        <v>0.9</v>
      </c>
      <c r="E11" s="3">
        <v>0.2134924672177945</v>
      </c>
      <c r="F11" s="3">
        <v>100.836</v>
      </c>
      <c r="G11" s="3">
        <v>1.1000000000000001</v>
      </c>
      <c r="H11" s="3">
        <v>0.63081836850576878</v>
      </c>
    </row>
    <row r="12" spans="1:8" x14ac:dyDescent="0.25">
      <c r="A12" s="2">
        <f t="shared" si="0"/>
        <v>2018</v>
      </c>
      <c r="B12" s="3">
        <v>11</v>
      </c>
      <c r="C12" s="3">
        <v>101.13800000000001</v>
      </c>
      <c r="D12" s="3">
        <v>1.3</v>
      </c>
      <c r="E12" s="3">
        <v>0.18370537134002873</v>
      </c>
      <c r="F12" s="3">
        <v>101.544</v>
      </c>
      <c r="G12" s="3">
        <v>1.2</v>
      </c>
      <c r="H12" s="3">
        <v>0.57320168004256289</v>
      </c>
    </row>
    <row r="13" spans="1:8" x14ac:dyDescent="0.25">
      <c r="A13" s="2">
        <f t="shared" si="0"/>
        <v>2018</v>
      </c>
      <c r="B13" s="3">
        <v>12</v>
      </c>
      <c r="C13" s="3">
        <v>102.15</v>
      </c>
      <c r="D13" s="3">
        <v>1.1000000000000001</v>
      </c>
      <c r="E13" s="3">
        <v>0.15349565691072406</v>
      </c>
      <c r="F13" s="3">
        <v>102.61199999999999</v>
      </c>
      <c r="G13" s="3">
        <v>1</v>
      </c>
      <c r="H13" s="3">
        <v>0.5142386449674109</v>
      </c>
    </row>
    <row r="14" spans="1:8" x14ac:dyDescent="0.25">
      <c r="A14" s="2">
        <v>2019</v>
      </c>
      <c r="B14" s="3">
        <v>1</v>
      </c>
      <c r="C14" s="3">
        <v>100.092</v>
      </c>
      <c r="D14" s="3">
        <v>0.8</v>
      </c>
      <c r="E14" s="3">
        <v>0.12286097764247869</v>
      </c>
      <c r="F14" s="3">
        <v>100.607</v>
      </c>
      <c r="G14" s="3">
        <v>1.1000000000000001</v>
      </c>
      <c r="H14" s="3">
        <v>0.4540808654672745</v>
      </c>
    </row>
    <row r="15" spans="1:8" x14ac:dyDescent="0.25">
      <c r="A15" s="2">
        <f>A14</f>
        <v>2019</v>
      </c>
      <c r="B15" s="3">
        <v>2</v>
      </c>
      <c r="C15" s="3">
        <v>99.691000000000003</v>
      </c>
      <c r="D15" s="3">
        <v>1</v>
      </c>
      <c r="E15" s="3">
        <v>9.1864716716160977E-2</v>
      </c>
      <c r="F15" s="3">
        <v>100.124</v>
      </c>
      <c r="G15" s="3">
        <v>1.2</v>
      </c>
      <c r="H15" s="3">
        <v>0.39291367715654829</v>
      </c>
    </row>
    <row r="16" spans="1:8" x14ac:dyDescent="0.25">
      <c r="A16" s="2">
        <f t="shared" ref="A16:A25" si="1">A15</f>
        <v>2019</v>
      </c>
      <c r="B16" s="3">
        <v>3</v>
      </c>
      <c r="C16" s="3">
        <v>99.2</v>
      </c>
      <c r="D16" s="3">
        <v>-0.1</v>
      </c>
      <c r="E16" s="3">
        <v>6.0617280855858512E-2</v>
      </c>
      <c r="F16" s="3">
        <v>100.08199999999999</v>
      </c>
      <c r="G16" s="3">
        <v>0.7</v>
      </c>
      <c r="H16" s="3">
        <v>0.33096727114508045</v>
      </c>
    </row>
    <row r="17" spans="1:8" x14ac:dyDescent="0.25">
      <c r="A17" s="2">
        <f t="shared" si="1"/>
        <v>2019</v>
      </c>
      <c r="B17" s="3">
        <v>4</v>
      </c>
      <c r="C17" s="3">
        <v>99.52</v>
      </c>
      <c r="D17" s="3">
        <v>0.3</v>
      </c>
      <c r="E17" s="3">
        <v>2.9292141735886935E-2</v>
      </c>
      <c r="F17" s="3">
        <v>100.553</v>
      </c>
      <c r="G17" s="3">
        <v>1.1000000000000001</v>
      </c>
      <c r="H17" s="3">
        <v>0.26852788620402779</v>
      </c>
    </row>
    <row r="18" spans="1:8" x14ac:dyDescent="0.25">
      <c r="A18" s="2">
        <f t="shared" si="1"/>
        <v>2019</v>
      </c>
      <c r="B18" s="3">
        <v>5</v>
      </c>
      <c r="C18" s="3">
        <v>99.97</v>
      </c>
      <c r="D18" s="3">
        <v>0.5</v>
      </c>
      <c r="E18" s="3">
        <v>-1.9483829472753183E-3</v>
      </c>
      <c r="F18" s="3">
        <v>101.002</v>
      </c>
      <c r="G18" s="3">
        <v>1.1000000000000001</v>
      </c>
      <c r="H18" s="3">
        <v>0.20590738837738429</v>
      </c>
    </row>
    <row r="19" spans="1:8" x14ac:dyDescent="0.25">
      <c r="A19" s="2">
        <f t="shared" si="1"/>
        <v>2019</v>
      </c>
      <c r="B19" s="3">
        <v>6</v>
      </c>
      <c r="C19" s="3">
        <v>101.66500000000001</v>
      </c>
      <c r="D19" s="3">
        <v>0.8</v>
      </c>
      <c r="E19" s="3">
        <v>-3.2923176340325905E-2</v>
      </c>
      <c r="F19" s="3">
        <v>102.779</v>
      </c>
      <c r="G19" s="3">
        <v>1.1000000000000001</v>
      </c>
      <c r="H19" s="3">
        <v>0.1434753848281575</v>
      </c>
    </row>
    <row r="20" spans="1:8" x14ac:dyDescent="0.25">
      <c r="A20" s="2">
        <f t="shared" si="1"/>
        <v>2019</v>
      </c>
      <c r="B20" s="3">
        <v>7</v>
      </c>
      <c r="C20" s="3">
        <v>104.03700000000001</v>
      </c>
      <c r="D20" s="3">
        <v>1.3</v>
      </c>
      <c r="E20" s="3">
        <v>-6.3416264063368921E-2</v>
      </c>
      <c r="F20" s="3">
        <v>103.538</v>
      </c>
      <c r="G20" s="3">
        <v>1.1000000000000001</v>
      </c>
      <c r="H20" s="3">
        <v>8.1663572484051053E-2</v>
      </c>
    </row>
    <row r="21" spans="1:8" x14ac:dyDescent="0.25">
      <c r="A21" s="2">
        <f t="shared" si="1"/>
        <v>2019</v>
      </c>
      <c r="B21" s="3">
        <v>8</v>
      </c>
      <c r="C21" s="3">
        <v>103.92100000000001</v>
      </c>
      <c r="D21" s="3">
        <v>1.1000000000000001</v>
      </c>
      <c r="E21" s="3">
        <v>-9.3153829849262612E-2</v>
      </c>
      <c r="F21" s="3">
        <v>103.16800000000001</v>
      </c>
      <c r="G21" s="3">
        <v>1</v>
      </c>
      <c r="H21" s="3">
        <v>2.097007359326658E-2</v>
      </c>
    </row>
    <row r="22" spans="1:8" x14ac:dyDescent="0.25">
      <c r="A22" s="2">
        <f t="shared" si="1"/>
        <v>2019</v>
      </c>
      <c r="B22" s="3">
        <v>9</v>
      </c>
      <c r="C22" s="3">
        <v>101.42700000000001</v>
      </c>
      <c r="D22" s="3">
        <v>0.6</v>
      </c>
      <c r="E22" s="3">
        <v>-0.12176737574586083</v>
      </c>
      <c r="F22" s="3">
        <v>101.836</v>
      </c>
      <c r="G22" s="3">
        <v>0.8</v>
      </c>
      <c r="H22" s="3">
        <v>-3.8036271788527878E-2</v>
      </c>
    </row>
    <row r="23" spans="1:8" x14ac:dyDescent="0.25">
      <c r="A23" s="2">
        <f t="shared" si="1"/>
        <v>2019</v>
      </c>
      <c r="B23" s="3">
        <v>10</v>
      </c>
      <c r="C23" s="3">
        <v>102.211</v>
      </c>
      <c r="D23" s="3">
        <v>2</v>
      </c>
      <c r="E23" s="3">
        <v>-0.14880554589616679</v>
      </c>
      <c r="F23" s="3">
        <v>101.628</v>
      </c>
      <c r="G23" s="3">
        <v>0.8</v>
      </c>
      <c r="H23" s="3">
        <v>-9.4718635416330479E-2</v>
      </c>
    </row>
    <row r="24" spans="1:8" x14ac:dyDescent="0.25">
      <c r="A24" s="2">
        <f t="shared" si="1"/>
        <v>2019</v>
      </c>
      <c r="B24" s="3">
        <v>11</v>
      </c>
      <c r="C24" s="3">
        <v>101.32599999999999</v>
      </c>
      <c r="D24" s="3">
        <v>0.2</v>
      </c>
      <c r="E24" s="3">
        <v>-0.17376686170875691</v>
      </c>
      <c r="F24" s="3">
        <v>102.32599999999999</v>
      </c>
      <c r="G24" s="3">
        <v>0.8</v>
      </c>
      <c r="H24" s="3">
        <v>-0.14838199208182073</v>
      </c>
    </row>
    <row r="25" spans="1:8" x14ac:dyDescent="0.25">
      <c r="A25" s="2">
        <f t="shared" si="1"/>
        <v>2019</v>
      </c>
      <c r="B25" s="3">
        <v>12</v>
      </c>
      <c r="C25" s="3">
        <v>102.307</v>
      </c>
      <c r="D25" s="3">
        <v>0.2</v>
      </c>
      <c r="E25" s="3">
        <v>-0.19600062198485371</v>
      </c>
      <c r="F25" s="3">
        <v>103.535</v>
      </c>
      <c r="G25" s="3">
        <v>0.9</v>
      </c>
      <c r="H25" s="3">
        <v>-0.19826918333810759</v>
      </c>
    </row>
    <row r="26" spans="1:8" x14ac:dyDescent="0.25">
      <c r="A26" s="2">
        <v>2020</v>
      </c>
      <c r="B26" s="3">
        <v>1</v>
      </c>
      <c r="C26" s="3">
        <v>99.998000000000005</v>
      </c>
      <c r="D26" s="3">
        <v>-0.1</v>
      </c>
      <c r="E26" s="3">
        <v>-0.21483016949361661</v>
      </c>
      <c r="F26" s="3">
        <v>101.444</v>
      </c>
      <c r="G26" s="3">
        <v>0.8</v>
      </c>
      <c r="H26" s="3">
        <v>-0.24355719087773872</v>
      </c>
    </row>
    <row r="27" spans="1:8" x14ac:dyDescent="0.25">
      <c r="A27" s="2">
        <f>A26</f>
        <v>2020</v>
      </c>
      <c r="B27" s="3">
        <v>2</v>
      </c>
      <c r="C27" s="3">
        <v>99.603999999999999</v>
      </c>
      <c r="D27" s="3">
        <v>-0.1</v>
      </c>
      <c r="E27" s="3">
        <v>-0.22955134696101159</v>
      </c>
      <c r="F27" s="3">
        <v>100.788</v>
      </c>
      <c r="G27" s="3">
        <v>0.7</v>
      </c>
      <c r="H27" s="3">
        <v>-0.28334672769997443</v>
      </c>
    </row>
    <row r="28" spans="1:8" x14ac:dyDescent="0.25">
      <c r="A28" s="2">
        <f t="shared" ref="A28:A37" si="2">A27</f>
        <v>2020</v>
      </c>
      <c r="B28" s="3">
        <v>3</v>
      </c>
      <c r="C28" s="3">
        <v>98.293000000000006</v>
      </c>
      <c r="D28" s="3">
        <v>-0.9</v>
      </c>
      <c r="E28" s="3">
        <v>-0.23945202279567873</v>
      </c>
      <c r="F28" s="3">
        <v>99.656999999999996</v>
      </c>
      <c r="G28" s="3">
        <v>-0.4</v>
      </c>
      <c r="H28" s="3">
        <v>-0.3166660375547084</v>
      </c>
    </row>
    <row r="29" spans="1:8" x14ac:dyDescent="0.25">
      <c r="A29" s="2">
        <f t="shared" si="2"/>
        <v>2020</v>
      </c>
      <c r="B29" s="3">
        <v>4</v>
      </c>
      <c r="C29" s="3">
        <v>97.152000000000001</v>
      </c>
      <c r="D29" s="3">
        <v>-2.4</v>
      </c>
      <c r="E29" s="3">
        <v>-0.24381106878494138</v>
      </c>
      <c r="F29" s="3">
        <v>98.093999999999994</v>
      </c>
      <c r="G29" s="3">
        <v>-2.4</v>
      </c>
      <c r="H29" s="3">
        <v>-0.34247507622463297</v>
      </c>
    </row>
    <row r="30" spans="1:8" x14ac:dyDescent="0.25">
      <c r="A30" s="2">
        <f t="shared" si="2"/>
        <v>2020</v>
      </c>
      <c r="B30" s="3">
        <v>5</v>
      </c>
      <c r="C30" s="3">
        <v>96.989000000000004</v>
      </c>
      <c r="D30" s="3">
        <v>-3</v>
      </c>
      <c r="E30" s="3">
        <v>-0.24195322810342876</v>
      </c>
      <c r="F30" s="3">
        <v>97.347999999999999</v>
      </c>
      <c r="G30" s="3">
        <v>-3.6</v>
      </c>
      <c r="H30" s="3">
        <v>-0.35973958657316585</v>
      </c>
    </row>
    <row r="31" spans="1:8" x14ac:dyDescent="0.25">
      <c r="A31" s="2">
        <f t="shared" si="2"/>
        <v>2020</v>
      </c>
      <c r="B31" s="3">
        <v>6</v>
      </c>
      <c r="C31" s="3">
        <v>98.64</v>
      </c>
      <c r="D31" s="3">
        <v>-3</v>
      </c>
      <c r="E31" s="3">
        <v>-0.23335297926821558</v>
      </c>
      <c r="F31" s="3">
        <v>98.953999999999994</v>
      </c>
      <c r="G31" s="3">
        <v>-3.7</v>
      </c>
      <c r="H31" s="3">
        <v>-0.36756819513898692</v>
      </c>
    </row>
    <row r="32" spans="1:8" x14ac:dyDescent="0.25">
      <c r="A32" s="2">
        <f t="shared" si="2"/>
        <v>2020</v>
      </c>
      <c r="B32" s="3">
        <v>7</v>
      </c>
      <c r="C32" s="3">
        <v>101.825</v>
      </c>
      <c r="D32" s="3">
        <v>-2.1</v>
      </c>
      <c r="E32" s="3">
        <v>-0.21767633182220272</v>
      </c>
      <c r="F32" s="3">
        <v>99.977000000000004</v>
      </c>
      <c r="G32" s="3">
        <v>-3.4</v>
      </c>
      <c r="H32" s="3">
        <v>-0.36529454654504184</v>
      </c>
    </row>
    <row r="33" spans="1:8" x14ac:dyDescent="0.25">
      <c r="A33" s="2">
        <f t="shared" si="2"/>
        <v>2020</v>
      </c>
      <c r="B33" s="3">
        <v>8</v>
      </c>
      <c r="C33" s="3">
        <v>102.297</v>
      </c>
      <c r="D33" s="3">
        <v>-1.6</v>
      </c>
      <c r="E33" s="3">
        <v>-0.19478142357361966</v>
      </c>
      <c r="F33" s="3">
        <v>99.738</v>
      </c>
      <c r="G33" s="3">
        <v>-3.3</v>
      </c>
      <c r="H33" s="3">
        <v>-0.35248370428961384</v>
      </c>
    </row>
    <row r="34" spans="1:8" x14ac:dyDescent="0.25">
      <c r="A34" s="2">
        <f t="shared" si="2"/>
        <v>2020</v>
      </c>
      <c r="B34" s="3">
        <v>9</v>
      </c>
      <c r="C34" s="3">
        <v>100.01600000000001</v>
      </c>
      <c r="D34" s="3">
        <v>-1.4</v>
      </c>
      <c r="E34" s="3">
        <v>-0.16465710925209712</v>
      </c>
      <c r="F34" s="3">
        <v>98.813000000000002</v>
      </c>
      <c r="G34" s="3">
        <v>-3</v>
      </c>
      <c r="H34" s="3">
        <v>-0.32891147530525383</v>
      </c>
    </row>
    <row r="35" spans="1:8" x14ac:dyDescent="0.25">
      <c r="A35" s="2">
        <f t="shared" si="2"/>
        <v>2020</v>
      </c>
      <c r="B35" s="3">
        <v>10</v>
      </c>
      <c r="C35" s="3">
        <v>100.783</v>
      </c>
      <c r="D35" s="3">
        <v>-1.4</v>
      </c>
      <c r="E35" s="3">
        <v>-0.12738982821062872</v>
      </c>
      <c r="F35" s="3">
        <v>98.626999999999995</v>
      </c>
      <c r="G35" s="3">
        <v>-3</v>
      </c>
      <c r="H35" s="3">
        <v>-0.29455835515615941</v>
      </c>
    </row>
    <row r="36" spans="1:8" x14ac:dyDescent="0.25">
      <c r="A36" s="2">
        <f t="shared" si="2"/>
        <v>2020</v>
      </c>
      <c r="B36" s="3">
        <v>11</v>
      </c>
      <c r="C36" s="3">
        <v>99.14</v>
      </c>
      <c r="D36" s="3">
        <v>-2.2000000000000002</v>
      </c>
      <c r="E36" s="3">
        <v>-8.315180750295452E-2</v>
      </c>
      <c r="F36" s="3">
        <v>98.813000000000002</v>
      </c>
      <c r="G36" s="3">
        <v>-3.4</v>
      </c>
      <c r="H36" s="3">
        <v>-0.24959033166518757</v>
      </c>
    </row>
    <row r="37" spans="1:8" x14ac:dyDescent="0.25">
      <c r="A37" s="2">
        <f t="shared" si="2"/>
        <v>2020</v>
      </c>
      <c r="B37" s="3">
        <v>12</v>
      </c>
      <c r="C37" s="3">
        <v>99.257999999999996</v>
      </c>
      <c r="D37" s="3">
        <v>-3</v>
      </c>
      <c r="E37" s="3">
        <v>-3.2203649889188814E-2</v>
      </c>
      <c r="F37" s="3">
        <v>99.787000000000006</v>
      </c>
      <c r="G37" s="3">
        <v>-3.6</v>
      </c>
      <c r="H37" s="3">
        <v>-0.19436127054719834</v>
      </c>
    </row>
    <row r="38" spans="1:8" x14ac:dyDescent="0.25">
      <c r="A38" s="2">
        <v>2021</v>
      </c>
      <c r="B38" s="3">
        <v>1</v>
      </c>
      <c r="C38" s="3">
        <v>96.897000000000006</v>
      </c>
      <c r="D38" s="3">
        <v>-3.1</v>
      </c>
      <c r="E38" s="3">
        <v>2.504703852385293E-2</v>
      </c>
      <c r="F38" s="3">
        <v>98.028999999999996</v>
      </c>
      <c r="G38" s="3">
        <v>-3.4</v>
      </c>
      <c r="H38" s="3">
        <v>-0.12944381596624177</v>
      </c>
    </row>
    <row r="39" spans="1:8" x14ac:dyDescent="0.25">
      <c r="A39" s="2">
        <f>A38</f>
        <v>2021</v>
      </c>
      <c r="B39" s="3">
        <v>2</v>
      </c>
      <c r="C39" s="3">
        <v>95.846000000000004</v>
      </c>
      <c r="D39" s="3">
        <v>-3.8</v>
      </c>
      <c r="E39" s="3">
        <v>8.7986554660597543E-2</v>
      </c>
      <c r="F39" s="3">
        <v>97.391999999999996</v>
      </c>
      <c r="G39" s="3">
        <v>-3.4</v>
      </c>
      <c r="H39" s="3">
        <v>-5.5647114775913185E-2</v>
      </c>
    </row>
    <row r="40" spans="1:8" x14ac:dyDescent="0.25">
      <c r="A40" s="2">
        <f t="shared" ref="A40:A49" si="3">A39</f>
        <v>2021</v>
      </c>
      <c r="B40" s="3">
        <v>3</v>
      </c>
      <c r="C40" s="3">
        <v>96.36</v>
      </c>
      <c r="D40" s="3">
        <v>-2</v>
      </c>
      <c r="E40" s="3">
        <v>0.15578417829001881</v>
      </c>
      <c r="F40" s="3">
        <v>97.632000000000005</v>
      </c>
      <c r="G40" s="3">
        <v>-2</v>
      </c>
      <c r="H40" s="3">
        <v>2.5992564212967504E-2</v>
      </c>
    </row>
    <row r="41" spans="1:8" x14ac:dyDescent="0.25">
      <c r="A41" s="2">
        <f t="shared" si="3"/>
        <v>2021</v>
      </c>
      <c r="B41" s="3">
        <v>4</v>
      </c>
      <c r="C41" s="3">
        <v>97.358000000000004</v>
      </c>
      <c r="D41" s="3">
        <v>0.2</v>
      </c>
      <c r="E41" s="3">
        <v>0.22733919011479464</v>
      </c>
      <c r="F41" s="3">
        <v>98.195999999999998</v>
      </c>
      <c r="G41" s="3">
        <v>0.1</v>
      </c>
      <c r="H41" s="3">
        <v>0.11420670546143982</v>
      </c>
    </row>
    <row r="42" spans="1:8" x14ac:dyDescent="0.25">
      <c r="A42" s="2">
        <f t="shared" si="3"/>
        <v>2021</v>
      </c>
      <c r="B42" s="3">
        <v>5</v>
      </c>
      <c r="C42" s="3">
        <v>98.29</v>
      </c>
      <c r="D42" s="3">
        <v>1.3</v>
      </c>
      <c r="E42" s="3">
        <v>0.30140116360299951</v>
      </c>
      <c r="F42" s="3">
        <v>99.03</v>
      </c>
      <c r="G42" s="3">
        <v>1.7</v>
      </c>
      <c r="H42" s="3">
        <v>0.20758609950247298</v>
      </c>
    </row>
    <row r="43" spans="1:8" x14ac:dyDescent="0.25">
      <c r="A43" s="2">
        <f t="shared" si="3"/>
        <v>2021</v>
      </c>
      <c r="B43" s="3">
        <v>6</v>
      </c>
      <c r="C43" s="3">
        <v>100.482</v>
      </c>
      <c r="D43" s="3">
        <v>1.9</v>
      </c>
      <c r="E43" s="3">
        <v>0.37671777366783882</v>
      </c>
      <c r="F43" s="3">
        <v>100.777</v>
      </c>
      <c r="G43" s="3">
        <v>1.8</v>
      </c>
      <c r="H43" s="3">
        <v>0.30472055029226802</v>
      </c>
    </row>
    <row r="44" spans="1:8" x14ac:dyDescent="0.25">
      <c r="A44" s="2">
        <f t="shared" si="3"/>
        <v>2021</v>
      </c>
      <c r="B44" s="3">
        <v>7</v>
      </c>
      <c r="C44" s="3">
        <v>103.55200000000001</v>
      </c>
      <c r="D44" s="3">
        <v>1.7</v>
      </c>
      <c r="E44" s="3">
        <v>0.45210604236393437</v>
      </c>
      <c r="F44" s="3">
        <v>102.126</v>
      </c>
      <c r="G44" s="3">
        <v>2.1</v>
      </c>
      <c r="H44" s="3">
        <v>0.4043035016412273</v>
      </c>
    </row>
    <row r="45" spans="1:8" x14ac:dyDescent="0.25">
      <c r="A45" s="2">
        <f t="shared" si="3"/>
        <v>2021</v>
      </c>
      <c r="B45" s="3">
        <v>8</v>
      </c>
      <c r="C45" s="3">
        <v>103.542</v>
      </c>
      <c r="D45" s="3">
        <v>1.2</v>
      </c>
      <c r="E45" s="3">
        <v>0.52648877523384774</v>
      </c>
      <c r="F45" s="3">
        <v>101.67700000000001</v>
      </c>
      <c r="G45" s="3">
        <v>1.9</v>
      </c>
      <c r="H45" s="3">
        <v>0.50513223621042724</v>
      </c>
    </row>
    <row r="46" spans="1:8" x14ac:dyDescent="0.25">
      <c r="A46" s="2">
        <f t="shared" si="3"/>
        <v>2021</v>
      </c>
      <c r="B46" s="3">
        <v>9</v>
      </c>
      <c r="C46" s="3">
        <v>101.771</v>
      </c>
      <c r="D46" s="3">
        <v>1.8</v>
      </c>
      <c r="E46" s="3">
        <v>0.59887543712275415</v>
      </c>
      <c r="F46" s="3">
        <v>100.83499999999999</v>
      </c>
      <c r="G46" s="3">
        <v>2</v>
      </c>
      <c r="H46" s="3">
        <v>0.60612179336221916</v>
      </c>
    </row>
    <row r="47" spans="1:8" x14ac:dyDescent="0.25">
      <c r="A47" s="2">
        <f t="shared" si="3"/>
        <v>2021</v>
      </c>
      <c r="B47" s="3">
        <v>10</v>
      </c>
      <c r="C47" s="3">
        <v>101.756</v>
      </c>
      <c r="D47" s="3">
        <v>1</v>
      </c>
      <c r="E47" s="3">
        <v>0.66832226448865983</v>
      </c>
      <c r="F47" s="3">
        <v>100.605</v>
      </c>
      <c r="G47" s="3">
        <v>2</v>
      </c>
      <c r="H47" s="3">
        <v>0.70628407827588424</v>
      </c>
    </row>
    <row r="48" spans="1:8" x14ac:dyDescent="0.25">
      <c r="A48" s="2">
        <f t="shared" si="3"/>
        <v>2021</v>
      </c>
      <c r="B48" s="3">
        <v>11</v>
      </c>
      <c r="C48" s="3">
        <v>101.696</v>
      </c>
      <c r="D48" s="3">
        <v>2.6</v>
      </c>
      <c r="E48" s="3">
        <v>0.73396890521754876</v>
      </c>
      <c r="F48" s="3">
        <v>101.324</v>
      </c>
      <c r="G48" s="3">
        <v>2.5</v>
      </c>
      <c r="H48" s="3">
        <v>0.80472779322838695</v>
      </c>
    </row>
    <row r="49" spans="1:8" x14ac:dyDescent="0.25">
      <c r="A49" s="2">
        <f t="shared" si="3"/>
        <v>2021</v>
      </c>
      <c r="B49" s="3">
        <v>12</v>
      </c>
      <c r="C49" s="3">
        <v>102.449</v>
      </c>
      <c r="D49" s="3">
        <v>3.2</v>
      </c>
      <c r="E49" s="3">
        <v>0.79497804037148223</v>
      </c>
      <c r="F49" s="3">
        <v>102.376</v>
      </c>
      <c r="G49" s="3">
        <v>2.6</v>
      </c>
      <c r="H49" s="3">
        <v>0.90065148188014466</v>
      </c>
    </row>
    <row r="50" spans="1:8" x14ac:dyDescent="0.25">
      <c r="A50" s="2">
        <v>2022</v>
      </c>
      <c r="B50" s="3">
        <v>1</v>
      </c>
      <c r="C50" s="3">
        <v>100.929</v>
      </c>
      <c r="D50" s="3">
        <v>4.2</v>
      </c>
      <c r="E50" s="3">
        <v>0.85064193650521469</v>
      </c>
      <c r="F50" s="3">
        <v>101.09699999999999</v>
      </c>
      <c r="G50" s="3">
        <v>3.1</v>
      </c>
      <c r="H50" s="3">
        <v>0.99337141512815619</v>
      </c>
    </row>
    <row r="51" spans="1:8" x14ac:dyDescent="0.25">
      <c r="A51" s="2">
        <f>A50</f>
        <v>2022</v>
      </c>
      <c r="B51" s="3">
        <v>2</v>
      </c>
      <c r="C51" s="3">
        <v>100.224</v>
      </c>
      <c r="D51" s="3">
        <v>4.5999999999999996</v>
      </c>
      <c r="E51" s="3">
        <v>0.90041987558736369</v>
      </c>
      <c r="F51" s="3">
        <v>99.998999999999995</v>
      </c>
      <c r="G51" s="3">
        <v>2.7</v>
      </c>
      <c r="H51" s="3">
        <v>1.0823218741831784</v>
      </c>
    </row>
    <row r="52" spans="1:8" x14ac:dyDescent="0.25">
      <c r="A52" s="2">
        <f t="shared" ref="A52:A61" si="4">A51</f>
        <v>2022</v>
      </c>
      <c r="B52" s="3">
        <v>3</v>
      </c>
      <c r="C52" s="3">
        <v>100.245</v>
      </c>
      <c r="D52" s="3">
        <v>4</v>
      </c>
      <c r="E52" s="3">
        <v>0.94400373389651171</v>
      </c>
      <c r="F52" s="3">
        <v>100.009</v>
      </c>
      <c r="G52" s="3">
        <v>2.4</v>
      </c>
      <c r="H52" s="3">
        <v>1.1670834339076952</v>
      </c>
    </row>
    <row r="53" spans="1:8" x14ac:dyDescent="0.25">
      <c r="A53" s="2">
        <f t="shared" si="4"/>
        <v>2022</v>
      </c>
      <c r="B53" s="3">
        <v>4</v>
      </c>
      <c r="C53" s="3">
        <v>100.693</v>
      </c>
      <c r="D53" s="3">
        <v>3.4</v>
      </c>
      <c r="E53" s="3">
        <v>0.98134230299765868</v>
      </c>
      <c r="F53" s="3">
        <v>100.423</v>
      </c>
      <c r="G53" s="3">
        <v>2.2999999999999998</v>
      </c>
      <c r="H53" s="3">
        <v>1.2473490079229279</v>
      </c>
    </row>
    <row r="54" spans="1:8" x14ac:dyDescent="0.25">
      <c r="A54" s="2">
        <f t="shared" si="4"/>
        <v>2022</v>
      </c>
      <c r="B54" s="3">
        <v>5</v>
      </c>
      <c r="C54" s="3">
        <v>100.584</v>
      </c>
      <c r="D54" s="3">
        <v>2.2999999999999998</v>
      </c>
      <c r="E54" s="3">
        <v>1.0125965964187285</v>
      </c>
      <c r="F54" s="3">
        <v>101.30200000000001</v>
      </c>
      <c r="G54" s="3">
        <v>2.2999999999999998</v>
      </c>
      <c r="H54" s="3">
        <v>1.322897129056076</v>
      </c>
    </row>
    <row r="55" spans="1:8" x14ac:dyDescent="0.25">
      <c r="A55" s="2">
        <f t="shared" si="4"/>
        <v>2022</v>
      </c>
      <c r="B55" s="3">
        <v>6</v>
      </c>
      <c r="C55" s="3">
        <v>101.977</v>
      </c>
      <c r="D55" s="3">
        <v>1.5</v>
      </c>
      <c r="E55" s="3">
        <v>1.0380955900277147</v>
      </c>
      <c r="F55" s="3">
        <v>103.441</v>
      </c>
      <c r="G55" s="3">
        <v>2.6</v>
      </c>
      <c r="H55" s="3">
        <v>1.3935794308976779</v>
      </c>
    </row>
    <row r="56" spans="1:8" x14ac:dyDescent="0.25">
      <c r="A56" s="2">
        <f t="shared" si="4"/>
        <v>2022</v>
      </c>
      <c r="B56" s="3">
        <v>7</v>
      </c>
      <c r="C56" s="3">
        <v>105.84</v>
      </c>
      <c r="D56" s="3">
        <v>2.2000000000000002</v>
      </c>
      <c r="E56" s="3">
        <v>1.0582576627067488</v>
      </c>
      <c r="F56" s="3">
        <v>104.93899999999999</v>
      </c>
      <c r="G56" s="3">
        <v>2.8</v>
      </c>
      <c r="H56" s="3">
        <v>1.4593154014043093</v>
      </c>
    </row>
    <row r="57" spans="1:8" x14ac:dyDescent="0.25">
      <c r="A57" s="2">
        <f t="shared" si="4"/>
        <v>2022</v>
      </c>
      <c r="B57" s="3">
        <v>8</v>
      </c>
      <c r="C57" s="3">
        <v>105.238</v>
      </c>
      <c r="D57" s="3">
        <v>1.6</v>
      </c>
      <c r="E57" s="3">
        <v>1.0735332700330991</v>
      </c>
      <c r="F57" s="3">
        <v>104.468</v>
      </c>
      <c r="G57" s="3">
        <v>2.7</v>
      </c>
      <c r="H57" s="3">
        <v>1.5201083077387336</v>
      </c>
    </row>
    <row r="58" spans="1:8" x14ac:dyDescent="0.25">
      <c r="A58" s="2">
        <f t="shared" si="4"/>
        <v>2022</v>
      </c>
      <c r="B58" s="3">
        <v>9</v>
      </c>
      <c r="C58" s="3">
        <v>102.771</v>
      </c>
      <c r="D58" s="3">
        <v>1</v>
      </c>
      <c r="E58" s="3">
        <v>1.0844521552463458</v>
      </c>
      <c r="F58" s="3">
        <v>103.03400000000001</v>
      </c>
      <c r="G58" s="3">
        <v>2.2000000000000002</v>
      </c>
      <c r="H58" s="3">
        <v>1.5760545201608387</v>
      </c>
    </row>
    <row r="59" spans="1:8" x14ac:dyDescent="0.25">
      <c r="A59" s="2">
        <f t="shared" si="4"/>
        <v>2022</v>
      </c>
      <c r="B59" s="3">
        <v>10</v>
      </c>
      <c r="C59" s="3">
        <v>102.61</v>
      </c>
      <c r="D59" s="3">
        <v>0.8</v>
      </c>
      <c r="E59" s="3">
        <v>1.0915806217756501</v>
      </c>
      <c r="F59" s="3">
        <v>102.348</v>
      </c>
      <c r="G59" s="3">
        <v>1.7</v>
      </c>
      <c r="H59" s="3">
        <v>1.627332345853586</v>
      </c>
    </row>
    <row r="60" spans="1:8" x14ac:dyDescent="0.25">
      <c r="A60" s="2">
        <f t="shared" si="4"/>
        <v>2022</v>
      </c>
      <c r="B60" s="3">
        <v>11</v>
      </c>
      <c r="C60" s="3">
        <v>100.95399999999999</v>
      </c>
      <c r="D60" s="3">
        <v>-0.7</v>
      </c>
      <c r="E60" s="3">
        <v>1.0954791083171702</v>
      </c>
      <c r="F60" s="3">
        <v>102.491</v>
      </c>
      <c r="G60" s="3">
        <v>1.2</v>
      </c>
      <c r="H60" s="3">
        <v>1.6741634215471486</v>
      </c>
    </row>
    <row r="61" spans="1:8" x14ac:dyDescent="0.25">
      <c r="A61" s="2">
        <f t="shared" si="4"/>
        <v>2022</v>
      </c>
      <c r="B61" s="3">
        <v>12</v>
      </c>
      <c r="C61" s="3">
        <v>101.649</v>
      </c>
      <c r="D61" s="3">
        <v>-0.8</v>
      </c>
      <c r="E61" s="3">
        <v>1.0966878049127744</v>
      </c>
      <c r="F61" s="3">
        <v>103.264</v>
      </c>
      <c r="G61" s="3">
        <v>0.9</v>
      </c>
      <c r="H61" s="3">
        <v>1.7167744303365706</v>
      </c>
    </row>
    <row r="62" spans="1:8" x14ac:dyDescent="0.25">
      <c r="A62" s="2">
        <v>2023</v>
      </c>
      <c r="B62" s="3">
        <v>1</v>
      </c>
      <c r="C62" s="3">
        <v>100.651</v>
      </c>
      <c r="D62" s="3">
        <v>-0.3</v>
      </c>
      <c r="E62" s="3">
        <v>1.0956222155551418</v>
      </c>
      <c r="F62" s="3">
        <v>102.19799999999999</v>
      </c>
      <c r="G62" s="3">
        <v>1.1000000000000001</v>
      </c>
      <c r="H62" s="3">
        <v>1.755359127301511</v>
      </c>
    </row>
    <row r="63" spans="1:8" x14ac:dyDescent="0.25">
      <c r="A63" s="2">
        <f>A62</f>
        <v>2023</v>
      </c>
      <c r="B63" s="3">
        <v>2</v>
      </c>
      <c r="C63" s="3">
        <v>99.564999999999998</v>
      </c>
      <c r="D63" s="3">
        <v>-0.7</v>
      </c>
      <c r="E63" s="3">
        <v>1.0925661298060549</v>
      </c>
      <c r="F63" s="3">
        <v>101.34099999999999</v>
      </c>
      <c r="G63" s="3">
        <v>1.3</v>
      </c>
      <c r="H63" s="3">
        <v>1.7900545470750771</v>
      </c>
    </row>
    <row r="64" spans="1:8" x14ac:dyDescent="0.25">
      <c r="A64" s="2">
        <f t="shared" ref="A64:A73" si="5">A63</f>
        <v>2023</v>
      </c>
      <c r="B64" s="3">
        <v>3</v>
      </c>
      <c r="C64" s="3">
        <v>100.23</v>
      </c>
      <c r="D64" s="3">
        <v>0</v>
      </c>
      <c r="E64" s="3">
        <v>1.0877064190178825</v>
      </c>
      <c r="F64" s="3">
        <v>101.908</v>
      </c>
      <c r="G64" s="3">
        <v>1.9</v>
      </c>
      <c r="H64" s="3">
        <v>1.8209522132398692</v>
      </c>
    </row>
    <row r="65" spans="1:8" x14ac:dyDescent="0.25">
      <c r="A65" s="2">
        <f t="shared" si="5"/>
        <v>2023</v>
      </c>
      <c r="B65" s="3">
        <v>4</v>
      </c>
      <c r="C65" s="3">
        <v>101.51</v>
      </c>
      <c r="D65" s="3">
        <v>0.8</v>
      </c>
      <c r="E65" s="3">
        <v>1.0811054707839787</v>
      </c>
      <c r="F65" s="3">
        <v>102.596</v>
      </c>
      <c r="G65" s="3">
        <v>2.2000000000000002</v>
      </c>
      <c r="H65" s="3">
        <v>1.8481096178127188</v>
      </c>
    </row>
    <row r="66" spans="1:8" x14ac:dyDescent="0.25">
      <c r="A66" s="2">
        <f t="shared" si="5"/>
        <v>2023</v>
      </c>
      <c r="B66" s="3">
        <v>5</v>
      </c>
      <c r="C66" s="3">
        <v>101.708</v>
      </c>
      <c r="D66" s="3">
        <v>1.1000000000000001</v>
      </c>
      <c r="E66" s="3">
        <v>1.0727501375297106</v>
      </c>
      <c r="F66" s="3">
        <v>103.52</v>
      </c>
      <c r="G66" s="3">
        <v>2.2000000000000002</v>
      </c>
      <c r="H66" s="3">
        <v>1.8715897422400931</v>
      </c>
    </row>
    <row r="67" spans="1:8" x14ac:dyDescent="0.25">
      <c r="A67" s="2">
        <f t="shared" si="5"/>
        <v>2023</v>
      </c>
      <c r="B67" s="3">
        <v>6</v>
      </c>
      <c r="C67" s="3">
        <v>103.89700000000001</v>
      </c>
      <c r="D67" s="3">
        <v>1.9</v>
      </c>
      <c r="E67" s="3">
        <v>1.062607750467196</v>
      </c>
      <c r="F67" s="3">
        <v>105.833</v>
      </c>
      <c r="G67" s="3">
        <v>2.2999999999999998</v>
      </c>
      <c r="H67" s="3">
        <v>1.8914800048005562</v>
      </c>
    </row>
    <row r="68" spans="1:8" x14ac:dyDescent="0.25">
      <c r="A68" s="2">
        <f t="shared" si="5"/>
        <v>2023</v>
      </c>
      <c r="B68" s="3">
        <v>7</v>
      </c>
      <c r="C68" s="3">
        <v>107.88500000000001</v>
      </c>
      <c r="D68" s="3">
        <v>1.9</v>
      </c>
      <c r="E68" s="3">
        <v>1.0506475331601131</v>
      </c>
      <c r="F68" s="3">
        <v>107.096</v>
      </c>
      <c r="G68" s="3">
        <v>2.1</v>
      </c>
      <c r="H68" s="3">
        <v>1.9078906300405722</v>
      </c>
    </row>
    <row r="69" spans="1:8" x14ac:dyDescent="0.25">
      <c r="A69" s="2">
        <f t="shared" si="5"/>
        <v>2023</v>
      </c>
      <c r="B69" s="3">
        <v>8</v>
      </c>
      <c r="C69" s="3">
        <v>108.104</v>
      </c>
      <c r="D69" s="3">
        <v>2.7</v>
      </c>
      <c r="E69" s="3">
        <v>1.0368968614116907</v>
      </c>
      <c r="F69" s="3">
        <v>106.49299999999999</v>
      </c>
      <c r="G69" s="3">
        <v>1.9</v>
      </c>
      <c r="H69" s="3">
        <v>1.9209602119507165</v>
      </c>
    </row>
    <row r="70" spans="1:8" x14ac:dyDescent="0.25">
      <c r="A70" s="2">
        <f t="shared" si="5"/>
        <v>2023</v>
      </c>
      <c r="B70" s="3">
        <v>9</v>
      </c>
      <c r="C70" s="3">
        <v>103.94</v>
      </c>
      <c r="D70" s="3">
        <v>1.1000000000000001</v>
      </c>
      <c r="E70" s="3">
        <v>1.0214420938353548</v>
      </c>
      <c r="F70" s="3">
        <v>105.03100000000001</v>
      </c>
      <c r="G70" s="3">
        <v>1.9</v>
      </c>
      <c r="H70" s="3">
        <v>1.9308406854500344</v>
      </c>
    </row>
    <row r="71" spans="1:8" x14ac:dyDescent="0.25">
      <c r="A71" s="2">
        <f t="shared" si="5"/>
        <v>2023</v>
      </c>
      <c r="B71" s="3">
        <v>10</v>
      </c>
      <c r="C71" s="3">
        <v>103.45399999999999</v>
      </c>
      <c r="D71" s="3">
        <v>0.8</v>
      </c>
      <c r="E71" s="3">
        <v>1.0044850823180445</v>
      </c>
      <c r="F71" s="3">
        <v>104.17700000000001</v>
      </c>
      <c r="G71" s="3">
        <v>1.8</v>
      </c>
      <c r="H71" s="3">
        <v>1.9376825298872966</v>
      </c>
    </row>
    <row r="72" spans="1:8" x14ac:dyDescent="0.25">
      <c r="A72" s="2">
        <f t="shared" si="5"/>
        <v>2023</v>
      </c>
      <c r="B72" s="3">
        <v>11</v>
      </c>
      <c r="C72" s="3">
        <v>102.925</v>
      </c>
      <c r="D72" s="3">
        <v>2</v>
      </c>
      <c r="E72" s="3">
        <v>0.98623313415684932</v>
      </c>
      <c r="F72" s="3">
        <v>104.821</v>
      </c>
      <c r="G72" s="3">
        <v>2.2999999999999998</v>
      </c>
      <c r="H72" s="3">
        <v>1.9416340828970065</v>
      </c>
    </row>
    <row r="73" spans="1:8" x14ac:dyDescent="0.25">
      <c r="A73" s="2">
        <f t="shared" si="5"/>
        <v>2023</v>
      </c>
      <c r="B73" s="3">
        <v>12</v>
      </c>
      <c r="C73" s="3">
        <v>103.077</v>
      </c>
      <c r="D73" s="3">
        <v>1.4</v>
      </c>
      <c r="E73" s="3">
        <v>0.96687935629592037</v>
      </c>
      <c r="F73" s="3">
        <v>105.553</v>
      </c>
      <c r="G73" s="3">
        <v>2.2000000000000002</v>
      </c>
      <c r="H73" s="3">
        <v>1.9428341208268696</v>
      </c>
    </row>
    <row r="74" spans="1:8" x14ac:dyDescent="0.25">
      <c r="A74" s="2">
        <v>2024</v>
      </c>
      <c r="B74" s="3">
        <v>1</v>
      </c>
      <c r="C74" s="3">
        <v>100.998</v>
      </c>
      <c r="D74" s="3">
        <v>0.3</v>
      </c>
      <c r="E74" s="3">
        <v>0.94668725615620297</v>
      </c>
      <c r="F74" s="3">
        <v>104.158</v>
      </c>
      <c r="G74" s="3">
        <v>1.9</v>
      </c>
      <c r="H74" s="3">
        <v>1.9414463065466125</v>
      </c>
    </row>
    <row r="75" spans="1:8" x14ac:dyDescent="0.25">
      <c r="A75" s="2">
        <f>A74</f>
        <v>2024</v>
      </c>
      <c r="B75" s="3">
        <v>2</v>
      </c>
      <c r="C75" s="3">
        <v>100.55800000000001</v>
      </c>
      <c r="D75" s="3">
        <v>1</v>
      </c>
      <c r="E75" s="3">
        <v>0.92595041898112196</v>
      </c>
      <c r="F75" s="3">
        <v>103.523</v>
      </c>
      <c r="G75" s="3">
        <v>2.2000000000000002</v>
      </c>
      <c r="H75" s="3">
        <v>1.937652161667571</v>
      </c>
    </row>
    <row r="76" spans="1:8" x14ac:dyDescent="0.25">
      <c r="A76" s="2">
        <f t="shared" ref="A76:A85" si="6">A75</f>
        <v>2024</v>
      </c>
      <c r="B76" s="3">
        <v>3</v>
      </c>
      <c r="C76" s="3">
        <v>101.657</v>
      </c>
      <c r="D76" s="3">
        <v>1.4</v>
      </c>
      <c r="E76" s="3">
        <v>0.90491752117686897</v>
      </c>
      <c r="F76" s="3">
        <v>104.16500000000001</v>
      </c>
      <c r="G76" s="3">
        <v>2.2000000000000002</v>
      </c>
      <c r="H76" s="3">
        <v>1.9316303295853479</v>
      </c>
    </row>
    <row r="77" spans="1:8" x14ac:dyDescent="0.25">
      <c r="A77" s="2">
        <f t="shared" si="6"/>
        <v>2024</v>
      </c>
      <c r="B77" s="3">
        <v>4</v>
      </c>
      <c r="C77" s="3">
        <v>101.521</v>
      </c>
      <c r="D77" s="3">
        <v>0</v>
      </c>
      <c r="E77" s="3">
        <v>0.88384238148165095</v>
      </c>
      <c r="F77" s="3">
        <v>104.43</v>
      </c>
      <c r="G77" s="3">
        <v>1.8</v>
      </c>
      <c r="H77" s="3">
        <v>1.9235776722954301</v>
      </c>
    </row>
    <row r="78" spans="1:8" x14ac:dyDescent="0.25">
      <c r="A78" s="2">
        <f t="shared" si="6"/>
        <v>2024</v>
      </c>
      <c r="B78" s="3">
        <v>5</v>
      </c>
      <c r="C78" s="3">
        <v>101.708</v>
      </c>
      <c r="D78" s="3">
        <v>0</v>
      </c>
      <c r="E78" s="3">
        <v>0.86301319936137089</v>
      </c>
      <c r="F78" s="3">
        <v>105.29</v>
      </c>
      <c r="G78" s="3">
        <v>1.7</v>
      </c>
      <c r="H78" s="3">
        <v>1.913709688575973</v>
      </c>
    </row>
    <row r="79" spans="1:8" x14ac:dyDescent="0.25">
      <c r="A79" s="2">
        <f t="shared" si="6"/>
        <v>2024</v>
      </c>
      <c r="B79" s="3">
        <v>6</v>
      </c>
      <c r="C79" s="3">
        <v>104.239</v>
      </c>
      <c r="D79" s="3">
        <v>0.3</v>
      </c>
      <c r="E79" s="3">
        <v>0.84265679633877333</v>
      </c>
      <c r="F79" s="3">
        <v>107.54300000000001</v>
      </c>
      <c r="G79" s="3">
        <v>1.6</v>
      </c>
      <c r="H79" s="3">
        <v>1.9022332954223335</v>
      </c>
    </row>
    <row r="80" spans="1:8" x14ac:dyDescent="0.25">
      <c r="A80" s="2">
        <f t="shared" si="6"/>
        <v>2024</v>
      </c>
      <c r="B80" s="3">
        <v>7</v>
      </c>
      <c r="C80" s="3">
        <v>107.649</v>
      </c>
      <c r="D80" s="3">
        <v>-0.2</v>
      </c>
      <c r="E80" s="3">
        <v>0.82294006246442508</v>
      </c>
      <c r="F80" s="3">
        <v>109.163</v>
      </c>
      <c r="G80" s="3">
        <v>1.9</v>
      </c>
      <c r="H80" s="3">
        <v>1.889340568879273</v>
      </c>
    </row>
    <row r="81" spans="1:8" x14ac:dyDescent="0.25">
      <c r="A81" s="2">
        <f t="shared" si="6"/>
        <v>2024</v>
      </c>
      <c r="B81" s="3">
        <v>8</v>
      </c>
      <c r="C81" s="3">
        <v>107.70399999999999</v>
      </c>
      <c r="D81" s="3">
        <v>-0.4</v>
      </c>
      <c r="E81" s="3">
        <v>0.80399220328914733</v>
      </c>
      <c r="F81" s="3">
        <v>108.572</v>
      </c>
      <c r="G81" s="3">
        <v>2</v>
      </c>
      <c r="H81" s="3">
        <v>1.8752025965682602</v>
      </c>
    </row>
    <row r="82" spans="1:8" x14ac:dyDescent="0.25">
      <c r="A82" s="2">
        <f t="shared" si="6"/>
        <v>2024</v>
      </c>
      <c r="B82" s="3">
        <v>9</v>
      </c>
      <c r="C82" s="3">
        <v>104.108</v>
      </c>
      <c r="D82" s="3">
        <v>0.2</v>
      </c>
      <c r="E82" s="3">
        <v>0.78587138685942359</v>
      </c>
      <c r="F82" s="3">
        <v>106.72</v>
      </c>
      <c r="G82" s="3">
        <v>1.6</v>
      </c>
      <c r="H82" s="3">
        <v>1.8599912063490356</v>
      </c>
    </row>
    <row r="83" spans="1:8" x14ac:dyDescent="0.25">
      <c r="A83" s="2">
        <f t="shared" si="6"/>
        <v>2024</v>
      </c>
      <c r="B83" s="3">
        <v>10</v>
      </c>
      <c r="C83" s="3">
        <v>103.354</v>
      </c>
      <c r="D83" s="3">
        <v>-0.1</v>
      </c>
      <c r="E83" s="3">
        <v>0.76855217065206449</v>
      </c>
      <c r="F83" s="3">
        <v>106.01300000000001</v>
      </c>
      <c r="G83" s="3">
        <v>1.8</v>
      </c>
      <c r="H83" s="3">
        <v>1.843886892567689</v>
      </c>
    </row>
    <row r="84" spans="1:8" x14ac:dyDescent="0.25">
      <c r="A84" s="2">
        <f t="shared" si="6"/>
        <v>2024</v>
      </c>
      <c r="B84" s="3">
        <v>11</v>
      </c>
      <c r="C84" s="3">
        <v>103.378</v>
      </c>
      <c r="D84" s="3">
        <v>0.4</v>
      </c>
      <c r="E84" s="3">
        <v>0.75196842663090424</v>
      </c>
      <c r="F84" s="3">
        <v>106.815</v>
      </c>
      <c r="G84" s="3">
        <v>1.9</v>
      </c>
      <c r="H84" s="3">
        <v>1.8270520946254249</v>
      </c>
    </row>
    <row r="85" spans="1:8" x14ac:dyDescent="0.25">
      <c r="A85" s="2">
        <f t="shared" si="6"/>
        <v>2024</v>
      </c>
      <c r="B85" s="3">
        <v>12</v>
      </c>
      <c r="C85" s="3">
        <v>103.884</v>
      </c>
      <c r="D85" s="3">
        <v>0.8</v>
      </c>
      <c r="E85" s="3">
        <v>0.73599371063681518</v>
      </c>
      <c r="F85" s="3">
        <v>107.35599999999999</v>
      </c>
      <c r="G85" s="3">
        <v>1.7</v>
      </c>
      <c r="H85" s="3">
        <v>1.8096462042225752</v>
      </c>
    </row>
    <row r="86" spans="1:8" x14ac:dyDescent="0.25">
      <c r="A86" s="2">
        <v>2025</v>
      </c>
      <c r="B86" s="3">
        <v>1</v>
      </c>
      <c r="C86" s="3">
        <v>101.721</v>
      </c>
      <c r="D86" s="3">
        <v>0.7</v>
      </c>
      <c r="E86" s="3">
        <v>0.72047713625882026</v>
      </c>
      <c r="F86" s="3">
        <v>105.52</v>
      </c>
      <c r="G86" s="3">
        <v>1.3</v>
      </c>
      <c r="H86" s="3">
        <v>1.7918336788862335</v>
      </c>
    </row>
    <row r="87" spans="1:8" x14ac:dyDescent="0.25">
      <c r="A87" s="2">
        <v>2025</v>
      </c>
      <c r="B87" s="3">
        <v>2</v>
      </c>
      <c r="C87" s="3">
        <v>102.09699999999999</v>
      </c>
      <c r="D87" s="3">
        <v>1.5</v>
      </c>
      <c r="E87" s="3">
        <v>0.7052722619671481</v>
      </c>
      <c r="F87" s="3">
        <v>104.851</v>
      </c>
      <c r="G87" s="3">
        <v>1.3</v>
      </c>
      <c r="H87" s="3">
        <v>1.7737713618237558</v>
      </c>
    </row>
    <row r="88" spans="1:8" x14ac:dyDescent="0.25">
      <c r="A88" s="2">
        <v>2025</v>
      </c>
      <c r="B88" s="3">
        <v>3</v>
      </c>
      <c r="C88" s="3">
        <v>102.65600000000001</v>
      </c>
      <c r="D88" s="3">
        <v>1</v>
      </c>
      <c r="E88" s="3">
        <v>0.69023122420867589</v>
      </c>
      <c r="F88" s="3">
        <v>105.22</v>
      </c>
      <c r="G88" s="3">
        <v>1</v>
      </c>
      <c r="H88" s="3">
        <v>1.7555819411259093</v>
      </c>
    </row>
    <row r="89" spans="1:8" x14ac:dyDescent="0.25">
      <c r="A89" s="2">
        <v>2025</v>
      </c>
      <c r="B89" s="3">
        <v>4</v>
      </c>
      <c r="C89" s="3">
        <v>103.248</v>
      </c>
      <c r="D89" s="3">
        <v>1.7</v>
      </c>
      <c r="E89" s="3">
        <v>0.67526134885653311</v>
      </c>
      <c r="F89" s="3">
        <v>105.73399999999999</v>
      </c>
      <c r="G89" s="3">
        <v>1.2</v>
      </c>
      <c r="H89" s="3">
        <v>1.7373552040944451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67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164</v>
      </c>
      <c r="D1" s="2" t="s">
        <v>165</v>
      </c>
      <c r="E1" s="2" t="s">
        <v>166</v>
      </c>
      <c r="F1" s="2" t="s">
        <v>167</v>
      </c>
      <c r="G1" s="2" t="s">
        <v>168</v>
      </c>
      <c r="H1" s="2" t="s">
        <v>169</v>
      </c>
    </row>
    <row r="2" spans="1:8" x14ac:dyDescent="0.25">
      <c r="A2" s="2">
        <v>2018</v>
      </c>
      <c r="B2" s="3">
        <v>1</v>
      </c>
      <c r="C2" s="3">
        <v>168967.06316999998</v>
      </c>
      <c r="D2" s="3">
        <v>-4.9960634515934128</v>
      </c>
      <c r="E2" s="3">
        <v>4.815129590024946</v>
      </c>
      <c r="F2" s="3">
        <v>22829627.808120038</v>
      </c>
      <c r="G2" s="3">
        <v>6.4810928347234897</v>
      </c>
      <c r="H2" s="3">
        <v>4.6683226910387283</v>
      </c>
    </row>
    <row r="3" spans="1:8" x14ac:dyDescent="0.25">
      <c r="A3" s="2">
        <f>A2</f>
        <v>2018</v>
      </c>
      <c r="B3" s="3">
        <v>2</v>
      </c>
      <c r="C3" s="3">
        <v>182538.96195999999</v>
      </c>
      <c r="D3" s="3">
        <v>-2.7735069524259859</v>
      </c>
      <c r="E3" s="3">
        <v>5.0947866694200226</v>
      </c>
      <c r="F3" s="3">
        <v>22589523.721459996</v>
      </c>
      <c r="G3" s="3">
        <v>2.3278738827444689</v>
      </c>
      <c r="H3" s="3">
        <v>4.3073181122496447</v>
      </c>
    </row>
    <row r="4" spans="1:8" x14ac:dyDescent="0.25">
      <c r="A4" s="2">
        <f t="shared" ref="A4:A13" si="0">A3</f>
        <v>2018</v>
      </c>
      <c r="B4" s="3">
        <v>3</v>
      </c>
      <c r="C4" s="3">
        <v>203638.91304000001</v>
      </c>
      <c r="D4" s="3">
        <v>-14.434356093986956</v>
      </c>
      <c r="E4" s="3">
        <v>5.3621069457989794</v>
      </c>
      <c r="F4" s="3">
        <v>25605526.83364002</v>
      </c>
      <c r="G4" s="3">
        <v>-2.3651944212244924</v>
      </c>
      <c r="H4" s="3">
        <v>3.9577163047325881</v>
      </c>
    </row>
    <row r="5" spans="1:8" x14ac:dyDescent="0.25">
      <c r="A5" s="2">
        <f t="shared" si="0"/>
        <v>2018</v>
      </c>
      <c r="B5" s="3">
        <v>4</v>
      </c>
      <c r="C5" s="3">
        <v>219542.25821</v>
      </c>
      <c r="D5" s="3">
        <v>8.8042595987608543</v>
      </c>
      <c r="E5" s="3">
        <v>5.6135288317367289</v>
      </c>
      <c r="F5" s="3">
        <v>23858353.655670028</v>
      </c>
      <c r="G5" s="3">
        <v>9.4610074514720033</v>
      </c>
      <c r="H5" s="3">
        <v>3.6210062908711871</v>
      </c>
    </row>
    <row r="6" spans="1:8" x14ac:dyDescent="0.25">
      <c r="A6" s="2">
        <f t="shared" si="0"/>
        <v>2018</v>
      </c>
      <c r="B6" s="3">
        <v>5</v>
      </c>
      <c r="C6" s="3">
        <v>206738.69636</v>
      </c>
      <c r="D6" s="3">
        <v>-5.4507403879095806</v>
      </c>
      <c r="E6" s="3">
        <v>5.8441159854304203</v>
      </c>
      <c r="F6" s="3">
        <v>25309319.606359996</v>
      </c>
      <c r="G6" s="3">
        <v>-0.19623776540104165</v>
      </c>
      <c r="H6" s="3">
        <v>3.2982380020264337</v>
      </c>
    </row>
    <row r="7" spans="1:8" x14ac:dyDescent="0.25">
      <c r="A7" s="2">
        <f t="shared" si="0"/>
        <v>2018</v>
      </c>
      <c r="B7" s="3">
        <v>6</v>
      </c>
      <c r="C7" s="3">
        <v>204062.43223999999</v>
      </c>
      <c r="D7" s="3">
        <v>-4.0737023683058871</v>
      </c>
      <c r="E7" s="3">
        <v>6.0491536436026889</v>
      </c>
      <c r="F7" s="3">
        <v>24724040.73133003</v>
      </c>
      <c r="G7" s="3">
        <v>3.1086286138920061</v>
      </c>
      <c r="H7" s="3">
        <v>2.9908669251954727</v>
      </c>
    </row>
    <row r="8" spans="1:8" x14ac:dyDescent="0.25">
      <c r="A8" s="2">
        <f t="shared" si="0"/>
        <v>2018</v>
      </c>
      <c r="B8" s="3">
        <v>7</v>
      </c>
      <c r="C8" s="3">
        <v>310794.23757</v>
      </c>
      <c r="D8" s="3">
        <v>101.44849266463369</v>
      </c>
      <c r="E8" s="3">
        <v>6.2231426779502446</v>
      </c>
      <c r="F8" s="3">
        <v>24354883.864849966</v>
      </c>
      <c r="G8" s="3">
        <v>9.7609160509094082</v>
      </c>
      <c r="H8" s="3">
        <v>2.7001058754471554</v>
      </c>
    </row>
    <row r="9" spans="1:8" x14ac:dyDescent="0.25">
      <c r="A9" s="2">
        <f t="shared" si="0"/>
        <v>2018</v>
      </c>
      <c r="B9" s="3">
        <v>8</v>
      </c>
      <c r="C9" s="3">
        <v>181319.62471999999</v>
      </c>
      <c r="D9" s="3">
        <v>0.69434740650515803</v>
      </c>
      <c r="E9" s="3">
        <v>6.3598809840578578</v>
      </c>
      <c r="F9" s="3">
        <v>20714785.097650032</v>
      </c>
      <c r="G9" s="3">
        <v>7.6782941425479923</v>
      </c>
      <c r="H9" s="3">
        <v>2.4271758457453809</v>
      </c>
    </row>
    <row r="10" spans="1:8" x14ac:dyDescent="0.25">
      <c r="A10" s="2">
        <f t="shared" si="0"/>
        <v>2018</v>
      </c>
      <c r="B10" s="3">
        <v>9</v>
      </c>
      <c r="C10" s="3">
        <v>228221.61536</v>
      </c>
      <c r="D10" s="3">
        <v>23.439270929698818</v>
      </c>
      <c r="E10" s="3">
        <v>6.4597793290371515</v>
      </c>
      <c r="F10" s="3">
        <v>22176855.842539951</v>
      </c>
      <c r="G10" s="3">
        <v>-4.6464302746944792</v>
      </c>
      <c r="H10" s="3">
        <v>2.1737881630940104</v>
      </c>
    </row>
    <row r="11" spans="1:8" x14ac:dyDescent="0.25">
      <c r="A11" s="2">
        <f t="shared" si="0"/>
        <v>2018</v>
      </c>
      <c r="B11" s="3">
        <v>10</v>
      </c>
      <c r="C11" s="3">
        <v>245712.19482</v>
      </c>
      <c r="D11" s="3">
        <v>24.776083784307268</v>
      </c>
      <c r="E11" s="3">
        <v>6.5228550401679746</v>
      </c>
      <c r="F11" s="3">
        <v>26413344.610279996</v>
      </c>
      <c r="G11" s="3">
        <v>8.9620020597592998</v>
      </c>
      <c r="H11" s="3">
        <v>1.9420188154897391</v>
      </c>
    </row>
    <row r="12" spans="1:8" x14ac:dyDescent="0.25">
      <c r="A12" s="2">
        <f t="shared" si="0"/>
        <v>2018</v>
      </c>
      <c r="B12" s="3">
        <v>11</v>
      </c>
      <c r="C12" s="3">
        <v>239218.39017999999</v>
      </c>
      <c r="D12" s="3">
        <v>18.503582986308697</v>
      </c>
      <c r="E12" s="3">
        <v>6.5503045760913343</v>
      </c>
      <c r="F12" s="3">
        <v>25280962.697820004</v>
      </c>
      <c r="G12" s="3">
        <v>-0.29015209177515322</v>
      </c>
      <c r="H12" s="3">
        <v>1.7334701646488606</v>
      </c>
    </row>
    <row r="13" spans="1:8" x14ac:dyDescent="0.25">
      <c r="A13" s="2">
        <f t="shared" si="0"/>
        <v>2018</v>
      </c>
      <c r="B13" s="3">
        <v>12</v>
      </c>
      <c r="C13" s="3">
        <v>189582.60956000001</v>
      </c>
      <c r="D13" s="3">
        <v>15.257345927386323</v>
      </c>
      <c r="E13" s="3">
        <v>6.5445919807776916</v>
      </c>
      <c r="F13" s="3">
        <v>21166697.926720001</v>
      </c>
      <c r="G13" s="3">
        <v>-3.6593515213272809</v>
      </c>
      <c r="H13" s="3">
        <v>1.550232071124076</v>
      </c>
    </row>
    <row r="14" spans="1:8" x14ac:dyDescent="0.25">
      <c r="A14" s="2">
        <v>2019</v>
      </c>
      <c r="B14" s="3">
        <v>1</v>
      </c>
      <c r="C14" s="3">
        <v>226945.79029</v>
      </c>
      <c r="D14" s="3">
        <v>34.313626592223414</v>
      </c>
      <c r="E14" s="3">
        <v>6.5090113869759945</v>
      </c>
      <c r="F14" s="3">
        <v>22525343.531439986</v>
      </c>
      <c r="G14" s="3">
        <v>-1.3328481709711681</v>
      </c>
      <c r="H14" s="3">
        <v>1.3942538661447232</v>
      </c>
    </row>
    <row r="15" spans="1:8" x14ac:dyDescent="0.25">
      <c r="A15" s="2">
        <f>A14</f>
        <v>2019</v>
      </c>
      <c r="B15" s="3">
        <v>2</v>
      </c>
      <c r="C15" s="3">
        <v>195790.32212</v>
      </c>
      <c r="D15" s="3">
        <v>7.259469440230415</v>
      </c>
      <c r="E15" s="3">
        <v>6.4474619797925943</v>
      </c>
      <c r="F15" s="3">
        <v>23018840.082270019</v>
      </c>
      <c r="G15" s="3">
        <v>1.9005109009986532</v>
      </c>
      <c r="H15" s="3">
        <v>1.2671231043017757</v>
      </c>
    </row>
    <row r="16" spans="1:8" x14ac:dyDescent="0.25">
      <c r="A16" s="2">
        <f t="shared" ref="A16:A25" si="1">A15</f>
        <v>2019</v>
      </c>
      <c r="B16" s="3">
        <v>3</v>
      </c>
      <c r="C16" s="3">
        <v>293188.14448000002</v>
      </c>
      <c r="D16" s="3">
        <v>43.97451847644178</v>
      </c>
      <c r="E16" s="3">
        <v>6.365773820389764</v>
      </c>
      <c r="F16" s="3">
        <v>25469239.802170008</v>
      </c>
      <c r="G16" s="3">
        <v>-0.53225630683357839</v>
      </c>
      <c r="H16" s="3">
        <v>1.1702379581002964</v>
      </c>
    </row>
    <row r="17" spans="1:8" x14ac:dyDescent="0.25">
      <c r="A17" s="2">
        <f t="shared" si="1"/>
        <v>2019</v>
      </c>
      <c r="B17" s="3">
        <v>4</v>
      </c>
      <c r="C17" s="3">
        <v>238659.45194999999</v>
      </c>
      <c r="D17" s="3">
        <v>8.7077512529335941</v>
      </c>
      <c r="E17" s="3">
        <v>6.2698333593367508</v>
      </c>
      <c r="F17" s="3">
        <v>24764584.76129004</v>
      </c>
      <c r="G17" s="3">
        <v>3.7983807210630438</v>
      </c>
      <c r="H17" s="3">
        <v>1.1050405853090079</v>
      </c>
    </row>
    <row r="18" spans="1:8" x14ac:dyDescent="0.25">
      <c r="A18" s="2">
        <f t="shared" si="1"/>
        <v>2019</v>
      </c>
      <c r="B18" s="3">
        <v>5</v>
      </c>
      <c r="C18" s="3">
        <v>243665.20942999999</v>
      </c>
      <c r="D18" s="3">
        <v>17.861442352184898</v>
      </c>
      <c r="E18" s="3">
        <v>6.1681387655816948</v>
      </c>
      <c r="F18" s="3">
        <v>26691544.401869942</v>
      </c>
      <c r="G18" s="3">
        <v>5.4613273569100729</v>
      </c>
      <c r="H18" s="3">
        <v>1.0728549149282347</v>
      </c>
    </row>
    <row r="19" spans="1:8" x14ac:dyDescent="0.25">
      <c r="A19" s="2">
        <f t="shared" si="1"/>
        <v>2019</v>
      </c>
      <c r="B19" s="3">
        <v>6</v>
      </c>
      <c r="C19" s="3">
        <v>219591.46406999999</v>
      </c>
      <c r="D19" s="3">
        <v>7.6099415554040428</v>
      </c>
      <c r="E19" s="3">
        <v>6.0693575079264592</v>
      </c>
      <c r="F19" s="3">
        <v>24938661.088479996</v>
      </c>
      <c r="G19" s="3">
        <v>0.86806343462297875</v>
      </c>
      <c r="H19" s="3">
        <v>1.0751919134677284</v>
      </c>
    </row>
    <row r="20" spans="1:8" x14ac:dyDescent="0.25">
      <c r="A20" s="2">
        <f t="shared" si="1"/>
        <v>2019</v>
      </c>
      <c r="B20" s="3">
        <v>7</v>
      </c>
      <c r="C20" s="3">
        <v>224955.05214000001</v>
      </c>
      <c r="D20" s="3">
        <v>-27.619297610261029</v>
      </c>
      <c r="E20" s="3">
        <v>5.9829690901441976</v>
      </c>
      <c r="F20" s="3">
        <v>25286753.77191006</v>
      </c>
      <c r="G20" s="3">
        <v>3.8262137164407184</v>
      </c>
      <c r="H20" s="3">
        <v>1.1138673024679338</v>
      </c>
    </row>
    <row r="21" spans="1:8" x14ac:dyDescent="0.25">
      <c r="A21" s="2">
        <f t="shared" si="1"/>
        <v>2019</v>
      </c>
      <c r="B21" s="3">
        <v>8</v>
      </c>
      <c r="C21" s="3">
        <v>180386.33900000001</v>
      </c>
      <c r="D21" s="3">
        <v>-0.5147185371915497</v>
      </c>
      <c r="E21" s="3">
        <v>5.918560001011361</v>
      </c>
      <c r="F21" s="3">
        <v>19436253.855720006</v>
      </c>
      <c r="G21" s="3">
        <v>-6.1720709913378187</v>
      </c>
      <c r="H21" s="3">
        <v>1.1906824195471537</v>
      </c>
    </row>
    <row r="22" spans="1:8" x14ac:dyDescent="0.25">
      <c r="A22" s="2">
        <f t="shared" si="1"/>
        <v>2019</v>
      </c>
      <c r="B22" s="3">
        <v>9</v>
      </c>
      <c r="C22" s="3">
        <v>199859.11379999999</v>
      </c>
      <c r="D22" s="3">
        <v>-12.427614060684212</v>
      </c>
      <c r="E22" s="3">
        <v>5.883383238561315</v>
      </c>
      <c r="F22" s="3">
        <v>23468753.241380028</v>
      </c>
      <c r="G22" s="3">
        <v>5.8254308366019192</v>
      </c>
      <c r="H22" s="3">
        <v>1.3076269597135501</v>
      </c>
    </row>
    <row r="23" spans="1:8" x14ac:dyDescent="0.25">
      <c r="A23" s="2">
        <f t="shared" si="1"/>
        <v>2019</v>
      </c>
      <c r="B23" s="3">
        <v>10</v>
      </c>
      <c r="C23" s="3">
        <v>229352.42379999999</v>
      </c>
      <c r="D23" s="3">
        <v>-6.6581030021666603</v>
      </c>
      <c r="E23" s="3">
        <v>5.8842450453733841</v>
      </c>
      <c r="F23" s="3">
        <v>26861399.679109901</v>
      </c>
      <c r="G23" s="3">
        <v>1.6963208387305917</v>
      </c>
      <c r="H23" s="3">
        <v>1.4661793156550844</v>
      </c>
    </row>
    <row r="24" spans="1:8" x14ac:dyDescent="0.25">
      <c r="A24" s="2">
        <f t="shared" si="1"/>
        <v>2019</v>
      </c>
      <c r="B24" s="3">
        <v>11</v>
      </c>
      <c r="C24" s="3">
        <v>199357.45443000001</v>
      </c>
      <c r="D24" s="3">
        <v>-16.662989714129672</v>
      </c>
      <c r="E24" s="3">
        <v>5.9266800669922226</v>
      </c>
      <c r="F24" s="3">
        <v>25061368.328079998</v>
      </c>
      <c r="G24" s="3">
        <v>-0.86861553638122313</v>
      </c>
      <c r="H24" s="3">
        <v>1.6681316164400577</v>
      </c>
    </row>
    <row r="25" spans="1:8" x14ac:dyDescent="0.25">
      <c r="A25" s="2">
        <f t="shared" si="1"/>
        <v>2019</v>
      </c>
      <c r="B25" s="3">
        <v>12</v>
      </c>
      <c r="C25" s="3">
        <v>161814.83094999997</v>
      </c>
      <c r="D25" s="3">
        <v>-14.646796282868946</v>
      </c>
      <c r="E25" s="3">
        <v>6.0153519525702945</v>
      </c>
      <c r="F25" s="3">
        <v>22566331.539349999</v>
      </c>
      <c r="G25" s="3">
        <v>6.6124324988034999</v>
      </c>
      <c r="H25" s="3">
        <v>1.9152919731869846</v>
      </c>
    </row>
    <row r="26" spans="1:8" x14ac:dyDescent="0.25">
      <c r="A26" s="2">
        <v>2020</v>
      </c>
      <c r="B26" s="3">
        <v>1</v>
      </c>
      <c r="C26" s="3">
        <v>241768.84692000001</v>
      </c>
      <c r="D26" s="3">
        <v>6.5315406869008497</v>
      </c>
      <c r="E26" s="3">
        <v>6.1533556241919314</v>
      </c>
      <c r="F26" s="3">
        <v>23142387.829999998</v>
      </c>
      <c r="G26" s="3">
        <v>2.7393335764170024</v>
      </c>
      <c r="H26" s="3">
        <v>2.2092923340176562</v>
      </c>
    </row>
    <row r="27" spans="1:8" x14ac:dyDescent="0.25">
      <c r="A27" s="2">
        <f>A26</f>
        <v>2020</v>
      </c>
      <c r="B27" s="3">
        <v>2</v>
      </c>
      <c r="C27" s="3">
        <v>190837.39447999999</v>
      </c>
      <c r="D27" s="3">
        <v>-2.5297101441839165</v>
      </c>
      <c r="E27" s="3">
        <v>6.3423511325362236</v>
      </c>
      <c r="F27" s="3">
        <v>23992357.129999999</v>
      </c>
      <c r="G27" s="3">
        <v>4.229218519484923</v>
      </c>
      <c r="H27" s="3">
        <v>2.5520908373681421</v>
      </c>
    </row>
    <row r="28" spans="1:8" x14ac:dyDescent="0.25">
      <c r="A28" s="2">
        <f t="shared" ref="A28:A37" si="2">A27</f>
        <v>2020</v>
      </c>
      <c r="B28" s="3">
        <v>3</v>
      </c>
      <c r="C28" s="3">
        <v>220228.52864</v>
      </c>
      <c r="D28" s="3">
        <v>-24.884913395595021</v>
      </c>
      <c r="E28" s="3">
        <v>6.5840247911338388</v>
      </c>
      <c r="F28" s="3">
        <v>21769151.440000001</v>
      </c>
      <c r="G28" s="3">
        <v>-14.527674916527166</v>
      </c>
      <c r="H28" s="3">
        <v>2.9456824300941222</v>
      </c>
    </row>
    <row r="29" spans="1:8" x14ac:dyDescent="0.25">
      <c r="A29" s="2">
        <f t="shared" si="2"/>
        <v>2020</v>
      </c>
      <c r="B29" s="3">
        <v>4</v>
      </c>
      <c r="C29" s="3">
        <v>143345.68721</v>
      </c>
      <c r="D29" s="3">
        <v>-39.937142217174184</v>
      </c>
      <c r="E29" s="3">
        <v>6.8794467981490044</v>
      </c>
      <c r="F29" s="3">
        <v>15042773.1</v>
      </c>
      <c r="G29" s="3">
        <v>-39.256913673296779</v>
      </c>
      <c r="H29" s="3">
        <v>3.3921785262514237</v>
      </c>
    </row>
    <row r="30" spans="1:8" x14ac:dyDescent="0.25">
      <c r="A30" s="2">
        <f t="shared" si="2"/>
        <v>2020</v>
      </c>
      <c r="B30" s="3">
        <v>5</v>
      </c>
      <c r="C30" s="3">
        <v>162756.40148</v>
      </c>
      <c r="D30" s="3">
        <v>-33.204907725344931</v>
      </c>
      <c r="E30" s="3">
        <v>7.2275020088163133</v>
      </c>
      <c r="F30" s="3">
        <v>17514828.839999996</v>
      </c>
      <c r="G30" s="3">
        <v>-34.380609168598909</v>
      </c>
      <c r="H30" s="3">
        <v>3.892477112302358</v>
      </c>
    </row>
    <row r="31" spans="1:8" x14ac:dyDescent="0.25">
      <c r="A31" s="2">
        <f t="shared" si="2"/>
        <v>2020</v>
      </c>
      <c r="B31" s="3">
        <v>6</v>
      </c>
      <c r="C31" s="3">
        <v>220236.38764</v>
      </c>
      <c r="D31" s="3">
        <v>0.29369245873529515</v>
      </c>
      <c r="E31" s="3">
        <v>7.6238241263554052</v>
      </c>
      <c r="F31" s="3">
        <v>22639947.27</v>
      </c>
      <c r="G31" s="3">
        <v>-9.2174708590985652</v>
      </c>
      <c r="H31" s="3">
        <v>4.4445144321953789</v>
      </c>
    </row>
    <row r="32" spans="1:8" x14ac:dyDescent="0.25">
      <c r="A32" s="2">
        <f t="shared" si="2"/>
        <v>2020</v>
      </c>
      <c r="B32" s="3">
        <v>7</v>
      </c>
      <c r="C32" s="3">
        <v>209565.0552</v>
      </c>
      <c r="D32" s="3">
        <v>-6.8413653276931496</v>
      </c>
      <c r="E32" s="3">
        <v>8.0612390477543823</v>
      </c>
      <c r="F32" s="3">
        <v>23385432.23</v>
      </c>
      <c r="G32" s="3">
        <v>-7.5190416257469694</v>
      </c>
      <c r="H32" s="3">
        <v>5.04356887666499</v>
      </c>
    </row>
    <row r="33" spans="1:8" x14ac:dyDescent="0.25">
      <c r="A33" s="2">
        <f t="shared" si="2"/>
        <v>2020</v>
      </c>
      <c r="B33" s="3">
        <v>8</v>
      </c>
      <c r="C33" s="3">
        <v>172911.10775</v>
      </c>
      <c r="D33" s="3">
        <v>-4.1440118422714995</v>
      </c>
      <c r="E33" s="3">
        <v>8.5320636330799839</v>
      </c>
      <c r="F33" s="3">
        <v>17664203.649999999</v>
      </c>
      <c r="G33" s="3">
        <v>-9.1172415161602789</v>
      </c>
      <c r="H33" s="3">
        <v>5.6839700874671326</v>
      </c>
    </row>
    <row r="34" spans="1:8" x14ac:dyDescent="0.25">
      <c r="A34" s="2">
        <f t="shared" si="2"/>
        <v>2020</v>
      </c>
      <c r="B34" s="3">
        <v>9</v>
      </c>
      <c r="C34" s="3">
        <v>240846.85509999999</v>
      </c>
      <c r="D34" s="3">
        <v>20.508317344495296</v>
      </c>
      <c r="E34" s="3">
        <v>9.0275798393173208</v>
      </c>
      <c r="F34" s="3">
        <v>23250252.91</v>
      </c>
      <c r="G34" s="3">
        <v>-0.9310265830174913</v>
      </c>
      <c r="H34" s="3">
        <v>6.3591753028506348</v>
      </c>
    </row>
    <row r="35" spans="1:8" x14ac:dyDescent="0.25">
      <c r="A35" s="2">
        <f t="shared" si="2"/>
        <v>2020</v>
      </c>
      <c r="B35" s="3">
        <v>10</v>
      </c>
      <c r="C35" s="3">
        <v>241568.05585999999</v>
      </c>
      <c r="D35" s="3">
        <v>5.326140381517086</v>
      </c>
      <c r="E35" s="3">
        <v>9.5381893404323836</v>
      </c>
      <c r="F35" s="3">
        <v>25281732.719999999</v>
      </c>
      <c r="G35" s="3">
        <v>-5.8808065773966689</v>
      </c>
      <c r="H35" s="3">
        <v>7.0616138991474084</v>
      </c>
    </row>
    <row r="36" spans="1:8" x14ac:dyDescent="0.25">
      <c r="A36" s="2">
        <f t="shared" si="2"/>
        <v>2020</v>
      </c>
      <c r="B36" s="3">
        <v>11</v>
      </c>
      <c r="C36" s="3">
        <v>232412.70584000001</v>
      </c>
      <c r="D36" s="3">
        <v>16.58089561010452</v>
      </c>
      <c r="E36" s="3">
        <v>10.055091083829023</v>
      </c>
      <c r="F36" s="3">
        <v>24730657.68</v>
      </c>
      <c r="G36" s="3">
        <v>-1.319603318344964</v>
      </c>
      <c r="H36" s="3">
        <v>7.7832089886695126</v>
      </c>
    </row>
    <row r="37" spans="1:8" x14ac:dyDescent="0.25">
      <c r="A37" s="2">
        <f t="shared" si="2"/>
        <v>2020</v>
      </c>
      <c r="B37" s="3">
        <v>12</v>
      </c>
      <c r="C37" s="3">
        <v>188812.13167</v>
      </c>
      <c r="D37" s="3">
        <v>16.684070651312588</v>
      </c>
      <c r="E37" s="3">
        <v>10.569191513511164</v>
      </c>
      <c r="F37" s="3">
        <v>22761732.91</v>
      </c>
      <c r="G37" s="3">
        <v>0.86589781023675982</v>
      </c>
      <c r="H37" s="3">
        <v>8.5149849045292463</v>
      </c>
    </row>
    <row r="38" spans="1:8" x14ac:dyDescent="0.25">
      <c r="A38" s="2">
        <v>2021</v>
      </c>
      <c r="B38" s="3">
        <v>1</v>
      </c>
      <c r="C38" s="3">
        <v>192628.10026000001</v>
      </c>
      <c r="D38" s="3">
        <v>-20.325508139706848</v>
      </c>
      <c r="E38" s="3">
        <v>11.07185025435261</v>
      </c>
      <c r="F38" s="3">
        <v>20497598.23</v>
      </c>
      <c r="G38" s="3">
        <v>-11.428334964516917</v>
      </c>
      <c r="H38" s="3">
        <v>9.2473338400953633</v>
      </c>
    </row>
    <row r="39" spans="1:8" x14ac:dyDescent="0.25">
      <c r="A39" s="2">
        <f>A38</f>
        <v>2021</v>
      </c>
      <c r="B39" s="3">
        <v>2</v>
      </c>
      <c r="C39" s="3">
        <v>228638.88209999999</v>
      </c>
      <c r="D39" s="3">
        <v>19.808218259845113</v>
      </c>
      <c r="E39" s="3">
        <v>11.55485157561173</v>
      </c>
      <c r="F39" s="3">
        <v>23541978.149999999</v>
      </c>
      <c r="G39" s="3">
        <v>-1.8771768757845253</v>
      </c>
      <c r="H39" s="3">
        <v>9.9701168021328463</v>
      </c>
    </row>
    <row r="40" spans="1:8" x14ac:dyDescent="0.25">
      <c r="A40" s="2">
        <f t="shared" ref="A40:A49" si="3">A39</f>
        <v>2021</v>
      </c>
      <c r="B40" s="3">
        <v>3</v>
      </c>
      <c r="C40" s="3">
        <v>273729.31854000001</v>
      </c>
      <c r="D40" s="3">
        <v>24.293305790302909</v>
      </c>
      <c r="E40" s="3">
        <v>12.007799374436198</v>
      </c>
      <c r="F40" s="3">
        <v>28268288.02</v>
      </c>
      <c r="G40" s="3">
        <v>29.854799797377861</v>
      </c>
      <c r="H40" s="3">
        <v>10.671758987073025</v>
      </c>
    </row>
    <row r="41" spans="1:8" x14ac:dyDescent="0.25">
      <c r="A41" s="2">
        <f t="shared" si="3"/>
        <v>2021</v>
      </c>
      <c r="B41" s="3">
        <v>4</v>
      </c>
      <c r="C41" s="3">
        <v>240105.97021999999</v>
      </c>
      <c r="D41" s="3">
        <v>67.501356262115593</v>
      </c>
      <c r="E41" s="3">
        <v>12.42087069843787</v>
      </c>
      <c r="F41" s="3">
        <v>25841334.359999999</v>
      </c>
      <c r="G41" s="3">
        <v>71.7857085805542</v>
      </c>
      <c r="H41" s="3">
        <v>11.339862862619595</v>
      </c>
    </row>
    <row r="42" spans="1:8" x14ac:dyDescent="0.25">
      <c r="A42" s="2">
        <f t="shared" si="3"/>
        <v>2021</v>
      </c>
      <c r="B42" s="3">
        <v>5</v>
      </c>
      <c r="C42" s="3">
        <v>258082.53029000002</v>
      </c>
      <c r="D42" s="3">
        <v>58.569818417688467</v>
      </c>
      <c r="E42" s="3">
        <v>12.785095755396371</v>
      </c>
      <c r="F42" s="3">
        <v>27202155.73</v>
      </c>
      <c r="G42" s="3">
        <v>55.30928665358288</v>
      </c>
      <c r="H42" s="3">
        <v>11.963363052088082</v>
      </c>
    </row>
    <row r="43" spans="1:8" x14ac:dyDescent="0.25">
      <c r="A43" s="2">
        <f t="shared" si="3"/>
        <v>2021</v>
      </c>
      <c r="B43" s="3">
        <v>6</v>
      </c>
      <c r="C43" s="3">
        <v>256605.18841</v>
      </c>
      <c r="D43" s="3">
        <v>16.513529467005572</v>
      </c>
      <c r="E43" s="3">
        <v>13.095329786811027</v>
      </c>
      <c r="F43" s="3">
        <v>27609646.77</v>
      </c>
      <c r="G43" s="3">
        <v>21.951020648291465</v>
      </c>
      <c r="H43" s="3">
        <v>12.535391806968866</v>
      </c>
    </row>
    <row r="44" spans="1:8" x14ac:dyDescent="0.25">
      <c r="A44" s="2">
        <f t="shared" si="3"/>
        <v>2021</v>
      </c>
      <c r="B44" s="3">
        <v>7</v>
      </c>
      <c r="C44" s="3">
        <v>262067.36655999999</v>
      </c>
      <c r="D44" s="3">
        <v>25.052989540595895</v>
      </c>
      <c r="E44" s="3">
        <v>13.349607528810484</v>
      </c>
      <c r="F44" s="3">
        <v>26567777.379999999</v>
      </c>
      <c r="G44" s="3">
        <v>13.608237464679096</v>
      </c>
      <c r="H44" s="3">
        <v>13.05209151233576</v>
      </c>
    </row>
    <row r="45" spans="1:8" x14ac:dyDescent="0.25">
      <c r="A45" s="2">
        <f t="shared" si="3"/>
        <v>2021</v>
      </c>
      <c r="B45" s="3">
        <v>8</v>
      </c>
      <c r="C45" s="3">
        <v>211653.00216</v>
      </c>
      <c r="D45" s="3">
        <v>22.405671280536922</v>
      </c>
      <c r="E45" s="3">
        <v>13.546201092501184</v>
      </c>
      <c r="F45" s="3">
        <v>22097021.399999999</v>
      </c>
      <c r="G45" s="3">
        <v>25.094919860709375</v>
      </c>
      <c r="H45" s="3">
        <v>13.510258416376562</v>
      </c>
    </row>
    <row r="46" spans="1:8" x14ac:dyDescent="0.25">
      <c r="A46" s="2">
        <f t="shared" si="3"/>
        <v>2021</v>
      </c>
      <c r="B46" s="3">
        <v>9</v>
      </c>
      <c r="C46" s="3">
        <v>271032.10563000001</v>
      </c>
      <c r="D46" s="3">
        <v>12.532964367530175</v>
      </c>
      <c r="E46" s="3">
        <v>13.684195323851494</v>
      </c>
      <c r="F46" s="3">
        <v>28336689.449999999</v>
      </c>
      <c r="G46" s="3">
        <v>21.8769084348855</v>
      </c>
      <c r="H46" s="3">
        <v>13.906727388525759</v>
      </c>
    </row>
    <row r="47" spans="1:8" x14ac:dyDescent="0.25">
      <c r="A47" s="2">
        <f t="shared" si="3"/>
        <v>2021</v>
      </c>
      <c r="B47" s="3">
        <v>10</v>
      </c>
      <c r="C47" s="3">
        <v>270392.51323000004</v>
      </c>
      <c r="D47" s="3">
        <v>11.93223055398731</v>
      </c>
      <c r="E47" s="3">
        <v>13.763290309815064</v>
      </c>
      <c r="F47" s="3">
        <v>28719572.43</v>
      </c>
      <c r="G47" s="3">
        <v>13.598117455297576</v>
      </c>
      <c r="H47" s="3">
        <v>14.239137788595915</v>
      </c>
    </row>
    <row r="48" spans="1:8" x14ac:dyDescent="0.25">
      <c r="A48" s="2">
        <f t="shared" si="3"/>
        <v>2021</v>
      </c>
      <c r="B48" s="3">
        <v>11</v>
      </c>
      <c r="C48" s="3">
        <v>275022.02256999997</v>
      </c>
      <c r="D48" s="3">
        <v>18.333471303128125</v>
      </c>
      <c r="E48" s="3">
        <v>13.783106190751354</v>
      </c>
      <c r="F48" s="3">
        <v>30308843.989999998</v>
      </c>
      <c r="G48" s="3">
        <v>22.555754004517038</v>
      </c>
      <c r="H48" s="3">
        <v>14.505682461194484</v>
      </c>
    </row>
    <row r="49" spans="1:8" x14ac:dyDescent="0.25">
      <c r="A49" s="2">
        <f t="shared" si="3"/>
        <v>2021</v>
      </c>
      <c r="B49" s="3">
        <v>12</v>
      </c>
      <c r="C49" s="3">
        <v>227471.46953</v>
      </c>
      <c r="D49" s="3">
        <v>20.475028547195052</v>
      </c>
      <c r="E49" s="3">
        <v>13.743135950092338</v>
      </c>
      <c r="F49" s="3">
        <v>27618262.390000001</v>
      </c>
      <c r="G49" s="3">
        <v>21.336378469964213</v>
      </c>
      <c r="H49" s="3">
        <v>14.704509735627992</v>
      </c>
    </row>
    <row r="50" spans="1:8" x14ac:dyDescent="0.25">
      <c r="A50" s="2">
        <v>2022</v>
      </c>
      <c r="B50" s="3">
        <v>1</v>
      </c>
      <c r="C50" s="3">
        <v>254597.26645</v>
      </c>
      <c r="D50" s="3">
        <v>32.170366683966179</v>
      </c>
      <c r="E50" s="3">
        <v>13.643188568847233</v>
      </c>
      <c r="F50" s="3">
        <v>25542612.850000001</v>
      </c>
      <c r="G50" s="3">
        <v>24.612711027851965</v>
      </c>
      <c r="H50" s="3">
        <v>14.834326973949031</v>
      </c>
    </row>
    <row r="51" spans="1:8" x14ac:dyDescent="0.25">
      <c r="A51" s="2">
        <f>A50</f>
        <v>2022</v>
      </c>
      <c r="B51" s="3">
        <v>2</v>
      </c>
      <c r="C51" s="3">
        <v>293922.41555999999</v>
      </c>
      <c r="D51" s="3">
        <v>28.6</v>
      </c>
      <c r="E51" s="3">
        <v>13.483540520566725</v>
      </c>
      <c r="F51" s="3">
        <v>29920329.050000001</v>
      </c>
      <c r="G51" s="3">
        <v>27.1</v>
      </c>
      <c r="H51" s="3">
        <v>14.894302084650075</v>
      </c>
    </row>
    <row r="52" spans="1:8" x14ac:dyDescent="0.25">
      <c r="A52" s="2">
        <f t="shared" ref="A52:A61" si="4">A51</f>
        <v>2022</v>
      </c>
      <c r="B52" s="3">
        <v>3</v>
      </c>
      <c r="C52" s="3">
        <v>285239.88374000002</v>
      </c>
      <c r="D52" s="3">
        <v>4.2</v>
      </c>
      <c r="E52" s="3">
        <v>13.265754888392831</v>
      </c>
      <c r="F52" s="3">
        <v>33090208.02</v>
      </c>
      <c r="G52" s="3">
        <v>17.100000000000001</v>
      </c>
      <c r="H52" s="3">
        <v>14.884282030671791</v>
      </c>
    </row>
    <row r="53" spans="1:8" x14ac:dyDescent="0.25">
      <c r="A53" s="2">
        <f t="shared" si="4"/>
        <v>2022</v>
      </c>
      <c r="B53" s="3">
        <v>4</v>
      </c>
      <c r="C53" s="3">
        <v>298300.52784999995</v>
      </c>
      <c r="D53" s="3">
        <v>24.2</v>
      </c>
      <c r="E53" s="3">
        <v>12.992444509598078</v>
      </c>
      <c r="F53" s="3">
        <v>31313206.039999999</v>
      </c>
      <c r="G53" s="3">
        <v>21.2</v>
      </c>
      <c r="H53" s="3">
        <v>14.804961392865629</v>
      </c>
    </row>
    <row r="54" spans="1:8" x14ac:dyDescent="0.25">
      <c r="A54" s="2">
        <f t="shared" si="4"/>
        <v>2022</v>
      </c>
      <c r="B54" s="3">
        <v>5</v>
      </c>
      <c r="C54" s="3">
        <v>352062.46268</v>
      </c>
      <c r="D54" s="3">
        <v>36.4</v>
      </c>
      <c r="E54" s="3">
        <v>12.665592655143305</v>
      </c>
      <c r="F54" s="3">
        <v>35045106.359999999</v>
      </c>
      <c r="G54" s="3">
        <v>28.8</v>
      </c>
      <c r="H54" s="3">
        <v>14.657188621386467</v>
      </c>
    </row>
    <row r="55" spans="1:8" x14ac:dyDescent="0.25">
      <c r="A55" s="2">
        <f t="shared" si="4"/>
        <v>2022</v>
      </c>
      <c r="B55" s="3">
        <v>6</v>
      </c>
      <c r="C55" s="3">
        <v>298496.89088000002</v>
      </c>
      <c r="D55" s="3">
        <v>16.3</v>
      </c>
      <c r="E55" s="3">
        <v>12.287960898453958</v>
      </c>
      <c r="F55" s="3">
        <v>34949360.142019987</v>
      </c>
      <c r="G55" s="3">
        <v>26.6</v>
      </c>
      <c r="H55" s="3">
        <v>14.442256266292459</v>
      </c>
    </row>
    <row r="56" spans="1:8" x14ac:dyDescent="0.25">
      <c r="A56" s="2">
        <f t="shared" si="4"/>
        <v>2022</v>
      </c>
      <c r="B56" s="3">
        <v>7</v>
      </c>
      <c r="C56" s="3">
        <v>305720.71110000001</v>
      </c>
      <c r="D56" s="3">
        <v>16.7</v>
      </c>
      <c r="E56" s="3">
        <v>11.863959035687769</v>
      </c>
      <c r="F56" s="3">
        <v>32042097.747560117</v>
      </c>
      <c r="G56" s="3">
        <v>20.6</v>
      </c>
      <c r="H56" s="3">
        <v>14.162439017320825</v>
      </c>
    </row>
    <row r="57" spans="1:8" x14ac:dyDescent="0.25">
      <c r="A57" s="2">
        <f t="shared" si="4"/>
        <v>2022</v>
      </c>
      <c r="B57" s="3">
        <v>8</v>
      </c>
      <c r="C57" s="3">
        <v>249991.51190000001</v>
      </c>
      <c r="D57" s="3">
        <v>18.100000000000001</v>
      </c>
      <c r="E57" s="3">
        <v>11.398275476828964</v>
      </c>
      <c r="F57" s="3">
        <v>29090924.129999999</v>
      </c>
      <c r="G57" s="3">
        <v>31.7</v>
      </c>
      <c r="H57" s="3">
        <v>13.820855851968076</v>
      </c>
    </row>
    <row r="58" spans="1:8" x14ac:dyDescent="0.25">
      <c r="A58" s="2">
        <f t="shared" si="4"/>
        <v>2022</v>
      </c>
      <c r="B58" s="3">
        <v>9</v>
      </c>
      <c r="C58" s="3">
        <v>324901.96737000003</v>
      </c>
      <c r="D58" s="3">
        <v>19.899999999999999</v>
      </c>
      <c r="E58" s="3">
        <v>10.895934468039851</v>
      </c>
      <c r="F58" s="3">
        <v>34621363.619999997</v>
      </c>
      <c r="G58" s="3">
        <v>22.2</v>
      </c>
      <c r="H58" s="3">
        <v>13.421072800576745</v>
      </c>
    </row>
    <row r="59" spans="1:8" x14ac:dyDescent="0.25">
      <c r="A59" s="2">
        <f t="shared" si="4"/>
        <v>2022</v>
      </c>
      <c r="B59" s="3">
        <v>10</v>
      </c>
      <c r="C59" s="3">
        <v>298388.24845999997</v>
      </c>
      <c r="D59" s="3">
        <v>10.4</v>
      </c>
      <c r="E59" s="3">
        <v>10.36242565301907</v>
      </c>
      <c r="F59" s="3">
        <v>33057790.25</v>
      </c>
      <c r="G59" s="3">
        <v>15.1</v>
      </c>
      <c r="H59" s="3">
        <v>12.967897500721866</v>
      </c>
    </row>
    <row r="60" spans="1:8" x14ac:dyDescent="0.25">
      <c r="A60" s="2">
        <f t="shared" si="4"/>
        <v>2022</v>
      </c>
      <c r="B60" s="3">
        <v>11</v>
      </c>
      <c r="C60" s="3">
        <v>286745.19504000002</v>
      </c>
      <c r="D60" s="3">
        <v>4.3</v>
      </c>
      <c r="E60" s="3">
        <v>9.8038639577938689</v>
      </c>
      <c r="F60" s="3">
        <v>37379981.874499999</v>
      </c>
      <c r="G60" s="3">
        <v>23.330279051002513</v>
      </c>
      <c r="H60" s="3">
        <v>12.466747237700657</v>
      </c>
    </row>
    <row r="61" spans="1:8" x14ac:dyDescent="0.25">
      <c r="A61" s="2">
        <f t="shared" si="4"/>
        <v>2022</v>
      </c>
      <c r="B61" s="3">
        <v>12</v>
      </c>
      <c r="C61" s="3">
        <v>261972.61906</v>
      </c>
      <c r="D61" s="3">
        <v>15.2</v>
      </c>
      <c r="E61" s="3">
        <v>9.2263669177211494</v>
      </c>
      <c r="F61" s="3">
        <v>32097764.968249999</v>
      </c>
      <c r="G61" s="3">
        <v>16.2</v>
      </c>
      <c r="H61" s="3">
        <v>11.923187359483897</v>
      </c>
    </row>
    <row r="62" spans="1:8" x14ac:dyDescent="0.25">
      <c r="A62" s="2">
        <v>2023</v>
      </c>
      <c r="B62" s="3">
        <v>1</v>
      </c>
      <c r="C62" s="3">
        <v>266149.14548000001</v>
      </c>
      <c r="D62" s="3">
        <v>4.5</v>
      </c>
      <c r="E62" s="3">
        <v>8.6356698553829645</v>
      </c>
      <c r="F62" s="3">
        <v>30920969.219510071</v>
      </c>
      <c r="G62" s="3">
        <v>21.1</v>
      </c>
      <c r="H62" s="3">
        <v>11.343537625973847</v>
      </c>
    </row>
    <row r="63" spans="1:8" x14ac:dyDescent="0.25">
      <c r="A63" s="2">
        <f>A62</f>
        <v>2023</v>
      </c>
      <c r="B63" s="3">
        <v>2</v>
      </c>
      <c r="C63" s="3">
        <v>274930.94595999998</v>
      </c>
      <c r="D63" s="3">
        <v>-6.5</v>
      </c>
      <c r="E63" s="3">
        <v>8.0379229289920815</v>
      </c>
      <c r="F63" s="3">
        <v>32830165.110000003</v>
      </c>
      <c r="G63" s="3">
        <v>9.6999999999999993</v>
      </c>
      <c r="H63" s="3">
        <v>10.734414797950576</v>
      </c>
    </row>
    <row r="64" spans="1:8" x14ac:dyDescent="0.25">
      <c r="A64" s="2">
        <f t="shared" ref="A64:A73" si="5">A63</f>
        <v>2023</v>
      </c>
      <c r="B64" s="3">
        <v>3</v>
      </c>
      <c r="C64" s="3">
        <v>315438.90325999999</v>
      </c>
      <c r="D64" s="3">
        <v>10.6</v>
      </c>
      <c r="E64" s="3">
        <v>7.4389890974657531</v>
      </c>
      <c r="F64" s="3">
        <v>38932728.484019995</v>
      </c>
      <c r="G64" s="3">
        <v>17.7</v>
      </c>
      <c r="H64" s="3">
        <v>10.103113168303466</v>
      </c>
    </row>
    <row r="65" spans="1:8" x14ac:dyDescent="0.25">
      <c r="A65" s="2">
        <f t="shared" si="5"/>
        <v>2023</v>
      </c>
      <c r="B65" s="3">
        <v>4</v>
      </c>
      <c r="C65" s="3">
        <v>276368.85845</v>
      </c>
      <c r="D65" s="3">
        <v>-7.4</v>
      </c>
      <c r="E65" s="3">
        <v>6.8437217417400564</v>
      </c>
      <c r="F65" s="3">
        <v>29342437.952280067</v>
      </c>
      <c r="G65" s="3">
        <v>-6.3</v>
      </c>
      <c r="H65" s="3">
        <v>9.4568551955609284</v>
      </c>
    </row>
    <row r="66" spans="1:8" x14ac:dyDescent="0.25">
      <c r="A66" s="2">
        <f t="shared" si="5"/>
        <v>2023</v>
      </c>
      <c r="B66" s="3">
        <v>5</v>
      </c>
      <c r="C66" s="3">
        <v>303750.68714000005</v>
      </c>
      <c r="D66" s="3">
        <v>-13.7</v>
      </c>
      <c r="E66" s="3">
        <v>6.257193757397074</v>
      </c>
      <c r="F66" s="3">
        <v>33942406.766280077</v>
      </c>
      <c r="G66" s="3">
        <v>-3.1</v>
      </c>
      <c r="H66" s="3">
        <v>8.8033908998369075</v>
      </c>
    </row>
    <row r="67" spans="1:8" x14ac:dyDescent="0.25">
      <c r="A67" s="2">
        <f t="shared" si="5"/>
        <v>2023</v>
      </c>
      <c r="B67" s="3">
        <v>6</v>
      </c>
      <c r="C67" s="3">
        <v>339603.20276000001</v>
      </c>
      <c r="D67" s="3">
        <v>13.8</v>
      </c>
      <c r="E67" s="3">
        <v>5.6834888926757134</v>
      </c>
      <c r="F67" s="3">
        <v>33982453.989429966</v>
      </c>
      <c r="G67" s="3">
        <v>-2.8</v>
      </c>
      <c r="H67" s="3">
        <v>8.1493760751901014</v>
      </c>
    </row>
    <row r="68" spans="1:8" x14ac:dyDescent="0.25">
      <c r="A68" s="2">
        <f t="shared" si="5"/>
        <v>2023</v>
      </c>
      <c r="B68" s="3">
        <v>7</v>
      </c>
      <c r="C68" s="3">
        <v>278179.43894000002</v>
      </c>
      <c r="D68" s="3">
        <v>-9</v>
      </c>
      <c r="E68" s="3">
        <v>5.1253049795817303</v>
      </c>
      <c r="F68" s="3">
        <v>30445789.879379854</v>
      </c>
      <c r="G68" s="3">
        <v>-5</v>
      </c>
      <c r="H68" s="3">
        <v>7.5006398913111649</v>
      </c>
    </row>
    <row r="69" spans="1:8" x14ac:dyDescent="0.25">
      <c r="A69" s="2">
        <f t="shared" si="5"/>
        <v>2023</v>
      </c>
      <c r="B69" s="3">
        <v>8</v>
      </c>
      <c r="C69" s="3">
        <v>228647.60352</v>
      </c>
      <c r="D69" s="3">
        <v>-8.5</v>
      </c>
      <c r="E69" s="3">
        <v>4.585903496725555</v>
      </c>
      <c r="F69" s="3">
        <v>26173676.04063008</v>
      </c>
      <c r="G69" s="3">
        <v>-10</v>
      </c>
      <c r="H69" s="3">
        <v>6.8622511445521965</v>
      </c>
    </row>
    <row r="70" spans="1:8" x14ac:dyDescent="0.25">
      <c r="A70" s="2">
        <f t="shared" si="5"/>
        <v>2023</v>
      </c>
      <c r="B70" s="3">
        <v>9</v>
      </c>
      <c r="C70" s="3">
        <v>265244.55166</v>
      </c>
      <c r="D70" s="3">
        <v>-18.399999999999999</v>
      </c>
      <c r="E70" s="3">
        <v>4.0675649987607025</v>
      </c>
      <c r="F70" s="3">
        <v>31014884.439349964</v>
      </c>
      <c r="G70" s="3">
        <v>-10.4</v>
      </c>
      <c r="H70" s="3">
        <v>6.2384105312728444</v>
      </c>
    </row>
    <row r="71" spans="1:8" x14ac:dyDescent="0.25">
      <c r="A71" s="2">
        <f t="shared" si="5"/>
        <v>2023</v>
      </c>
      <c r="B71" s="3">
        <v>10</v>
      </c>
      <c r="C71" s="3">
        <v>307738.23254</v>
      </c>
      <c r="D71" s="3">
        <v>3.1</v>
      </c>
      <c r="E71" s="3">
        <v>3.5716612970423047</v>
      </c>
      <c r="F71" s="3">
        <v>32276872.881699994</v>
      </c>
      <c r="G71" s="3">
        <v>-2.4</v>
      </c>
      <c r="H71" s="3">
        <v>5.63214775816994</v>
      </c>
    </row>
    <row r="72" spans="1:8" x14ac:dyDescent="0.25">
      <c r="A72" s="2">
        <f t="shared" si="5"/>
        <v>2023</v>
      </c>
      <c r="B72" s="3">
        <v>11</v>
      </c>
      <c r="C72" s="3">
        <v>275721.17071999999</v>
      </c>
      <c r="D72" s="3">
        <v>-3.8</v>
      </c>
      <c r="E72" s="3">
        <v>3.0980039553561354</v>
      </c>
      <c r="F72" s="3">
        <v>34878346.913349994</v>
      </c>
      <c r="G72" s="3">
        <v>-6.7</v>
      </c>
      <c r="H72" s="3">
        <v>5.0453370867645324</v>
      </c>
    </row>
    <row r="73" spans="1:8" x14ac:dyDescent="0.25">
      <c r="A73" s="2">
        <f t="shared" si="5"/>
        <v>2023</v>
      </c>
      <c r="B73" s="3">
        <v>12</v>
      </c>
      <c r="C73" s="3">
        <v>228134.40150000001</v>
      </c>
      <c r="D73" s="3">
        <v>-12.9</v>
      </c>
      <c r="E73" s="3">
        <v>2.6463717832312286</v>
      </c>
      <c r="F73" s="3">
        <v>28947870.422629736</v>
      </c>
      <c r="G73" s="3">
        <v>-9.8000000000000007</v>
      </c>
      <c r="H73" s="3">
        <v>4.479294990538909</v>
      </c>
    </row>
    <row r="74" spans="1:8" x14ac:dyDescent="0.25">
      <c r="A74" s="2">
        <v>2024</v>
      </c>
      <c r="B74" s="3">
        <v>1</v>
      </c>
      <c r="C74" s="3">
        <v>248863.47690000001</v>
      </c>
      <c r="D74" s="3">
        <v>-6.5</v>
      </c>
      <c r="E74" s="3">
        <v>2.216064562144163</v>
      </c>
      <c r="F74" s="3">
        <v>30144188.447399929</v>
      </c>
      <c r="G74" s="3">
        <v>-2.5</v>
      </c>
      <c r="H74" s="3">
        <v>3.9345222945665532</v>
      </c>
    </row>
    <row r="75" spans="1:8" x14ac:dyDescent="0.25">
      <c r="A75" s="2">
        <f>A74</f>
        <v>2024</v>
      </c>
      <c r="B75" s="3">
        <v>2</v>
      </c>
      <c r="C75" s="3">
        <v>291678.31185</v>
      </c>
      <c r="D75" s="3">
        <v>6.1</v>
      </c>
      <c r="E75" s="3">
        <v>1.8053024644199043</v>
      </c>
      <c r="F75" s="3">
        <v>31834868.145300012</v>
      </c>
      <c r="G75" s="3">
        <v>-3</v>
      </c>
      <c r="H75" s="3">
        <v>3.4105282062132711</v>
      </c>
    </row>
    <row r="76" spans="1:8" x14ac:dyDescent="0.25">
      <c r="A76" s="2">
        <f t="shared" ref="A76:A85" si="6">A75</f>
        <v>2024</v>
      </c>
      <c r="B76" s="3">
        <v>3</v>
      </c>
      <c r="C76" s="3">
        <v>280010.34214999998</v>
      </c>
      <c r="D76" s="3">
        <v>-11.2</v>
      </c>
      <c r="E76" s="3">
        <v>1.4117003801221573</v>
      </c>
      <c r="F76" s="3">
        <v>31450458.37769999</v>
      </c>
      <c r="G76" s="3">
        <v>-19.2</v>
      </c>
      <c r="H76" s="3">
        <v>2.9063750910188584</v>
      </c>
    </row>
    <row r="77" spans="1:8" x14ac:dyDescent="0.25">
      <c r="A77" s="2">
        <f t="shared" si="6"/>
        <v>2024</v>
      </c>
      <c r="B77" s="3">
        <v>4</v>
      </c>
      <c r="C77" s="3">
        <v>295156.64913999999</v>
      </c>
      <c r="D77" s="3">
        <v>6.8</v>
      </c>
      <c r="E77" s="3">
        <v>1.033171442199043</v>
      </c>
      <c r="F77" s="3">
        <v>33990782.625569999</v>
      </c>
      <c r="G77" s="3">
        <v>15.8</v>
      </c>
      <c r="H77" s="3">
        <v>2.4206801389532346</v>
      </c>
    </row>
    <row r="78" spans="1:8" x14ac:dyDescent="0.25">
      <c r="A78" s="2">
        <f t="shared" si="6"/>
        <v>2024</v>
      </c>
      <c r="B78" s="3">
        <v>5</v>
      </c>
      <c r="C78" s="3">
        <v>290848.19679999998</v>
      </c>
      <c r="D78" s="3">
        <v>-4.24</v>
      </c>
      <c r="E78" s="3">
        <v>0.66675297107228471</v>
      </c>
      <c r="F78" s="3">
        <v>34716490</v>
      </c>
      <c r="G78" s="3">
        <v>2.2805785077354201</v>
      </c>
      <c r="H78" s="3">
        <v>1.9505253750494431</v>
      </c>
    </row>
    <row r="79" spans="1:8" x14ac:dyDescent="0.25">
      <c r="A79" s="2">
        <f t="shared" si="6"/>
        <v>2024</v>
      </c>
      <c r="B79" s="3">
        <v>6</v>
      </c>
      <c r="C79" s="3">
        <v>423302.26367999997</v>
      </c>
      <c r="D79" s="3">
        <v>24.646134147077149</v>
      </c>
      <c r="E79" s="3">
        <v>0.3098827613690085</v>
      </c>
      <c r="F79" s="3">
        <v>32968748.841820002</v>
      </c>
      <c r="G79" s="3">
        <v>-2.9830251456391954</v>
      </c>
      <c r="H79" s="3">
        <v>1.4939219437753217</v>
      </c>
    </row>
    <row r="80" spans="1:8" x14ac:dyDescent="0.25">
      <c r="A80" s="2">
        <f t="shared" si="6"/>
        <v>2024</v>
      </c>
      <c r="B80" s="3">
        <v>7</v>
      </c>
      <c r="C80" s="3">
        <v>285286.04083000001</v>
      </c>
      <c r="D80" s="3">
        <v>2.5546826598973782</v>
      </c>
      <c r="E80" s="3">
        <v>-4.0342139017761847E-2</v>
      </c>
      <c r="F80" s="3">
        <v>33269564.393179819</v>
      </c>
      <c r="G80" s="3">
        <v>9.2747618800077092</v>
      </c>
      <c r="H80" s="3">
        <v>1.0489039099551445</v>
      </c>
    </row>
    <row r="81" spans="1:8" x14ac:dyDescent="0.25">
      <c r="A81" s="2">
        <f t="shared" si="6"/>
        <v>2024</v>
      </c>
      <c r="B81" s="3">
        <v>8</v>
      </c>
      <c r="C81" s="3">
        <v>207840.93079000001</v>
      </c>
      <c r="D81" s="3">
        <v>-9.0998866420132991</v>
      </c>
      <c r="E81" s="3">
        <v>-0.38513466473766172</v>
      </c>
      <c r="F81" s="3">
        <v>26833928.51073036</v>
      </c>
      <c r="G81" s="3">
        <v>2.5225821129418513</v>
      </c>
      <c r="H81" s="3">
        <v>0.61319443930975415</v>
      </c>
    </row>
    <row r="82" spans="1:8" x14ac:dyDescent="0.25">
      <c r="A82" s="2">
        <f t="shared" si="6"/>
        <v>2024</v>
      </c>
      <c r="B82" s="3">
        <v>9</v>
      </c>
      <c r="C82" s="3">
        <v>295146.97940000001</v>
      </c>
      <c r="D82" s="3">
        <v>11.27353137052558</v>
      </c>
      <c r="E82" s="3">
        <v>-0.72552754038484624</v>
      </c>
      <c r="F82" s="3">
        <v>31596859.34</v>
      </c>
      <c r="G82" s="3">
        <v>1.8764374305120901</v>
      </c>
      <c r="H82" s="3">
        <v>0.18508793769680243</v>
      </c>
    </row>
    <row r="83" spans="1:8" x14ac:dyDescent="0.25">
      <c r="A83" s="2">
        <f t="shared" si="6"/>
        <v>2024</v>
      </c>
      <c r="B83" s="3">
        <v>10</v>
      </c>
      <c r="C83" s="3">
        <v>316687.02236</v>
      </c>
      <c r="D83" s="3">
        <v>2.8987725595130076</v>
      </c>
      <c r="E83" s="3">
        <v>-1.0631586816630036</v>
      </c>
      <c r="F83" s="3">
        <v>35280246.222210057</v>
      </c>
      <c r="G83" s="3">
        <v>9.3050319698501092</v>
      </c>
      <c r="H83" s="3">
        <v>-0.23698859265983438</v>
      </c>
    </row>
    <row r="84" spans="1:8" x14ac:dyDescent="0.25">
      <c r="A84" s="2">
        <f t="shared" si="6"/>
        <v>2024</v>
      </c>
      <c r="B84" s="3">
        <v>11</v>
      </c>
      <c r="C84" s="3">
        <v>271255.49734</v>
      </c>
      <c r="D84" s="3">
        <v>-1.6469850023274168</v>
      </c>
      <c r="E84" s="3">
        <v>-1.3988327362958977</v>
      </c>
      <c r="F84" s="3">
        <v>32640410.863389827</v>
      </c>
      <c r="G84" s="3">
        <v>-6.4164051568154417</v>
      </c>
      <c r="H84" s="3">
        <v>-0.65449069471039012</v>
      </c>
    </row>
    <row r="85" spans="1:8" x14ac:dyDescent="0.25">
      <c r="A85" s="2">
        <f t="shared" si="6"/>
        <v>2024</v>
      </c>
      <c r="B85" s="3">
        <v>12</v>
      </c>
      <c r="C85" s="3">
        <v>243122.35847000001</v>
      </c>
      <c r="D85" s="3">
        <v>6.5697925746634924</v>
      </c>
      <c r="E85" s="3">
        <v>-1.7330792178933214</v>
      </c>
      <c r="F85" s="3">
        <v>29738374</v>
      </c>
      <c r="G85" s="3">
        <v>2.7307831831121319</v>
      </c>
      <c r="H85" s="3">
        <v>-1.0682112710882576</v>
      </c>
    </row>
    <row r="86" spans="1:8" x14ac:dyDescent="0.25">
      <c r="A86" s="2">
        <v>2025</v>
      </c>
      <c r="B86" s="3">
        <v>1</v>
      </c>
      <c r="C86" s="3">
        <v>240056.5612</v>
      </c>
      <c r="D86" s="3">
        <v>-3.5388542383577026</v>
      </c>
      <c r="E86" s="3">
        <v>-2.0664448728613203</v>
      </c>
      <c r="F86" s="3">
        <v>29780396.120000001</v>
      </c>
      <c r="G86" s="3">
        <v>-1.2068406898222861</v>
      </c>
      <c r="H86" s="3">
        <v>-1.4793433573755872</v>
      </c>
    </row>
    <row r="87" spans="1:8" x14ac:dyDescent="0.25">
      <c r="A87" s="2">
        <v>2025</v>
      </c>
      <c r="B87" s="3">
        <v>2</v>
      </c>
      <c r="C87" s="3">
        <v>252514.21215000001</v>
      </c>
      <c r="D87" s="3">
        <v>-13.427155228511033</v>
      </c>
      <c r="E87" s="3">
        <v>-2.3988998592870123</v>
      </c>
      <c r="F87" s="3">
        <v>31973055.34</v>
      </c>
      <c r="G87" s="3">
        <v>0.43407497734591072</v>
      </c>
      <c r="H87" s="3">
        <v>-1.8888161700952095</v>
      </c>
    </row>
    <row r="88" spans="1:8" x14ac:dyDescent="0.25">
      <c r="A88" s="2">
        <v>2025</v>
      </c>
      <c r="B88" s="3">
        <v>3</v>
      </c>
      <c r="C88" s="3">
        <v>306164.49703999999</v>
      </c>
      <c r="D88" s="3">
        <v>9.3404246033131919</v>
      </c>
      <c r="E88" s="3">
        <v>-2.7305165859078975</v>
      </c>
      <c r="F88" s="3">
        <v>34119905.386969835</v>
      </c>
      <c r="G88" s="3">
        <v>8.4877841117972928</v>
      </c>
      <c r="H88" s="3">
        <v>-2.2975400019735979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9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170</v>
      </c>
      <c r="D1" s="2" t="s">
        <v>171</v>
      </c>
      <c r="E1" s="2" t="s">
        <v>172</v>
      </c>
      <c r="F1" s="2" t="s">
        <v>173</v>
      </c>
      <c r="G1" s="2" t="s">
        <v>174</v>
      </c>
      <c r="H1" s="2" t="s">
        <v>175</v>
      </c>
    </row>
    <row r="2" spans="1:8" x14ac:dyDescent="0.25">
      <c r="A2" s="2">
        <v>2018</v>
      </c>
      <c r="B2" s="3">
        <v>1</v>
      </c>
      <c r="C2" s="3">
        <v>144592.41094999999</v>
      </c>
      <c r="D2" s="3">
        <v>-7.87</v>
      </c>
      <c r="E2" s="3">
        <v>5.8012508581017901</v>
      </c>
      <c r="F2" s="3">
        <v>26765037.274739996</v>
      </c>
      <c r="G2" s="3">
        <v>8.91</v>
      </c>
      <c r="H2" s="3">
        <v>6.0368531039473758</v>
      </c>
    </row>
    <row r="3" spans="1:8" x14ac:dyDescent="0.25">
      <c r="A3" s="2">
        <f>A2</f>
        <v>2018</v>
      </c>
      <c r="B3" s="3">
        <v>2</v>
      </c>
      <c r="C3" s="3">
        <v>173495.10790999999</v>
      </c>
      <c r="D3" s="3">
        <v>0.66</v>
      </c>
      <c r="E3" s="3">
        <v>5.5644541194796719</v>
      </c>
      <c r="F3" s="3">
        <v>24756847.069120016</v>
      </c>
      <c r="G3" s="3">
        <v>0.3</v>
      </c>
      <c r="H3" s="3">
        <v>5.5805359592486319</v>
      </c>
    </row>
    <row r="4" spans="1:8" x14ac:dyDescent="0.25">
      <c r="A4" s="2">
        <f t="shared" ref="A4:A13" si="0">A3</f>
        <v>2018</v>
      </c>
      <c r="B4" s="3">
        <v>3</v>
      </c>
      <c r="C4" s="3">
        <v>179178.17241999999</v>
      </c>
      <c r="D4" s="3">
        <v>-6.37</v>
      </c>
      <c r="E4" s="3">
        <v>5.3358082476499948</v>
      </c>
      <c r="F4" s="3">
        <v>26436157.901760031</v>
      </c>
      <c r="G4" s="3">
        <v>-4.51</v>
      </c>
      <c r="H4" s="3">
        <v>5.1348204297857505</v>
      </c>
    </row>
    <row r="5" spans="1:8" x14ac:dyDescent="0.25">
      <c r="A5" s="2">
        <f t="shared" si="0"/>
        <v>2018</v>
      </c>
      <c r="B5" s="3">
        <v>4</v>
      </c>
      <c r="C5" s="3">
        <v>181980.67350999999</v>
      </c>
      <c r="D5" s="3">
        <v>15.4</v>
      </c>
      <c r="E5" s="3">
        <v>5.114472587360595</v>
      </c>
      <c r="F5" s="3">
        <v>26908398.910840057</v>
      </c>
      <c r="G5" s="3">
        <v>17.02</v>
      </c>
      <c r="H5" s="3">
        <v>4.7006880208847406</v>
      </c>
    </row>
    <row r="6" spans="1:8" x14ac:dyDescent="0.25">
      <c r="A6" s="2">
        <f t="shared" si="0"/>
        <v>2018</v>
      </c>
      <c r="B6" s="3">
        <v>5</v>
      </c>
      <c r="C6" s="3">
        <v>178496.61205</v>
      </c>
      <c r="D6" s="3">
        <v>3.24</v>
      </c>
      <c r="E6" s="3">
        <v>4.8987935800087774</v>
      </c>
      <c r="F6" s="3">
        <v>27462947.505509984</v>
      </c>
      <c r="G6" s="3">
        <v>2.5099999999999998</v>
      </c>
      <c r="H6" s="3">
        <v>4.2784504586750991</v>
      </c>
    </row>
    <row r="7" spans="1:8" x14ac:dyDescent="0.25">
      <c r="A7" s="2">
        <f t="shared" si="0"/>
        <v>2018</v>
      </c>
      <c r="B7" s="3">
        <v>6</v>
      </c>
      <c r="C7" s="3">
        <v>170762.41355</v>
      </c>
      <c r="D7" s="3">
        <v>19.260000000000002</v>
      </c>
      <c r="E7" s="3">
        <v>4.6878319397288344</v>
      </c>
      <c r="F7" s="3">
        <v>27172280.638449937</v>
      </c>
      <c r="G7" s="3">
        <v>7.66</v>
      </c>
      <c r="H7" s="3">
        <v>3.8692749770626489</v>
      </c>
    </row>
    <row r="8" spans="1:8" x14ac:dyDescent="0.25">
      <c r="A8" s="2">
        <f t="shared" si="0"/>
        <v>2018</v>
      </c>
      <c r="B8" s="3">
        <v>7</v>
      </c>
      <c r="C8" s="3">
        <v>174302.89175000001</v>
      </c>
      <c r="D8" s="3">
        <v>26.08</v>
      </c>
      <c r="E8" s="3">
        <v>4.4805331866564471</v>
      </c>
      <c r="F8" s="3">
        <v>27602535.375759959</v>
      </c>
      <c r="G8" s="3">
        <v>13.65</v>
      </c>
      <c r="H8" s="3">
        <v>3.4742060008935827</v>
      </c>
    </row>
    <row r="9" spans="1:8" x14ac:dyDescent="0.25">
      <c r="A9" s="2">
        <f t="shared" si="0"/>
        <v>2018</v>
      </c>
      <c r="B9" s="3">
        <v>8</v>
      </c>
      <c r="C9" s="3">
        <v>153497.60339</v>
      </c>
      <c r="D9" s="3">
        <v>-8.4700000000000006</v>
      </c>
      <c r="E9" s="3">
        <v>4.276854797042593</v>
      </c>
      <c r="F9" s="3">
        <v>23772064.517010044</v>
      </c>
      <c r="G9" s="3">
        <v>5.82</v>
      </c>
      <c r="H9" s="3">
        <v>3.0945511998073529</v>
      </c>
    </row>
    <row r="10" spans="1:8" x14ac:dyDescent="0.25">
      <c r="A10" s="2">
        <f t="shared" si="0"/>
        <v>2018</v>
      </c>
      <c r="B10" s="3">
        <v>9</v>
      </c>
      <c r="C10" s="3">
        <v>192602.81916000001</v>
      </c>
      <c r="D10" s="3">
        <v>17.13</v>
      </c>
      <c r="E10" s="3">
        <v>4.078254210111397</v>
      </c>
      <c r="F10" s="3">
        <v>25473928.067130044</v>
      </c>
      <c r="G10" s="3">
        <v>0.27</v>
      </c>
      <c r="H10" s="3">
        <v>2.7323248958044601</v>
      </c>
    </row>
    <row r="11" spans="1:8" x14ac:dyDescent="0.25">
      <c r="A11" s="2">
        <f t="shared" si="0"/>
        <v>2018</v>
      </c>
      <c r="B11" s="3">
        <v>10</v>
      </c>
      <c r="C11" s="3">
        <v>195876.31036999999</v>
      </c>
      <c r="D11" s="3">
        <v>10.83</v>
      </c>
      <c r="E11" s="3">
        <v>3.8853036668371908</v>
      </c>
      <c r="F11" s="3">
        <v>30249871.825359982</v>
      </c>
      <c r="G11" s="3">
        <v>13.07</v>
      </c>
      <c r="H11" s="3">
        <v>2.3897306781631964</v>
      </c>
    </row>
    <row r="12" spans="1:8" x14ac:dyDescent="0.25">
      <c r="A12" s="2">
        <f t="shared" si="0"/>
        <v>2018</v>
      </c>
      <c r="B12" s="3">
        <v>11</v>
      </c>
      <c r="C12" s="3">
        <v>184350.45177000001</v>
      </c>
      <c r="D12" s="3">
        <v>8.68</v>
      </c>
      <c r="E12" s="3">
        <v>3.6994817794297141</v>
      </c>
      <c r="F12" s="3">
        <v>27849766.818500001</v>
      </c>
      <c r="G12" s="3">
        <v>3.24</v>
      </c>
      <c r="H12" s="3">
        <v>2.0688011413774232</v>
      </c>
    </row>
    <row r="13" spans="1:8" x14ac:dyDescent="0.25">
      <c r="A13" s="2">
        <f t="shared" si="0"/>
        <v>2018</v>
      </c>
      <c r="B13" s="3">
        <v>12</v>
      </c>
      <c r="C13" s="3">
        <v>168280.38196</v>
      </c>
      <c r="D13" s="3">
        <v>17.21</v>
      </c>
      <c r="E13" s="3">
        <v>3.5227494306774001</v>
      </c>
      <c r="F13" s="3">
        <v>24414096.865299981</v>
      </c>
      <c r="G13" s="3">
        <v>1.64</v>
      </c>
      <c r="H13" s="3">
        <v>1.7723105653105742</v>
      </c>
    </row>
    <row r="14" spans="1:8" x14ac:dyDescent="0.25">
      <c r="A14" s="2">
        <v>2019</v>
      </c>
      <c r="B14" s="3">
        <v>1</v>
      </c>
      <c r="C14" s="3">
        <v>176663.53380999999</v>
      </c>
      <c r="D14" s="3">
        <v>22.18</v>
      </c>
      <c r="E14" s="3">
        <v>3.3574133726895536</v>
      </c>
      <c r="F14" s="3">
        <v>27008619.403940059</v>
      </c>
      <c r="G14" s="3">
        <v>0.91</v>
      </c>
      <c r="H14" s="3">
        <v>1.5031145630801537</v>
      </c>
    </row>
    <row r="15" spans="1:8" x14ac:dyDescent="0.25">
      <c r="A15" s="2">
        <f>A14</f>
        <v>2019</v>
      </c>
      <c r="B15" s="3">
        <v>2</v>
      </c>
      <c r="C15" s="3">
        <v>185933.95115000001</v>
      </c>
      <c r="D15" s="3">
        <v>7.17</v>
      </c>
      <c r="E15" s="3">
        <v>3.2067308610872383</v>
      </c>
      <c r="F15" s="3">
        <v>25646613.382809989</v>
      </c>
      <c r="G15" s="3">
        <v>3.59</v>
      </c>
      <c r="H15" s="3">
        <v>1.2640595595699637</v>
      </c>
    </row>
    <row r="16" spans="1:8" x14ac:dyDescent="0.25">
      <c r="A16" s="2">
        <f t="shared" ref="A16:A25" si="1">A15</f>
        <v>2019</v>
      </c>
      <c r="B16" s="3">
        <v>3</v>
      </c>
      <c r="C16" s="3">
        <v>174054.16075000001</v>
      </c>
      <c r="D16" s="3">
        <v>-2.86</v>
      </c>
      <c r="E16" s="3">
        <v>3.0752662755628597</v>
      </c>
      <c r="F16" s="3">
        <v>27821813.222790007</v>
      </c>
      <c r="G16" s="3">
        <v>5.24</v>
      </c>
      <c r="H16" s="3">
        <v>1.0579507911524821</v>
      </c>
    </row>
    <row r="17" spans="1:8" x14ac:dyDescent="0.25">
      <c r="A17" s="2">
        <f t="shared" si="1"/>
        <v>2019</v>
      </c>
      <c r="B17" s="3">
        <v>4</v>
      </c>
      <c r="C17" s="3">
        <v>162477.88933999999</v>
      </c>
      <c r="D17" s="3">
        <v>-10.72</v>
      </c>
      <c r="E17" s="3">
        <v>2.967859222832359</v>
      </c>
      <c r="F17" s="3">
        <v>26369837.388229996</v>
      </c>
      <c r="G17" s="3">
        <v>-2</v>
      </c>
      <c r="H17" s="3">
        <v>0.88775501784188304</v>
      </c>
    </row>
    <row r="18" spans="1:8" x14ac:dyDescent="0.25">
      <c r="A18" s="2">
        <f t="shared" si="1"/>
        <v>2019</v>
      </c>
      <c r="B18" s="3">
        <v>5</v>
      </c>
      <c r="C18" s="3">
        <v>190733.07209</v>
      </c>
      <c r="D18" s="3">
        <v>6.86</v>
      </c>
      <c r="E18" s="3">
        <v>2.8889371383425408</v>
      </c>
      <c r="F18" s="3">
        <v>28801758.151400018</v>
      </c>
      <c r="G18" s="3">
        <v>4.87</v>
      </c>
      <c r="H18" s="3">
        <v>0.75672941973628827</v>
      </c>
    </row>
    <row r="19" spans="1:8" x14ac:dyDescent="0.25">
      <c r="A19" s="2">
        <f t="shared" si="1"/>
        <v>2019</v>
      </c>
      <c r="B19" s="3">
        <v>6</v>
      </c>
      <c r="C19" s="3">
        <v>184036.77048000001</v>
      </c>
      <c r="D19" s="3">
        <v>7.77</v>
      </c>
      <c r="E19" s="3">
        <v>2.8419769117608471</v>
      </c>
      <c r="F19" s="3">
        <v>26471337.718040019</v>
      </c>
      <c r="G19" s="3">
        <v>-2.58</v>
      </c>
      <c r="H19" s="3">
        <v>0.66793063839091416</v>
      </c>
    </row>
    <row r="20" spans="1:8" x14ac:dyDescent="0.25">
      <c r="A20" s="2">
        <f t="shared" si="1"/>
        <v>2019</v>
      </c>
      <c r="B20" s="3">
        <v>7</v>
      </c>
      <c r="C20" s="3">
        <v>190303.94576999999</v>
      </c>
      <c r="D20" s="3">
        <v>9.18</v>
      </c>
      <c r="E20" s="3">
        <v>2.8307312010090007</v>
      </c>
      <c r="F20" s="3">
        <v>27773215.773330033</v>
      </c>
      <c r="G20" s="3">
        <v>0.62</v>
      </c>
      <c r="H20" s="3">
        <v>0.62470095915127299</v>
      </c>
    </row>
    <row r="21" spans="1:8" x14ac:dyDescent="0.25">
      <c r="A21" s="2">
        <f t="shared" si="1"/>
        <v>2019</v>
      </c>
      <c r="B21" s="3">
        <v>8</v>
      </c>
      <c r="C21" s="3">
        <v>171607.94159999999</v>
      </c>
      <c r="D21" s="3">
        <v>11.8</v>
      </c>
      <c r="E21" s="3">
        <v>2.859294887834297</v>
      </c>
      <c r="F21" s="3">
        <v>23421188.170350011</v>
      </c>
      <c r="G21" s="3">
        <v>-1.48</v>
      </c>
      <c r="H21" s="3">
        <v>0.6301571166240999</v>
      </c>
    </row>
    <row r="22" spans="1:8" x14ac:dyDescent="0.25">
      <c r="A22" s="2">
        <f t="shared" si="1"/>
        <v>2019</v>
      </c>
      <c r="B22" s="3">
        <v>9</v>
      </c>
      <c r="C22" s="3">
        <v>190902.82681999999</v>
      </c>
      <c r="D22" s="3">
        <v>-0.88</v>
      </c>
      <c r="E22" s="3">
        <v>2.9322037754284049</v>
      </c>
      <c r="F22" s="3">
        <v>27731273.02268004</v>
      </c>
      <c r="G22" s="3">
        <v>8.86</v>
      </c>
      <c r="H22" s="3">
        <v>0.68741551896063335</v>
      </c>
    </row>
    <row r="23" spans="1:8" x14ac:dyDescent="0.25">
      <c r="A23" s="2">
        <f t="shared" si="1"/>
        <v>2019</v>
      </c>
      <c r="B23" s="3">
        <v>10</v>
      </c>
      <c r="C23" s="3">
        <v>198660.81159</v>
      </c>
      <c r="D23" s="3">
        <v>1.42</v>
      </c>
      <c r="E23" s="3">
        <v>3.0546145492824492</v>
      </c>
      <c r="F23" s="3">
        <v>29437972.941950001</v>
      </c>
      <c r="G23" s="3">
        <v>-2.68</v>
      </c>
      <c r="H23" s="3">
        <v>0.79944603562345729</v>
      </c>
    </row>
    <row r="24" spans="1:8" x14ac:dyDescent="0.25">
      <c r="A24" s="2">
        <f t="shared" si="1"/>
        <v>2019</v>
      </c>
      <c r="B24" s="3">
        <v>11</v>
      </c>
      <c r="C24" s="3">
        <v>181177.31112</v>
      </c>
      <c r="D24" s="3">
        <v>-1.72</v>
      </c>
      <c r="E24" s="3">
        <v>3.2314191585142615</v>
      </c>
      <c r="F24" s="3">
        <v>26925012.118980002</v>
      </c>
      <c r="G24" s="3">
        <v>-3.32</v>
      </c>
      <c r="H24" s="3">
        <v>0.96978607666411676</v>
      </c>
    </row>
    <row r="25" spans="1:8" x14ac:dyDescent="0.25">
      <c r="A25" s="2">
        <f t="shared" si="1"/>
        <v>2019</v>
      </c>
      <c r="B25" s="3">
        <v>12</v>
      </c>
      <c r="C25" s="3">
        <v>163009.00041000001</v>
      </c>
      <c r="D25" s="3">
        <v>-3.13</v>
      </c>
      <c r="E25" s="3">
        <v>3.4673960373424175</v>
      </c>
      <c r="F25" s="3">
        <v>24660046.81917005</v>
      </c>
      <c r="G25" s="3">
        <v>1.01</v>
      </c>
      <c r="H25" s="3">
        <v>1.2017314239372385</v>
      </c>
    </row>
    <row r="26" spans="1:8" x14ac:dyDescent="0.25">
      <c r="A26" s="2">
        <v>2020</v>
      </c>
      <c r="B26" s="3">
        <v>1</v>
      </c>
      <c r="C26" s="3">
        <v>169592.26920000001</v>
      </c>
      <c r="D26" s="3">
        <v>-4</v>
      </c>
      <c r="E26" s="3">
        <v>3.7669797714328186</v>
      </c>
      <c r="F26" s="3">
        <v>26649854.989999998</v>
      </c>
      <c r="G26" s="3">
        <v>-1.33</v>
      </c>
      <c r="H26" s="3">
        <v>1.4982799574865699</v>
      </c>
    </row>
    <row r="27" spans="1:8" x14ac:dyDescent="0.25">
      <c r="A27" s="2">
        <f>A26</f>
        <v>2020</v>
      </c>
      <c r="B27" s="3">
        <v>2</v>
      </c>
      <c r="C27" s="3">
        <v>154106.16701</v>
      </c>
      <c r="D27" s="3">
        <v>-17.12</v>
      </c>
      <c r="E27" s="3">
        <v>4.1341467939487719</v>
      </c>
      <c r="F27" s="3">
        <v>26109448.789999999</v>
      </c>
      <c r="G27" s="3">
        <v>1.8</v>
      </c>
      <c r="H27" s="3">
        <v>1.8624162426736404</v>
      </c>
    </row>
    <row r="28" spans="1:8" x14ac:dyDescent="0.25">
      <c r="A28" s="2">
        <f t="shared" ref="A28:A37" si="2">A27</f>
        <v>2020</v>
      </c>
      <c r="B28" s="3">
        <v>3</v>
      </c>
      <c r="C28" s="3">
        <v>147739.79680000001</v>
      </c>
      <c r="D28" s="3">
        <v>-15.12</v>
      </c>
      <c r="E28" s="3">
        <v>4.5723341644583462</v>
      </c>
      <c r="F28" s="3">
        <v>23805470.129999999</v>
      </c>
      <c r="G28" s="3">
        <v>-14.44</v>
      </c>
      <c r="H28" s="3">
        <v>2.2969284365295977</v>
      </c>
    </row>
    <row r="29" spans="1:8" x14ac:dyDescent="0.25">
      <c r="A29" s="2">
        <f t="shared" si="2"/>
        <v>2020</v>
      </c>
      <c r="B29" s="3">
        <v>4</v>
      </c>
      <c r="C29" s="3">
        <v>135485.91420999999</v>
      </c>
      <c r="D29" s="3">
        <v>-16.61</v>
      </c>
      <c r="E29" s="3">
        <v>5.0835029601133632</v>
      </c>
      <c r="F29" s="3">
        <v>16561344.17</v>
      </c>
      <c r="G29" s="3">
        <v>-37.200000000000003</v>
      </c>
      <c r="H29" s="3">
        <v>2.8046003616242929</v>
      </c>
    </row>
    <row r="30" spans="1:8" x14ac:dyDescent="0.25">
      <c r="A30" s="2">
        <f t="shared" si="2"/>
        <v>2020</v>
      </c>
      <c r="B30" s="3">
        <v>5</v>
      </c>
      <c r="C30" s="3">
        <v>111759.89021</v>
      </c>
      <c r="D30" s="3">
        <v>-41.41</v>
      </c>
      <c r="E30" s="3">
        <v>5.6682467348597783</v>
      </c>
      <c r="F30" s="3">
        <v>17390400.859999999</v>
      </c>
      <c r="G30" s="3">
        <v>-39.619999999999997</v>
      </c>
      <c r="H30" s="3">
        <v>3.3870535538305959</v>
      </c>
    </row>
    <row r="31" spans="1:8" x14ac:dyDescent="0.25">
      <c r="A31" s="2">
        <f t="shared" si="2"/>
        <v>2020</v>
      </c>
      <c r="B31" s="3">
        <v>6</v>
      </c>
      <c r="C31" s="3">
        <v>134135.56226999999</v>
      </c>
      <c r="D31" s="3">
        <v>-27.11</v>
      </c>
      <c r="E31" s="3">
        <v>6.3256525493824283</v>
      </c>
      <c r="F31" s="3">
        <v>21158230.66</v>
      </c>
      <c r="G31" s="3">
        <v>-20.07</v>
      </c>
      <c r="H31" s="3">
        <v>4.0431314517740411</v>
      </c>
    </row>
    <row r="32" spans="1:8" x14ac:dyDescent="0.25">
      <c r="A32" s="2">
        <f t="shared" si="2"/>
        <v>2020</v>
      </c>
      <c r="B32" s="3">
        <v>7</v>
      </c>
      <c r="C32" s="3">
        <v>128917.34120999998</v>
      </c>
      <c r="D32" s="3">
        <v>-32.26</v>
      </c>
      <c r="E32" s="3">
        <v>7.0515381416762306</v>
      </c>
      <c r="F32" s="3">
        <v>23691758.18</v>
      </c>
      <c r="G32" s="3">
        <v>-14.7</v>
      </c>
      <c r="H32" s="3">
        <v>4.7686908931389258</v>
      </c>
    </row>
    <row r="33" spans="1:8" x14ac:dyDescent="0.25">
      <c r="A33" s="2">
        <f t="shared" si="2"/>
        <v>2020</v>
      </c>
      <c r="B33" s="3">
        <v>8</v>
      </c>
      <c r="C33" s="3">
        <v>142179.24822000001</v>
      </c>
      <c r="D33" s="3">
        <v>-17.149999999999999</v>
      </c>
      <c r="E33" s="3">
        <v>7.839399329420174</v>
      </c>
      <c r="F33" s="3">
        <v>19400032.769999996</v>
      </c>
      <c r="G33" s="3">
        <v>-17.170000000000002</v>
      </c>
      <c r="H33" s="3">
        <v>5.5579141925920625</v>
      </c>
    </row>
    <row r="34" spans="1:8" x14ac:dyDescent="0.25">
      <c r="A34" s="2">
        <f t="shared" si="2"/>
        <v>2020</v>
      </c>
      <c r="B34" s="3">
        <v>9</v>
      </c>
      <c r="C34" s="3">
        <v>181005.65885000001</v>
      </c>
      <c r="D34" s="3">
        <v>-5.18</v>
      </c>
      <c r="E34" s="3">
        <v>8.6800019623667399</v>
      </c>
      <c r="F34" s="3">
        <v>24740018.829999994</v>
      </c>
      <c r="G34" s="3">
        <v>-10.79</v>
      </c>
      <c r="H34" s="3">
        <v>6.4036316723771298</v>
      </c>
    </row>
    <row r="35" spans="1:8" x14ac:dyDescent="0.25">
      <c r="A35" s="2">
        <f t="shared" si="2"/>
        <v>2020</v>
      </c>
      <c r="B35" s="3">
        <v>10</v>
      </c>
      <c r="C35" s="3">
        <v>164319.58345999999</v>
      </c>
      <c r="D35" s="3">
        <v>-17.29</v>
      </c>
      <c r="E35" s="3">
        <v>9.5623765153149805</v>
      </c>
      <c r="F35" s="3">
        <v>25932459.84</v>
      </c>
      <c r="G35" s="3">
        <v>-11.91</v>
      </c>
      <c r="H35" s="3">
        <v>7.2970953273633201</v>
      </c>
    </row>
    <row r="36" spans="1:8" x14ac:dyDescent="0.25">
      <c r="A36" s="2">
        <f t="shared" si="2"/>
        <v>2020</v>
      </c>
      <c r="B36" s="3">
        <v>11</v>
      </c>
      <c r="C36" s="3">
        <v>161202.53292000003</v>
      </c>
      <c r="D36" s="3">
        <v>-11.02</v>
      </c>
      <c r="E36" s="3">
        <v>10.474590962927671</v>
      </c>
      <c r="F36" s="3">
        <v>25323786.199999999</v>
      </c>
      <c r="G36" s="3">
        <v>-5.95</v>
      </c>
      <c r="H36" s="3">
        <v>8.2283631502203569</v>
      </c>
    </row>
    <row r="37" spans="1:8" x14ac:dyDescent="0.25">
      <c r="A37" s="2">
        <f t="shared" si="2"/>
        <v>2020</v>
      </c>
      <c r="B37" s="3">
        <v>12</v>
      </c>
      <c r="C37" s="3">
        <v>150172.48978999999</v>
      </c>
      <c r="D37" s="3">
        <v>-7.87</v>
      </c>
      <c r="E37" s="3">
        <v>11.402848531498469</v>
      </c>
      <c r="F37" s="3">
        <v>23834733.93</v>
      </c>
      <c r="G37" s="3">
        <v>-3.35</v>
      </c>
      <c r="H37" s="3">
        <v>9.1861593075535612</v>
      </c>
    </row>
    <row r="38" spans="1:8" x14ac:dyDescent="0.25">
      <c r="A38" s="2">
        <v>2021</v>
      </c>
      <c r="B38" s="3">
        <v>1</v>
      </c>
      <c r="C38" s="3">
        <v>154643.19422</v>
      </c>
      <c r="D38" s="3">
        <v>-8.81</v>
      </c>
      <c r="E38" s="3">
        <v>12.331859767393047</v>
      </c>
      <c r="F38" s="3">
        <v>22266714.649999999</v>
      </c>
      <c r="G38" s="3">
        <v>-16.45</v>
      </c>
      <c r="H38" s="3">
        <v>10.158223357416155</v>
      </c>
    </row>
    <row r="39" spans="1:8" x14ac:dyDescent="0.25">
      <c r="A39" s="2">
        <f>A38</f>
        <v>2021</v>
      </c>
      <c r="B39" s="3">
        <v>2</v>
      </c>
      <c r="C39" s="3">
        <v>190183.04712999999</v>
      </c>
      <c r="D39" s="3">
        <v>23.41</v>
      </c>
      <c r="E39" s="3">
        <v>13.244996824717942</v>
      </c>
      <c r="F39" s="3">
        <v>24623799.199999999</v>
      </c>
      <c r="G39" s="3">
        <v>-5.69</v>
      </c>
      <c r="H39" s="3">
        <v>11.131424291242777</v>
      </c>
    </row>
    <row r="40" spans="1:8" x14ac:dyDescent="0.25">
      <c r="A40" s="2">
        <f t="shared" ref="A40:A49" si="3">A39</f>
        <v>2021</v>
      </c>
      <c r="B40" s="3">
        <v>3</v>
      </c>
      <c r="C40" s="3">
        <v>203597.20942</v>
      </c>
      <c r="D40" s="3">
        <v>37.81</v>
      </c>
      <c r="E40" s="3">
        <v>14.124163672873626</v>
      </c>
      <c r="F40" s="3">
        <v>28680165.550000001</v>
      </c>
      <c r="G40" s="3">
        <v>20.48</v>
      </c>
      <c r="H40" s="3">
        <v>12.090783307179358</v>
      </c>
    </row>
    <row r="41" spans="1:8" x14ac:dyDescent="0.25">
      <c r="A41" s="2">
        <f t="shared" si="3"/>
        <v>2021</v>
      </c>
      <c r="B41" s="3">
        <v>4</v>
      </c>
      <c r="C41" s="3">
        <v>184043.14069999999</v>
      </c>
      <c r="D41" s="3">
        <v>35.840000000000003</v>
      </c>
      <c r="E41" s="3">
        <v>14.951970184258855</v>
      </c>
      <c r="F41" s="3">
        <v>27138233.440000001</v>
      </c>
      <c r="G41" s="3">
        <v>63.86</v>
      </c>
      <c r="H41" s="3">
        <v>13.020153448907159</v>
      </c>
    </row>
    <row r="42" spans="1:8" x14ac:dyDescent="0.25">
      <c r="A42" s="2">
        <f t="shared" si="3"/>
        <v>2021</v>
      </c>
      <c r="B42" s="3">
        <v>5</v>
      </c>
      <c r="C42" s="3">
        <v>181054.75244000001</v>
      </c>
      <c r="D42" s="3">
        <v>62</v>
      </c>
      <c r="E42" s="3">
        <v>15.712671081017321</v>
      </c>
      <c r="F42" s="3">
        <v>27062031.109999999</v>
      </c>
      <c r="G42" s="3">
        <v>55.61</v>
      </c>
      <c r="H42" s="3">
        <v>13.903970344599999</v>
      </c>
    </row>
    <row r="43" spans="1:8" x14ac:dyDescent="0.25">
      <c r="A43" s="2">
        <f t="shared" si="3"/>
        <v>2021</v>
      </c>
      <c r="B43" s="3">
        <v>6</v>
      </c>
      <c r="C43" s="3">
        <v>197034.61511000001</v>
      </c>
      <c r="D43" s="3">
        <v>46.89</v>
      </c>
      <c r="E43" s="3">
        <v>16.391971642918815</v>
      </c>
      <c r="F43" s="3">
        <v>28587395.620000001</v>
      </c>
      <c r="G43" s="3">
        <v>35.11</v>
      </c>
      <c r="H43" s="3">
        <v>14.730200167331081</v>
      </c>
    </row>
    <row r="44" spans="1:8" x14ac:dyDescent="0.25">
      <c r="A44" s="2">
        <f t="shared" si="3"/>
        <v>2021</v>
      </c>
      <c r="B44" s="3">
        <v>7</v>
      </c>
      <c r="C44" s="3">
        <v>201220.85041000001</v>
      </c>
      <c r="D44" s="3">
        <v>56.09</v>
      </c>
      <c r="E44" s="3">
        <v>16.978791547574716</v>
      </c>
      <c r="F44" s="3">
        <v>28165140.030000001</v>
      </c>
      <c r="G44" s="3">
        <v>18.88</v>
      </c>
      <c r="H44" s="3">
        <v>15.489705342233004</v>
      </c>
    </row>
    <row r="45" spans="1:8" x14ac:dyDescent="0.25">
      <c r="A45" s="2">
        <f t="shared" si="3"/>
        <v>2021</v>
      </c>
      <c r="B45" s="3">
        <v>8</v>
      </c>
      <c r="C45" s="3">
        <v>224334.42830999999</v>
      </c>
      <c r="D45" s="3">
        <v>57.78</v>
      </c>
      <c r="E45" s="3">
        <v>17.464168391232313</v>
      </c>
      <c r="F45" s="3">
        <v>25973544.120000001</v>
      </c>
      <c r="G45" s="3">
        <v>33.880000000000003</v>
      </c>
      <c r="H45" s="3">
        <v>16.174763558315636</v>
      </c>
    </row>
    <row r="46" spans="1:8" x14ac:dyDescent="0.25">
      <c r="A46" s="2">
        <f t="shared" si="3"/>
        <v>2021</v>
      </c>
      <c r="B46" s="3">
        <v>9</v>
      </c>
      <c r="C46" s="3">
        <v>197859.95653</v>
      </c>
      <c r="D46" s="3">
        <v>9.31</v>
      </c>
      <c r="E46" s="3">
        <v>17.841855826281428</v>
      </c>
      <c r="F46" s="3">
        <v>30732903.34</v>
      </c>
      <c r="G46" s="3">
        <v>24.22</v>
      </c>
      <c r="H46" s="3">
        <v>16.777887941717861</v>
      </c>
    </row>
    <row r="47" spans="1:8" x14ac:dyDescent="0.25">
      <c r="A47" s="2">
        <f t="shared" si="3"/>
        <v>2021</v>
      </c>
      <c r="B47" s="3">
        <v>10</v>
      </c>
      <c r="C47" s="3">
        <v>263470.76691000001</v>
      </c>
      <c r="D47" s="3">
        <v>60.34</v>
      </c>
      <c r="E47" s="3">
        <v>18.108407215640263</v>
      </c>
      <c r="F47" s="3">
        <v>32081008.210000001</v>
      </c>
      <c r="G47" s="3">
        <v>23.71</v>
      </c>
      <c r="H47" s="3">
        <v>17.292821148887008</v>
      </c>
    </row>
    <row r="48" spans="1:8" x14ac:dyDescent="0.25">
      <c r="A48" s="2">
        <f t="shared" si="3"/>
        <v>2021</v>
      </c>
      <c r="B48" s="3">
        <v>11</v>
      </c>
      <c r="C48" s="3">
        <v>271867.48235000001</v>
      </c>
      <c r="D48" s="3">
        <v>68.650000000000006</v>
      </c>
      <c r="E48" s="3">
        <v>18.25978343223909</v>
      </c>
      <c r="F48" s="3">
        <v>34515938.939999998</v>
      </c>
      <c r="G48" s="3">
        <v>36.299999999999997</v>
      </c>
      <c r="H48" s="3">
        <v>17.713822649607792</v>
      </c>
    </row>
    <row r="49" spans="1:8" x14ac:dyDescent="0.25">
      <c r="A49" s="2">
        <f t="shared" si="3"/>
        <v>2021</v>
      </c>
      <c r="B49" s="3">
        <v>12</v>
      </c>
      <c r="C49" s="3">
        <v>196542.57324999999</v>
      </c>
      <c r="D49" s="3">
        <v>30.88</v>
      </c>
      <c r="E49" s="3">
        <v>18.294878098507091</v>
      </c>
      <c r="F49" s="3">
        <v>32960217.879999995</v>
      </c>
      <c r="G49" s="3">
        <v>38.29</v>
      </c>
      <c r="H49" s="3">
        <v>18.035597551085139</v>
      </c>
    </row>
    <row r="50" spans="1:8" x14ac:dyDescent="0.25">
      <c r="A50" s="2">
        <v>2022</v>
      </c>
      <c r="B50" s="3">
        <v>1</v>
      </c>
      <c r="C50" s="3">
        <v>295423.55346999998</v>
      </c>
      <c r="D50" s="3">
        <v>91.04</v>
      </c>
      <c r="E50" s="3">
        <v>18.21608415746843</v>
      </c>
      <c r="F50" s="3">
        <v>31665561.710000001</v>
      </c>
      <c r="G50" s="3">
        <v>42.21</v>
      </c>
      <c r="H50" s="3">
        <v>18.254141667284422</v>
      </c>
    </row>
    <row r="51" spans="1:8" x14ac:dyDescent="0.25">
      <c r="A51" s="2">
        <f>A50</f>
        <v>2022</v>
      </c>
      <c r="B51" s="3">
        <v>2</v>
      </c>
      <c r="C51" s="3">
        <v>240147.62385999999</v>
      </c>
      <c r="D51" s="3">
        <v>26.27</v>
      </c>
      <c r="E51" s="3">
        <v>18.026668518945989</v>
      </c>
      <c r="F51" s="3">
        <v>34172233.950000003</v>
      </c>
      <c r="G51" s="3">
        <v>38.78</v>
      </c>
      <c r="H51" s="3">
        <v>18.366857367896628</v>
      </c>
    </row>
    <row r="52" spans="1:8" x14ac:dyDescent="0.25">
      <c r="A52" s="2">
        <f t="shared" ref="A52:A61" si="4">A51</f>
        <v>2022</v>
      </c>
      <c r="B52" s="3">
        <v>3</v>
      </c>
      <c r="C52" s="3">
        <v>237680.07148000001</v>
      </c>
      <c r="D52" s="3">
        <v>16.739999999999998</v>
      </c>
      <c r="E52" s="3">
        <v>17.734955309140606</v>
      </c>
      <c r="F52" s="3">
        <v>37732008.119999997</v>
      </c>
      <c r="G52" s="3">
        <v>31.56</v>
      </c>
      <c r="H52" s="3">
        <v>18.372810623885858</v>
      </c>
    </row>
    <row r="53" spans="1:8" x14ac:dyDescent="0.25">
      <c r="A53" s="2">
        <f t="shared" si="4"/>
        <v>2022</v>
      </c>
      <c r="B53" s="3">
        <v>4</v>
      </c>
      <c r="C53" s="3">
        <v>222692.17509</v>
      </c>
      <c r="D53" s="3">
        <v>21</v>
      </c>
      <c r="E53" s="3">
        <v>17.349841107828187</v>
      </c>
      <c r="F53" s="3">
        <v>37707632.369999997</v>
      </c>
      <c r="G53" s="3">
        <v>38.950000000000003</v>
      </c>
      <c r="H53" s="3">
        <v>18.272484985565658</v>
      </c>
    </row>
    <row r="54" spans="1:8" x14ac:dyDescent="0.25">
      <c r="A54" s="2">
        <f t="shared" si="4"/>
        <v>2022</v>
      </c>
      <c r="B54" s="3">
        <v>5</v>
      </c>
      <c r="C54" s="3">
        <v>249862.97060999999</v>
      </c>
      <c r="D54" s="3">
        <v>38</v>
      </c>
      <c r="E54" s="3">
        <v>16.88015340066595</v>
      </c>
      <c r="F54" s="3">
        <v>39803846.640000008</v>
      </c>
      <c r="G54" s="3">
        <v>47.08</v>
      </c>
      <c r="H54" s="3">
        <v>18.067279780289585</v>
      </c>
    </row>
    <row r="55" spans="1:8" x14ac:dyDescent="0.25">
      <c r="A55" s="2">
        <f t="shared" si="4"/>
        <v>2022</v>
      </c>
      <c r="B55" s="3">
        <v>6</v>
      </c>
      <c r="C55" s="3">
        <v>207813.55572</v>
      </c>
      <c r="D55" s="3">
        <v>5.47</v>
      </c>
      <c r="E55" s="3">
        <v>16.334973156567514</v>
      </c>
      <c r="F55" s="3">
        <v>40342928.672349989</v>
      </c>
      <c r="G55" s="3">
        <v>41.12</v>
      </c>
      <c r="H55" s="3">
        <v>17.760030273953866</v>
      </c>
    </row>
    <row r="56" spans="1:8" x14ac:dyDescent="0.25">
      <c r="A56" s="2">
        <f t="shared" si="4"/>
        <v>2022</v>
      </c>
      <c r="B56" s="3">
        <v>7</v>
      </c>
      <c r="C56" s="3">
        <v>245427.97907999999</v>
      </c>
      <c r="D56" s="3">
        <v>21.97</v>
      </c>
      <c r="E56" s="3">
        <v>15.724848000460343</v>
      </c>
      <c r="F56" s="3">
        <v>38602745.80352997</v>
      </c>
      <c r="G56" s="3">
        <v>37.06</v>
      </c>
      <c r="H56" s="3">
        <v>17.355586504692205</v>
      </c>
    </row>
    <row r="57" spans="1:8" x14ac:dyDescent="0.25">
      <c r="A57" s="2">
        <f t="shared" si="4"/>
        <v>2022</v>
      </c>
      <c r="B57" s="3">
        <v>8</v>
      </c>
      <c r="C57" s="3">
        <v>287767.68820999999</v>
      </c>
      <c r="D57" s="3">
        <v>28.28</v>
      </c>
      <c r="E57" s="3">
        <v>15.059571045247139</v>
      </c>
      <c r="F57" s="3">
        <v>37028130.25</v>
      </c>
      <c r="G57" s="3">
        <v>42.56</v>
      </c>
      <c r="H57" s="3">
        <v>16.860420730758179</v>
      </c>
    </row>
    <row r="58" spans="1:8" x14ac:dyDescent="0.25">
      <c r="A58" s="2">
        <f t="shared" si="4"/>
        <v>2022</v>
      </c>
      <c r="B58" s="3">
        <v>9</v>
      </c>
      <c r="C58" s="3">
        <v>255120.81164</v>
      </c>
      <c r="D58" s="3">
        <v>28.94</v>
      </c>
      <c r="E58" s="3">
        <v>14.349369094941689</v>
      </c>
      <c r="F58" s="3">
        <v>41597358.369999997</v>
      </c>
      <c r="G58" s="3">
        <v>35.35</v>
      </c>
      <c r="H58" s="3">
        <v>16.282373572453647</v>
      </c>
    </row>
    <row r="59" spans="1:8" x14ac:dyDescent="0.25">
      <c r="A59" s="2">
        <f t="shared" si="4"/>
        <v>2022</v>
      </c>
      <c r="B59" s="3">
        <v>10</v>
      </c>
      <c r="C59" s="3">
        <v>283139.91947000002</v>
      </c>
      <c r="D59" s="3">
        <v>7.47</v>
      </c>
      <c r="E59" s="3">
        <v>13.60538703890186</v>
      </c>
      <c r="F59" s="3">
        <v>39910244.919999994</v>
      </c>
      <c r="G59" s="3">
        <v>24.4</v>
      </c>
      <c r="H59" s="3">
        <v>15.631070343085282</v>
      </c>
    </row>
    <row r="60" spans="1:8" x14ac:dyDescent="0.25">
      <c r="A60" s="2">
        <f t="shared" si="4"/>
        <v>2022</v>
      </c>
      <c r="B60" s="3">
        <v>11</v>
      </c>
      <c r="C60" s="3">
        <v>299439.06195</v>
      </c>
      <c r="D60" s="3">
        <v>10.14</v>
      </c>
      <c r="E60" s="3">
        <v>12.839783004742811</v>
      </c>
      <c r="F60" s="3">
        <v>40693397.482950002</v>
      </c>
      <c r="G60" s="3">
        <v>17.899999999999999</v>
      </c>
      <c r="H60" s="3">
        <v>14.917460496683889</v>
      </c>
    </row>
    <row r="61" spans="1:8" x14ac:dyDescent="0.25">
      <c r="A61" s="2">
        <f t="shared" si="4"/>
        <v>2022</v>
      </c>
      <c r="B61" s="3">
        <v>12</v>
      </c>
      <c r="C61" s="3">
        <v>253117.7353</v>
      </c>
      <c r="D61" s="3">
        <v>28.79</v>
      </c>
      <c r="E61" s="3">
        <v>12.06428905153534</v>
      </c>
      <c r="F61" s="3">
        <v>36607059.739650004</v>
      </c>
      <c r="G61" s="3">
        <v>11.06</v>
      </c>
      <c r="H61" s="3">
        <v>14.153102440728674</v>
      </c>
    </row>
    <row r="62" spans="1:8" x14ac:dyDescent="0.25">
      <c r="A62" s="2">
        <v>2023</v>
      </c>
      <c r="B62" s="3">
        <v>1</v>
      </c>
      <c r="C62" s="3">
        <v>209262.74800999998</v>
      </c>
      <c r="D62" s="3">
        <v>-29.2</v>
      </c>
      <c r="E62" s="3">
        <v>11.290449753419358</v>
      </c>
      <c r="F62" s="3">
        <v>34876741.647380084</v>
      </c>
      <c r="G62" s="3">
        <v>10.1</v>
      </c>
      <c r="H62" s="3">
        <v>13.349761703497684</v>
      </c>
    </row>
    <row r="63" spans="1:8" x14ac:dyDescent="0.25">
      <c r="A63" s="2">
        <f>A62</f>
        <v>2023</v>
      </c>
      <c r="B63" s="3">
        <v>2</v>
      </c>
      <c r="C63" s="3">
        <v>254067.95980000001</v>
      </c>
      <c r="D63" s="3">
        <v>5.8</v>
      </c>
      <c r="E63" s="3">
        <v>10.530971192239528</v>
      </c>
      <c r="F63" s="3">
        <v>35294993.799999997</v>
      </c>
      <c r="G63" s="3">
        <v>3.3</v>
      </c>
      <c r="H63" s="3">
        <v>12.518989014488358</v>
      </c>
    </row>
    <row r="64" spans="1:8" x14ac:dyDescent="0.25">
      <c r="A64" s="2">
        <f t="shared" ref="A64:A73" si="5">A63</f>
        <v>2023</v>
      </c>
      <c r="B64" s="3">
        <v>3</v>
      </c>
      <c r="C64" s="3">
        <v>242067.72742000001</v>
      </c>
      <c r="D64" s="3">
        <v>1.8</v>
      </c>
      <c r="E64" s="3">
        <v>9.7957476130520842</v>
      </c>
      <c r="F64" s="3">
        <v>39090448.083620004</v>
      </c>
      <c r="G64" s="3">
        <v>3.6</v>
      </c>
      <c r="H64" s="3">
        <v>11.672109425302059</v>
      </c>
    </row>
    <row r="65" spans="1:8" x14ac:dyDescent="0.25">
      <c r="A65" s="2">
        <f t="shared" si="5"/>
        <v>2023</v>
      </c>
      <c r="B65" s="3">
        <v>4</v>
      </c>
      <c r="C65" s="3">
        <v>210556.02744000001</v>
      </c>
      <c r="D65" s="3">
        <v>-5.4</v>
      </c>
      <c r="E65" s="3">
        <v>9.0943447212471309</v>
      </c>
      <c r="F65" s="3">
        <v>33717835.93513003</v>
      </c>
      <c r="G65" s="3">
        <v>-10.6</v>
      </c>
      <c r="H65" s="3">
        <v>10.819807779969702</v>
      </c>
    </row>
    <row r="66" spans="1:8" x14ac:dyDescent="0.25">
      <c r="A66" s="2">
        <f t="shared" si="5"/>
        <v>2023</v>
      </c>
      <c r="B66" s="3">
        <v>5</v>
      </c>
      <c r="C66" s="3">
        <v>228915.71111999999</v>
      </c>
      <c r="D66" s="3">
        <v>-8.4</v>
      </c>
      <c r="E66" s="3">
        <v>8.4357729619638668</v>
      </c>
      <c r="F66" s="3">
        <v>37053846.810000002</v>
      </c>
      <c r="G66" s="3">
        <v>-6.9</v>
      </c>
      <c r="H66" s="3">
        <v>9.9722083593676647</v>
      </c>
    </row>
    <row r="67" spans="1:8" x14ac:dyDescent="0.25">
      <c r="A67" s="2">
        <f t="shared" si="5"/>
        <v>2023</v>
      </c>
      <c r="B67" s="3">
        <v>6</v>
      </c>
      <c r="C67" s="3">
        <v>218484.06458999999</v>
      </c>
      <c r="D67" s="3">
        <v>5.0999999999999996</v>
      </c>
      <c r="E67" s="3">
        <v>7.8280362286247369</v>
      </c>
      <c r="F67" s="3">
        <v>36337693.720000006</v>
      </c>
      <c r="G67" s="3">
        <v>-9.9</v>
      </c>
      <c r="H67" s="3">
        <v>9.1379479577209377</v>
      </c>
    </row>
    <row r="68" spans="1:8" x14ac:dyDescent="0.25">
      <c r="A68" s="2">
        <f t="shared" si="5"/>
        <v>2023</v>
      </c>
      <c r="B68" s="3">
        <v>7</v>
      </c>
      <c r="C68" s="3">
        <v>197859.14121999999</v>
      </c>
      <c r="D68" s="3">
        <v>-19.399999999999999</v>
      </c>
      <c r="E68" s="3">
        <v>7.277969263752051</v>
      </c>
      <c r="F68" s="3">
        <v>35348374.641289853</v>
      </c>
      <c r="G68" s="3">
        <v>-8.4</v>
      </c>
      <c r="H68" s="3">
        <v>8.3244916881184476</v>
      </c>
    </row>
    <row r="69" spans="1:8" x14ac:dyDescent="0.25">
      <c r="A69" s="2">
        <f t="shared" si="5"/>
        <v>2023</v>
      </c>
      <c r="B69" s="3">
        <v>8</v>
      </c>
      <c r="C69" s="3">
        <v>221143.38645000002</v>
      </c>
      <c r="D69" s="3">
        <v>-23.2</v>
      </c>
      <c r="E69" s="3">
        <v>6.792217362907798</v>
      </c>
      <c r="F69" s="3">
        <v>30608760.652880169</v>
      </c>
      <c r="G69" s="3">
        <v>-17.3</v>
      </c>
      <c r="H69" s="3">
        <v>7.537982583929832</v>
      </c>
    </row>
    <row r="70" spans="1:8" x14ac:dyDescent="0.25">
      <c r="A70" s="2">
        <f t="shared" si="5"/>
        <v>2023</v>
      </c>
      <c r="B70" s="3">
        <v>9</v>
      </c>
      <c r="C70" s="3">
        <v>258569.37088</v>
      </c>
      <c r="D70" s="3">
        <v>1.4</v>
      </c>
      <c r="E70" s="3">
        <v>6.3755731848995385</v>
      </c>
      <c r="F70" s="3">
        <v>34853238.938380048</v>
      </c>
      <c r="G70" s="3">
        <v>-16.2</v>
      </c>
      <c r="H70" s="3">
        <v>6.7834022554908318</v>
      </c>
    </row>
    <row r="71" spans="1:8" x14ac:dyDescent="0.25">
      <c r="A71" s="2">
        <f t="shared" si="5"/>
        <v>2023</v>
      </c>
      <c r="B71" s="3">
        <v>10</v>
      </c>
      <c r="C71" s="3">
        <v>266256.97761</v>
      </c>
      <c r="D71" s="3">
        <v>-6</v>
      </c>
      <c r="E71" s="3">
        <v>6.0307465956624098</v>
      </c>
      <c r="F71" s="3">
        <v>37412803.689790003</v>
      </c>
      <c r="G71" s="3">
        <v>-6.3</v>
      </c>
      <c r="H71" s="3">
        <v>6.0640074532355275</v>
      </c>
    </row>
    <row r="72" spans="1:8" x14ac:dyDescent="0.25">
      <c r="A72" s="2">
        <f t="shared" si="5"/>
        <v>2023</v>
      </c>
      <c r="B72" s="3">
        <v>11</v>
      </c>
      <c r="C72" s="3">
        <v>221140.77676000001</v>
      </c>
      <c r="D72" s="3">
        <v>-26.1</v>
      </c>
      <c r="E72" s="3">
        <v>5.7601019352159319</v>
      </c>
      <c r="F72" s="3">
        <v>37304270.841279805</v>
      </c>
      <c r="G72" s="3">
        <v>-8.3000000000000007</v>
      </c>
      <c r="H72" s="3">
        <v>5.3814588579969245</v>
      </c>
    </row>
    <row r="73" spans="1:8" x14ac:dyDescent="0.25">
      <c r="A73" s="2">
        <f t="shared" si="5"/>
        <v>2023</v>
      </c>
      <c r="B73" s="3">
        <v>12</v>
      </c>
      <c r="C73" s="3">
        <v>222095.54749</v>
      </c>
      <c r="D73" s="3">
        <v>-12.3</v>
      </c>
      <c r="E73" s="3">
        <v>5.5651680750660368</v>
      </c>
      <c r="F73" s="3">
        <v>32349737.150790006</v>
      </c>
      <c r="G73" s="3">
        <v>-11.6</v>
      </c>
      <c r="H73" s="3">
        <v>4.7365585389793301</v>
      </c>
    </row>
    <row r="74" spans="1:8" x14ac:dyDescent="0.25">
      <c r="A74" s="2">
        <v>2024</v>
      </c>
      <c r="B74" s="3">
        <v>1</v>
      </c>
      <c r="C74" s="3">
        <v>215108.64408</v>
      </c>
      <c r="D74" s="3">
        <v>2.8</v>
      </c>
      <c r="E74" s="3">
        <v>5.4452613796398204</v>
      </c>
      <c r="F74" s="3">
        <v>33872952.153279915</v>
      </c>
      <c r="G74" s="3">
        <v>-2.9</v>
      </c>
      <c r="H74" s="3">
        <v>4.1291584640774683</v>
      </c>
    </row>
    <row r="75" spans="1:8" x14ac:dyDescent="0.25">
      <c r="A75" s="2">
        <f>A74</f>
        <v>2024</v>
      </c>
      <c r="B75" s="3">
        <v>2</v>
      </c>
      <c r="C75" s="3">
        <v>240348.61033</v>
      </c>
      <c r="D75" s="3">
        <v>-5.4</v>
      </c>
      <c r="E75" s="3">
        <v>5.3984575766924996</v>
      </c>
      <c r="F75" s="3">
        <v>34184934.952049866</v>
      </c>
      <c r="G75" s="3">
        <v>-3.1</v>
      </c>
      <c r="H75" s="3">
        <v>3.5579761179541896</v>
      </c>
    </row>
    <row r="76" spans="1:8" x14ac:dyDescent="0.25">
      <c r="A76" s="2">
        <f t="shared" ref="A76:A85" si="6">A75</f>
        <v>2024</v>
      </c>
      <c r="B76" s="3">
        <v>3</v>
      </c>
      <c r="C76" s="3">
        <v>196622.76475</v>
      </c>
      <c r="D76" s="3">
        <v>-18.8</v>
      </c>
      <c r="E76" s="3">
        <v>5.4226486952723718</v>
      </c>
      <c r="F76" s="3">
        <v>33476703.549999997</v>
      </c>
      <c r="G76" s="3">
        <v>-14.4</v>
      </c>
      <c r="H76" s="3">
        <v>3.0212408492678935</v>
      </c>
    </row>
    <row r="77" spans="1:8" x14ac:dyDescent="0.25">
      <c r="A77" s="2">
        <f t="shared" si="6"/>
        <v>2024</v>
      </c>
      <c r="B77" s="3">
        <v>4</v>
      </c>
      <c r="C77" s="3">
        <v>219567.07962</v>
      </c>
      <c r="D77" s="3">
        <v>4.3</v>
      </c>
      <c r="E77" s="3">
        <v>5.5149768715404637</v>
      </c>
      <c r="F77" s="3">
        <v>38646583.311590023</v>
      </c>
      <c r="G77" s="3">
        <v>14.6</v>
      </c>
      <c r="H77" s="3">
        <v>2.5167196472243454</v>
      </c>
    </row>
    <row r="78" spans="1:8" x14ac:dyDescent="0.25">
      <c r="A78" s="2">
        <f t="shared" si="6"/>
        <v>2024</v>
      </c>
      <c r="B78" s="3">
        <v>5</v>
      </c>
      <c r="C78" s="3">
        <v>247506.95470999999</v>
      </c>
      <c r="D78" s="3">
        <v>8.1214362697256135</v>
      </c>
      <c r="E78" s="3">
        <v>5.6709021132761857</v>
      </c>
      <c r="F78" s="3">
        <v>37065155</v>
      </c>
      <c r="G78" s="3">
        <v>3.0518261863554663E-2</v>
      </c>
      <c r="H78" s="3">
        <v>2.0409696926369998</v>
      </c>
    </row>
    <row r="79" spans="1:8" x14ac:dyDescent="0.25">
      <c r="A79" s="2">
        <f t="shared" si="6"/>
        <v>2024</v>
      </c>
      <c r="B79" s="3">
        <v>6</v>
      </c>
      <c r="C79" s="3">
        <v>219733.39384999999</v>
      </c>
      <c r="D79" s="3">
        <v>0.5718171081925183</v>
      </c>
      <c r="E79" s="3">
        <v>5.8858000548650917</v>
      </c>
      <c r="F79" s="3">
        <v>33681656.604240023</v>
      </c>
      <c r="G79" s="3">
        <v>-7.3093167007957867</v>
      </c>
      <c r="H79" s="3">
        <v>1.5913872830104756</v>
      </c>
    </row>
    <row r="80" spans="1:8" x14ac:dyDescent="0.25">
      <c r="A80" s="2">
        <f t="shared" si="6"/>
        <v>2024</v>
      </c>
      <c r="B80" s="3">
        <v>7</v>
      </c>
      <c r="C80" s="3">
        <v>220237.85052000001</v>
      </c>
      <c r="D80" s="3">
        <v>11.310424760773152</v>
      </c>
      <c r="E80" s="3">
        <v>6.1552165066758207</v>
      </c>
      <c r="F80" s="3">
        <v>36483341.496660255</v>
      </c>
      <c r="G80" s="3">
        <v>3.2108035146958924</v>
      </c>
      <c r="H80" s="3">
        <v>1.1652291011666993</v>
      </c>
    </row>
    <row r="81" spans="1:8" x14ac:dyDescent="0.25">
      <c r="A81" s="2">
        <f t="shared" si="6"/>
        <v>2024</v>
      </c>
      <c r="B81" s="3">
        <v>8</v>
      </c>
      <c r="C81" s="3">
        <v>190249.52473</v>
      </c>
      <c r="D81" s="3">
        <v>-13.9700590715993</v>
      </c>
      <c r="E81" s="3">
        <v>6.4743282524834926</v>
      </c>
      <c r="F81" s="3">
        <v>31597369.88256</v>
      </c>
      <c r="G81" s="3">
        <v>3.2298244312835198</v>
      </c>
      <c r="H81" s="3">
        <v>0.75913372548427727</v>
      </c>
    </row>
    <row r="82" spans="1:8" x14ac:dyDescent="0.25">
      <c r="A82" s="2">
        <f t="shared" si="6"/>
        <v>2024</v>
      </c>
      <c r="B82" s="3">
        <v>9</v>
      </c>
      <c r="C82" s="3">
        <v>206444.97589999999</v>
      </c>
      <c r="D82" s="3">
        <v>-20.158766215272461</v>
      </c>
      <c r="E82" s="3">
        <v>6.8386700766364283</v>
      </c>
      <c r="F82" s="3">
        <v>34888207.909999996</v>
      </c>
      <c r="G82" s="3">
        <v>0.10033205717774329</v>
      </c>
      <c r="H82" s="3">
        <v>0.36988178812053313</v>
      </c>
    </row>
    <row r="83" spans="1:8" x14ac:dyDescent="0.25">
      <c r="A83" s="2">
        <f t="shared" si="6"/>
        <v>2024</v>
      </c>
      <c r="B83" s="3">
        <v>10</v>
      </c>
      <c r="C83" s="3">
        <v>260953.81208999999</v>
      </c>
      <c r="D83" s="3">
        <v>-1.9917470586509167</v>
      </c>
      <c r="E83" s="3">
        <v>7.2423570143632219</v>
      </c>
      <c r="F83" s="3">
        <v>39212300.479589939</v>
      </c>
      <c r="G83" s="3">
        <v>4.8098421190791996</v>
      </c>
      <c r="H83" s="3">
        <v>-5.5745030237510321E-3</v>
      </c>
    </row>
    <row r="84" spans="1:8" x14ac:dyDescent="0.25">
      <c r="A84" s="2">
        <f t="shared" si="6"/>
        <v>2024</v>
      </c>
      <c r="B84" s="3">
        <v>11</v>
      </c>
      <c r="C84" s="3">
        <v>236367.13873000001</v>
      </c>
      <c r="D84" s="3">
        <v>6.8853705739330362</v>
      </c>
      <c r="E84" s="3">
        <v>7.6776292789277489</v>
      </c>
      <c r="F84" s="3">
        <v>37771738.073239848</v>
      </c>
      <c r="G84" s="3">
        <v>1.2531198745285632</v>
      </c>
      <c r="H84" s="3">
        <v>-0.37030165877910876</v>
      </c>
    </row>
    <row r="85" spans="1:8" x14ac:dyDescent="0.25">
      <c r="A85" s="2">
        <f t="shared" si="6"/>
        <v>2024</v>
      </c>
      <c r="B85" s="3">
        <v>12</v>
      </c>
      <c r="C85" s="3">
        <v>346156.12124000001</v>
      </c>
      <c r="D85" s="3">
        <v>55.859099901850094</v>
      </c>
      <c r="E85" s="3">
        <v>8.1360858263665925</v>
      </c>
      <c r="F85" s="3">
        <v>33859828.630000003</v>
      </c>
      <c r="G85" s="3">
        <v>4.6680177633935838</v>
      </c>
      <c r="H85" s="3">
        <v>-0.72703178604398311</v>
      </c>
    </row>
    <row r="86" spans="1:8" x14ac:dyDescent="0.25">
      <c r="A86" s="2">
        <v>2025</v>
      </c>
      <c r="B86" s="3">
        <v>1</v>
      </c>
      <c r="C86" s="3">
        <v>191913.29678999999</v>
      </c>
      <c r="D86" s="3">
        <v>-10.783084700851697</v>
      </c>
      <c r="E86" s="3">
        <v>8.6092705947507113</v>
      </c>
      <c r="F86" s="3">
        <v>35973342.729999997</v>
      </c>
      <c r="G86" s="3">
        <v>6.2007898496585501</v>
      </c>
      <c r="H86" s="3">
        <v>-1.0783842541103374</v>
      </c>
    </row>
    <row r="87" spans="1:8" x14ac:dyDescent="0.25">
      <c r="A87" s="2">
        <v>2025</v>
      </c>
      <c r="B87" s="3">
        <v>2</v>
      </c>
      <c r="C87" s="3">
        <v>379566.2255</v>
      </c>
      <c r="D87" s="3">
        <v>57.923203707670034</v>
      </c>
      <c r="E87" s="3">
        <v>9.0920416203507521</v>
      </c>
      <c r="F87" s="3">
        <v>35397939.619999997</v>
      </c>
      <c r="G87" s="3">
        <v>3.5483603222343785</v>
      </c>
      <c r="H87" s="3">
        <v>-1.4266037760514243</v>
      </c>
    </row>
    <row r="88" spans="1:8" x14ac:dyDescent="0.25">
      <c r="A88" s="2">
        <v>2025</v>
      </c>
      <c r="B88" s="3">
        <v>3</v>
      </c>
      <c r="C88" s="3">
        <v>303159.62682</v>
      </c>
      <c r="D88" s="3">
        <v>54.183381159073065</v>
      </c>
      <c r="E88" s="3">
        <v>9.577910248097389</v>
      </c>
      <c r="F88" s="3">
        <v>39601701.824330084</v>
      </c>
      <c r="G88" s="3">
        <v>18.296300486043783</v>
      </c>
      <c r="H88" s="3">
        <v>-1.7734295667388458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J97"/>
  <sheetViews>
    <sheetView topLeftCell="A64" zoomScale="130" zoomScaleNormal="130" workbookViewId="0">
      <selection activeCell="A91" sqref="A91:XFD96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5.21875" style="2" bestFit="1" customWidth="1"/>
    <col min="4" max="4" width="21" style="2" bestFit="1" customWidth="1"/>
    <col min="5" max="5" width="16.88671875" style="2" bestFit="1" customWidth="1"/>
    <col min="6" max="6" width="11.77734375" style="2" bestFit="1" customWidth="1"/>
    <col min="7" max="7" width="18.77734375" style="2" bestFit="1" customWidth="1"/>
    <col min="8" max="8" width="16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25">
      <c r="A2" s="2">
        <v>2018</v>
      </c>
      <c r="B2" s="3">
        <v>1</v>
      </c>
      <c r="C2" s="3">
        <v>165308</v>
      </c>
      <c r="D2" s="3">
        <v>3.5991602168395254</v>
      </c>
      <c r="E2" s="3">
        <v>15003118</v>
      </c>
      <c r="F2" s="3">
        <v>4.0844229517008612</v>
      </c>
      <c r="G2" s="3">
        <v>2.8645202554298157</v>
      </c>
      <c r="H2" s="3">
        <v>3.6242659880399724</v>
      </c>
    </row>
    <row r="3" spans="1:8" x14ac:dyDescent="0.25">
      <c r="A3" s="2">
        <f>A2</f>
        <v>2018</v>
      </c>
      <c r="B3" s="3">
        <v>2</v>
      </c>
      <c r="C3" s="3">
        <v>164981</v>
      </c>
      <c r="D3" s="3">
        <v>2.6914482406617868</v>
      </c>
      <c r="E3" s="3">
        <v>15088611</v>
      </c>
      <c r="F3" s="3">
        <v>3.841569562878977</v>
      </c>
      <c r="G3" s="3">
        <v>2.826542328654901</v>
      </c>
      <c r="H3" s="3">
        <v>3.5585474123289664</v>
      </c>
    </row>
    <row r="4" spans="1:8" x14ac:dyDescent="0.25">
      <c r="A4" s="2">
        <f t="shared" ref="A4:A13" si="0">A3</f>
        <v>2018</v>
      </c>
      <c r="B4" s="3">
        <v>3</v>
      </c>
      <c r="C4" s="3">
        <v>169909</v>
      </c>
      <c r="D4" s="3">
        <v>5.0000617978222417</v>
      </c>
      <c r="E4" s="3">
        <v>15291615</v>
      </c>
      <c r="F4" s="3">
        <v>4.4274616174003079</v>
      </c>
      <c r="G4" s="3">
        <v>2.7829029671071805</v>
      </c>
      <c r="H4" s="3">
        <v>3.4870895135763709</v>
      </c>
    </row>
    <row r="5" spans="1:8" x14ac:dyDescent="0.25">
      <c r="A5" s="2">
        <f t="shared" si="0"/>
        <v>2018</v>
      </c>
      <c r="B5" s="3">
        <v>4</v>
      </c>
      <c r="C5" s="3">
        <v>170346</v>
      </c>
      <c r="D5" s="3">
        <v>2.8131695687599878</v>
      </c>
      <c r="E5" s="3">
        <v>15397798</v>
      </c>
      <c r="F5" s="3">
        <v>2.9966408928650878</v>
      </c>
      <c r="G5" s="3">
        <v>2.7336140694730826</v>
      </c>
      <c r="H5" s="3">
        <v>3.4100793844907291</v>
      </c>
    </row>
    <row r="6" spans="1:8" x14ac:dyDescent="0.25">
      <c r="A6" s="2">
        <f t="shared" si="0"/>
        <v>2018</v>
      </c>
      <c r="B6" s="3">
        <v>5</v>
      </c>
      <c r="C6" s="3">
        <v>170783</v>
      </c>
      <c r="D6" s="3">
        <v>3.5952588926092988</v>
      </c>
      <c r="E6" s="3">
        <v>15561706</v>
      </c>
      <c r="F6" s="3">
        <v>3.6162156515110899</v>
      </c>
      <c r="G6" s="3">
        <v>2.6788415038022801</v>
      </c>
      <c r="H6" s="3">
        <v>3.3277694213989064</v>
      </c>
    </row>
    <row r="7" spans="1:8" x14ac:dyDescent="0.25">
      <c r="A7" s="2">
        <f t="shared" si="0"/>
        <v>2018</v>
      </c>
      <c r="B7" s="3">
        <v>6</v>
      </c>
      <c r="C7" s="3">
        <v>176239</v>
      </c>
      <c r="D7" s="3">
        <v>5.6373401105290322</v>
      </c>
      <c r="E7" s="3">
        <v>15679758</v>
      </c>
      <c r="F7" s="3">
        <v>4.8690066905853646</v>
      </c>
      <c r="G7" s="3">
        <v>2.6187566628318968</v>
      </c>
      <c r="H7" s="3">
        <v>3.2403833096214054</v>
      </c>
    </row>
    <row r="8" spans="1:8" x14ac:dyDescent="0.25">
      <c r="A8" s="2">
        <f t="shared" si="0"/>
        <v>2018</v>
      </c>
      <c r="B8" s="3">
        <v>7</v>
      </c>
      <c r="C8" s="3">
        <v>180109</v>
      </c>
      <c r="D8" s="3">
        <v>2.9641444284374874</v>
      </c>
      <c r="E8" s="3">
        <v>15546912</v>
      </c>
      <c r="F8" s="3">
        <v>3.3734566286152345</v>
      </c>
      <c r="G8" s="3">
        <v>2.5535945793955017</v>
      </c>
      <c r="H8" s="3">
        <v>3.148164765466932</v>
      </c>
    </row>
    <row r="9" spans="1:8" x14ac:dyDescent="0.25">
      <c r="A9" s="2">
        <f t="shared" si="0"/>
        <v>2018</v>
      </c>
      <c r="B9" s="3">
        <v>8</v>
      </c>
      <c r="C9" s="3">
        <v>175018</v>
      </c>
      <c r="D9" s="3">
        <v>2.0989382802473422</v>
      </c>
      <c r="E9" s="3">
        <v>15284897</v>
      </c>
      <c r="F9" s="3">
        <v>3.1316540944386073</v>
      </c>
      <c r="G9" s="3">
        <v>2.4837999101771984</v>
      </c>
      <c r="H9" s="3">
        <v>3.0514706040900914</v>
      </c>
    </row>
    <row r="10" spans="1:8" x14ac:dyDescent="0.25">
      <c r="A10" s="2">
        <f t="shared" si="0"/>
        <v>2018</v>
      </c>
      <c r="B10" s="3">
        <v>9</v>
      </c>
      <c r="C10" s="3">
        <v>176825</v>
      </c>
      <c r="D10" s="3">
        <v>3.0310622702085288</v>
      </c>
      <c r="E10" s="3">
        <v>15685805</v>
      </c>
      <c r="F10" s="3">
        <v>3.4217695179698415</v>
      </c>
      <c r="G10" s="3">
        <v>2.4098458222672736</v>
      </c>
      <c r="H10" s="3">
        <v>2.950673285913763</v>
      </c>
    </row>
    <row r="11" spans="1:8" x14ac:dyDescent="0.25">
      <c r="A11" s="2">
        <f t="shared" si="0"/>
        <v>2018</v>
      </c>
      <c r="B11" s="3">
        <v>10</v>
      </c>
      <c r="C11" s="3">
        <v>172522</v>
      </c>
      <c r="D11" s="3">
        <v>2.4824317019418674</v>
      </c>
      <c r="E11" s="3">
        <v>15532715</v>
      </c>
      <c r="F11" s="3">
        <v>3.1846531651923415</v>
      </c>
      <c r="G11" s="3">
        <v>2.3321787562539353</v>
      </c>
      <c r="H11" s="3">
        <v>2.8461508396587671</v>
      </c>
    </row>
    <row r="12" spans="1:8" x14ac:dyDescent="0.25">
      <c r="A12" s="2">
        <f t="shared" si="0"/>
        <v>2018</v>
      </c>
      <c r="B12" s="3">
        <v>11</v>
      </c>
      <c r="C12" s="3">
        <v>172706</v>
      </c>
      <c r="D12" s="3">
        <v>2.3989090477884556</v>
      </c>
      <c r="E12" s="3">
        <v>15612073</v>
      </c>
      <c r="F12" s="3">
        <v>3.0886229175528523</v>
      </c>
      <c r="G12" s="3">
        <v>2.2512882927564992</v>
      </c>
      <c r="H12" s="3">
        <v>2.7383140090620399</v>
      </c>
    </row>
    <row r="13" spans="1:8" x14ac:dyDescent="0.25">
      <c r="A13" s="2">
        <f t="shared" si="0"/>
        <v>2018</v>
      </c>
      <c r="B13" s="3">
        <v>12</v>
      </c>
      <c r="C13" s="3">
        <v>170914</v>
      </c>
      <c r="D13" s="3">
        <v>1.9146944300340474</v>
      </c>
      <c r="E13" s="3">
        <v>15647174</v>
      </c>
      <c r="F13" s="3">
        <v>3.5120130021338625</v>
      </c>
      <c r="G13" s="3">
        <v>2.16767444662662</v>
      </c>
      <c r="H13" s="3">
        <v>2.6275970449664561</v>
      </c>
    </row>
    <row r="14" spans="1:8" x14ac:dyDescent="0.25">
      <c r="A14" s="2">
        <v>2019</v>
      </c>
      <c r="B14" s="3">
        <v>1</v>
      </c>
      <c r="C14" s="3">
        <v>168596</v>
      </c>
      <c r="D14" s="3">
        <v>1.9890144457618497</v>
      </c>
      <c r="E14" s="3">
        <v>15489255</v>
      </c>
      <c r="F14" s="3">
        <v>3.2402397954878426</v>
      </c>
      <c r="G14" s="3">
        <v>2.0818474841572736</v>
      </c>
      <c r="H14" s="3">
        <v>2.5144585252224245</v>
      </c>
    </row>
    <row r="15" spans="1:8" x14ac:dyDescent="0.25">
      <c r="A15" s="2">
        <f>A14</f>
        <v>2019</v>
      </c>
      <c r="B15" s="3">
        <v>2</v>
      </c>
      <c r="C15" s="3">
        <v>169402</v>
      </c>
      <c r="D15" s="3">
        <v>2.6797025111982675</v>
      </c>
      <c r="E15" s="3">
        <v>15595594</v>
      </c>
      <c r="F15" s="3">
        <v>3.3600375806626559</v>
      </c>
      <c r="G15" s="3">
        <v>1.9943001035847283</v>
      </c>
      <c r="H15" s="3">
        <v>2.3994184454551575</v>
      </c>
    </row>
    <row r="16" spans="1:8" x14ac:dyDescent="0.25">
      <c r="A16" s="2">
        <f t="shared" ref="A16:A25" si="1">A15</f>
        <v>2019</v>
      </c>
      <c r="B16" s="3">
        <v>3</v>
      </c>
      <c r="C16" s="3">
        <v>173264</v>
      </c>
      <c r="D16" s="3">
        <v>1.9745863962474131</v>
      </c>
      <c r="E16" s="3">
        <v>15825438</v>
      </c>
      <c r="F16" s="3">
        <v>3.4909523944985477</v>
      </c>
      <c r="G16" s="3">
        <v>1.9055185564064743</v>
      </c>
      <c r="H16" s="3">
        <v>2.2830472027669679</v>
      </c>
    </row>
    <row r="17" spans="1:8" x14ac:dyDescent="0.25">
      <c r="A17" s="2">
        <f t="shared" si="1"/>
        <v>2019</v>
      </c>
      <c r="B17" s="3">
        <v>4</v>
      </c>
      <c r="C17" s="3">
        <v>174136</v>
      </c>
      <c r="D17" s="3">
        <v>2.2248834724619249</v>
      </c>
      <c r="E17" s="3">
        <v>15905931</v>
      </c>
      <c r="F17" s="3">
        <v>3.3000367974693523</v>
      </c>
      <c r="G17" s="3">
        <v>1.8160366915094195</v>
      </c>
      <c r="H17" s="3">
        <v>2.1659819039223365</v>
      </c>
    </row>
    <row r="18" spans="1:8" x14ac:dyDescent="0.25">
      <c r="A18" s="2">
        <f t="shared" si="1"/>
        <v>2019</v>
      </c>
      <c r="B18" s="3">
        <v>5</v>
      </c>
      <c r="C18" s="3">
        <v>174664</v>
      </c>
      <c r="D18" s="3">
        <v>2.2724744266115371</v>
      </c>
      <c r="E18" s="3">
        <v>16042643</v>
      </c>
      <c r="F18" s="3">
        <v>3.0905159113017611</v>
      </c>
      <c r="G18" s="3">
        <v>1.7263931541582382</v>
      </c>
      <c r="H18" s="3">
        <v>2.0489435379907248</v>
      </c>
    </row>
    <row r="19" spans="1:8" x14ac:dyDescent="0.25">
      <c r="A19" s="2">
        <f t="shared" si="1"/>
        <v>2019</v>
      </c>
      <c r="B19" s="3">
        <v>6</v>
      </c>
      <c r="C19" s="3">
        <v>180058</v>
      </c>
      <c r="D19" s="3">
        <v>2.1669437525178914</v>
      </c>
      <c r="E19" s="3">
        <v>16157332</v>
      </c>
      <c r="F19" s="3">
        <v>3.0457995588962561</v>
      </c>
      <c r="G19" s="3">
        <v>1.6371549817551709</v>
      </c>
      <c r="H19" s="3">
        <v>1.9327318478536459</v>
      </c>
    </row>
    <row r="20" spans="1:8" x14ac:dyDescent="0.25">
      <c r="A20" s="2">
        <f t="shared" si="1"/>
        <v>2019</v>
      </c>
      <c r="B20" s="3">
        <v>7</v>
      </c>
      <c r="C20" s="3">
        <v>183814</v>
      </c>
      <c r="D20" s="3">
        <v>2.0570876524771187</v>
      </c>
      <c r="E20" s="3">
        <v>16013783</v>
      </c>
      <c r="F20" s="3">
        <v>3.0029821999378425</v>
      </c>
      <c r="G20" s="3">
        <v>1.5489271340130446</v>
      </c>
      <c r="H20" s="3">
        <v>1.8182189078074262</v>
      </c>
    </row>
    <row r="21" spans="1:8" x14ac:dyDescent="0.25">
      <c r="A21" s="2">
        <f t="shared" si="1"/>
        <v>2019</v>
      </c>
      <c r="B21" s="3">
        <v>8</v>
      </c>
      <c r="C21" s="3">
        <v>184324</v>
      </c>
      <c r="D21" s="3">
        <v>5.317167377069798</v>
      </c>
      <c r="E21" s="3">
        <v>15981674</v>
      </c>
      <c r="F21" s="3">
        <v>4.5585979414843214</v>
      </c>
      <c r="G21" s="3">
        <v>1.4623513615315444</v>
      </c>
      <c r="H21" s="3">
        <v>1.7063540885172139</v>
      </c>
    </row>
    <row r="22" spans="1:8" x14ac:dyDescent="0.25">
      <c r="A22" s="2">
        <f t="shared" si="1"/>
        <v>2019</v>
      </c>
      <c r="B22" s="3">
        <v>9</v>
      </c>
      <c r="C22" s="3">
        <v>177053</v>
      </c>
      <c r="D22" s="3">
        <v>0.12894104340450685</v>
      </c>
      <c r="E22" s="3">
        <v>15948330</v>
      </c>
      <c r="F22" s="3">
        <v>1.6736469693458433</v>
      </c>
      <c r="G22" s="3">
        <v>1.378104703835249</v>
      </c>
      <c r="H22" s="3">
        <v>1.5981690358767771</v>
      </c>
    </row>
    <row r="23" spans="1:8" x14ac:dyDescent="0.25">
      <c r="A23" s="2">
        <f t="shared" si="1"/>
        <v>2019</v>
      </c>
      <c r="B23" s="3">
        <v>10</v>
      </c>
      <c r="C23" s="3">
        <v>176260</v>
      </c>
      <c r="D23" s="3">
        <v>2.166680191511805</v>
      </c>
      <c r="E23" s="3">
        <v>15909396</v>
      </c>
      <c r="F23" s="3">
        <v>2.4250815134379211</v>
      </c>
      <c r="G23" s="3">
        <v>1.2971318960053715</v>
      </c>
      <c r="H23" s="3">
        <v>1.4948934682696733</v>
      </c>
    </row>
    <row r="24" spans="1:8" x14ac:dyDescent="0.25">
      <c r="A24" s="2">
        <f t="shared" si="1"/>
        <v>2019</v>
      </c>
      <c r="B24" s="3">
        <v>11</v>
      </c>
      <c r="C24" s="3">
        <v>177863</v>
      </c>
      <c r="D24" s="3">
        <v>2.9859993283383401</v>
      </c>
      <c r="E24" s="3">
        <v>16130674</v>
      </c>
      <c r="F24" s="3">
        <v>3.3217946136941512</v>
      </c>
      <c r="G24" s="3">
        <v>1.2202909256467065</v>
      </c>
      <c r="H24" s="3">
        <v>1.3977623456026183</v>
      </c>
    </row>
    <row r="25" spans="1:8" x14ac:dyDescent="0.25">
      <c r="A25" s="2">
        <f t="shared" si="1"/>
        <v>2019</v>
      </c>
      <c r="B25" s="3">
        <v>12</v>
      </c>
      <c r="C25" s="3">
        <v>174612</v>
      </c>
      <c r="D25" s="3">
        <v>2.1636612565383739</v>
      </c>
      <c r="E25" s="3">
        <v>15980023</v>
      </c>
      <c r="F25" s="3">
        <v>2.1272147929076501</v>
      </c>
      <c r="G25" s="3">
        <v>1.1485001656623479</v>
      </c>
      <c r="H25" s="3">
        <v>1.3080752241743532</v>
      </c>
    </row>
    <row r="26" spans="1:8" x14ac:dyDescent="0.25">
      <c r="A26" s="2">
        <v>2020</v>
      </c>
      <c r="B26" s="3">
        <v>1</v>
      </c>
      <c r="C26" s="3">
        <v>173092</v>
      </c>
      <c r="D26" s="3">
        <v>2.6667299342807649</v>
      </c>
      <c r="E26" s="3">
        <v>15783369</v>
      </c>
      <c r="F26" s="3">
        <v>1.8988259925993844</v>
      </c>
      <c r="G26" s="3">
        <v>1.0828006075944652</v>
      </c>
      <c r="H26" s="3">
        <v>1.22726527363557</v>
      </c>
    </row>
    <row r="27" spans="1:8" x14ac:dyDescent="0.25">
      <c r="A27" s="2">
        <f>A26</f>
        <v>2020</v>
      </c>
      <c r="B27" s="3">
        <v>2</v>
      </c>
      <c r="C27" s="3">
        <v>175062</v>
      </c>
      <c r="D27" s="3">
        <v>3.3411648032490859</v>
      </c>
      <c r="E27" s="3">
        <v>16003707</v>
      </c>
      <c r="F27" s="3">
        <v>2.6168480661910021</v>
      </c>
      <c r="G27" s="3">
        <v>1.0243037402832049</v>
      </c>
      <c r="H27" s="3">
        <v>1.1568225483292336</v>
      </c>
    </row>
    <row r="28" spans="1:8" x14ac:dyDescent="0.25">
      <c r="A28" s="2">
        <f t="shared" ref="A28:A37" si="2">A27</f>
        <v>2020</v>
      </c>
      <c r="B28" s="3">
        <v>3</v>
      </c>
      <c r="C28" s="3">
        <v>167452</v>
      </c>
      <c r="D28" s="3">
        <v>-3.3544186905531403</v>
      </c>
      <c r="E28" s="3">
        <v>15205828</v>
      </c>
      <c r="F28" s="3">
        <v>-3.915278679806522</v>
      </c>
      <c r="G28" s="3">
        <v>0.97423104766084501</v>
      </c>
      <c r="H28" s="3">
        <v>1.0982837387593478</v>
      </c>
    </row>
    <row r="29" spans="1:8" x14ac:dyDescent="0.25">
      <c r="A29" s="2">
        <f t="shared" si="2"/>
        <v>2020</v>
      </c>
      <c r="B29" s="3">
        <v>4</v>
      </c>
      <c r="C29" s="3">
        <v>167032</v>
      </c>
      <c r="D29" s="3">
        <v>-4.0795699912711925</v>
      </c>
      <c r="E29" s="3">
        <v>15176712</v>
      </c>
      <c r="F29" s="3">
        <v>-4.5845728866798163</v>
      </c>
      <c r="G29" s="3">
        <v>0.93396490678903588</v>
      </c>
      <c r="H29" s="3">
        <v>1.0532869260908793</v>
      </c>
    </row>
    <row r="30" spans="1:8" x14ac:dyDescent="0.25">
      <c r="A30" s="2">
        <f t="shared" si="2"/>
        <v>2020</v>
      </c>
      <c r="B30" s="3">
        <v>5</v>
      </c>
      <c r="C30" s="3">
        <v>168302</v>
      </c>
      <c r="D30" s="3">
        <v>-3.6424220217102565</v>
      </c>
      <c r="E30" s="3">
        <v>15342001</v>
      </c>
      <c r="F30" s="3">
        <v>-4.3673726330505485</v>
      </c>
      <c r="G30" s="3">
        <v>0.90458709405316307</v>
      </c>
      <c r="H30" s="3">
        <v>1.0231220274319497</v>
      </c>
    </row>
    <row r="31" spans="1:8" x14ac:dyDescent="0.25">
      <c r="A31" s="2">
        <f t="shared" si="2"/>
        <v>2020</v>
      </c>
      <c r="B31" s="3">
        <v>6</v>
      </c>
      <c r="C31" s="3">
        <v>169521</v>
      </c>
      <c r="D31" s="3">
        <v>-5.8520032433993503</v>
      </c>
      <c r="E31" s="3">
        <v>15224097</v>
      </c>
      <c r="F31" s="3">
        <v>-5.7759226585181285</v>
      </c>
      <c r="G31" s="3">
        <v>0.88683122369291356</v>
      </c>
      <c r="H31" s="3">
        <v>1.0086874418481275</v>
      </c>
    </row>
    <row r="32" spans="1:8" x14ac:dyDescent="0.25">
      <c r="A32" s="2">
        <f t="shared" si="2"/>
        <v>2020</v>
      </c>
      <c r="B32" s="3">
        <v>7</v>
      </c>
      <c r="C32" s="3">
        <v>177463</v>
      </c>
      <c r="D32" s="3">
        <v>-3.4551231135822036</v>
      </c>
      <c r="E32" s="3">
        <v>15401917</v>
      </c>
      <c r="F32" s="3">
        <v>-3.8208710583876426</v>
      </c>
      <c r="G32" s="3">
        <v>0.88111514542604641</v>
      </c>
      <c r="H32" s="3">
        <v>1.0105072284980032</v>
      </c>
    </row>
    <row r="33" spans="1:10" x14ac:dyDescent="0.25">
      <c r="A33" s="2">
        <f t="shared" si="2"/>
        <v>2020</v>
      </c>
      <c r="B33" s="3">
        <v>8</v>
      </c>
      <c r="C33" s="3">
        <v>174900</v>
      </c>
      <c r="D33" s="3">
        <v>-5.1127362687441664</v>
      </c>
      <c r="E33" s="3">
        <v>15318882</v>
      </c>
      <c r="F33" s="3">
        <v>-4.1472000993137526</v>
      </c>
      <c r="G33" s="3">
        <v>0.88738873435455057</v>
      </c>
      <c r="H33" s="3">
        <v>1.0286342930609753</v>
      </c>
    </row>
    <row r="34" spans="1:10" x14ac:dyDescent="0.25">
      <c r="A34" s="2">
        <f t="shared" si="2"/>
        <v>2020</v>
      </c>
      <c r="B34" s="3">
        <v>9</v>
      </c>
      <c r="C34" s="3">
        <v>175114</v>
      </c>
      <c r="D34" s="3">
        <v>-1.0951522990291007</v>
      </c>
      <c r="E34" s="3">
        <v>15574599</v>
      </c>
      <c r="F34" s="3">
        <v>-2.3433864235314905</v>
      </c>
      <c r="G34" s="3">
        <v>0.90530073792353949</v>
      </c>
      <c r="H34" s="3">
        <v>1.0627860288354087</v>
      </c>
    </row>
    <row r="35" spans="1:10" x14ac:dyDescent="0.25">
      <c r="A35" s="2">
        <f t="shared" si="2"/>
        <v>2020</v>
      </c>
      <c r="B35" s="3">
        <v>10</v>
      </c>
      <c r="C35" s="3">
        <v>176562</v>
      </c>
      <c r="D35" s="3">
        <v>0.17133779643707658</v>
      </c>
      <c r="E35" s="3">
        <v>15705980</v>
      </c>
      <c r="F35" s="3">
        <v>-1.2785903374333052</v>
      </c>
      <c r="G35" s="3">
        <v>0.93408322823068923</v>
      </c>
      <c r="H35" s="3">
        <v>1.1123203961757535</v>
      </c>
    </row>
    <row r="36" spans="1:10" x14ac:dyDescent="0.25">
      <c r="A36" s="2">
        <f t="shared" si="2"/>
        <v>2020</v>
      </c>
      <c r="B36" s="3">
        <v>11</v>
      </c>
      <c r="C36" s="3">
        <v>173930</v>
      </c>
      <c r="D36" s="3">
        <v>-2.2112524808419964</v>
      </c>
      <c r="E36" s="3">
        <v>15693614</v>
      </c>
      <c r="F36" s="3">
        <v>-2.7094962058001992</v>
      </c>
      <c r="G36" s="3">
        <v>0.97282935702388751</v>
      </c>
      <c r="H36" s="3">
        <v>1.1763588156828231</v>
      </c>
    </row>
    <row r="37" spans="1:10" x14ac:dyDescent="0.25">
      <c r="A37" s="2">
        <f t="shared" si="2"/>
        <v>2020</v>
      </c>
      <c r="B37" s="3">
        <v>12</v>
      </c>
      <c r="C37" s="3">
        <v>171479</v>
      </c>
      <c r="D37" s="3">
        <v>-1.7942638535724975</v>
      </c>
      <c r="E37" s="3">
        <v>15621494</v>
      </c>
      <c r="F37" s="3">
        <v>-2.2436075342319617</v>
      </c>
      <c r="G37" s="3">
        <v>1.0205793076182585</v>
      </c>
      <c r="H37" s="3">
        <v>1.2538566724898192</v>
      </c>
    </row>
    <row r="38" spans="1:10" x14ac:dyDescent="0.25">
      <c r="A38" s="2">
        <v>2021</v>
      </c>
      <c r="B38" s="3">
        <v>1</v>
      </c>
      <c r="C38" s="3">
        <v>171746</v>
      </c>
      <c r="D38" s="3">
        <v>-0.77762114944653904</v>
      </c>
      <c r="E38" s="3">
        <v>15555300</v>
      </c>
      <c r="F38" s="3">
        <v>-1.4449956786792506</v>
      </c>
      <c r="G38" s="3">
        <v>1.0761521465346302</v>
      </c>
      <c r="H38" s="3">
        <v>1.3434995006867849</v>
      </c>
    </row>
    <row r="39" spans="1:10" x14ac:dyDescent="0.25">
      <c r="A39" s="2">
        <f>A38</f>
        <v>2021</v>
      </c>
      <c r="B39" s="3">
        <v>2</v>
      </c>
      <c r="C39" s="3">
        <v>171762</v>
      </c>
      <c r="D39" s="3">
        <v>-1.8850464406895862</v>
      </c>
      <c r="E39" s="3">
        <v>15560359</v>
      </c>
      <c r="F39" s="3">
        <v>-2.7702831600203592</v>
      </c>
      <c r="G39" s="3">
        <v>1.1381714650743031</v>
      </c>
      <c r="H39" s="3">
        <v>1.4437299549049629</v>
      </c>
      <c r="J39" s="4"/>
    </row>
    <row r="40" spans="1:10" x14ac:dyDescent="0.25">
      <c r="A40" s="2">
        <f>A39</f>
        <v>2021</v>
      </c>
      <c r="B40" s="3">
        <v>3</v>
      </c>
      <c r="C40" s="3">
        <v>172640</v>
      </c>
      <c r="D40" s="3">
        <v>3.0982012755894184</v>
      </c>
      <c r="E40" s="3">
        <v>15505107</v>
      </c>
      <c r="F40" s="3">
        <v>1.9681861454700078</v>
      </c>
      <c r="G40" s="3">
        <v>1.2051321202819125</v>
      </c>
      <c r="H40" s="3">
        <v>1.5527970442770287</v>
      </c>
    </row>
    <row r="41" spans="1:10" x14ac:dyDescent="0.25">
      <c r="A41" s="2">
        <f t="shared" ref="A41:A49" si="3">A40</f>
        <v>2021</v>
      </c>
      <c r="B41" s="3">
        <v>4</v>
      </c>
      <c r="C41" s="3">
        <v>173326</v>
      </c>
      <c r="D41" s="3">
        <v>3.7681402366013694</v>
      </c>
      <c r="E41" s="3">
        <v>15685077</v>
      </c>
      <c r="F41" s="3">
        <v>3.3496385778421622</v>
      </c>
      <c r="G41" s="3">
        <v>1.2753190235141934</v>
      </c>
      <c r="H41" s="3">
        <v>1.6686571381360102</v>
      </c>
    </row>
    <row r="42" spans="1:10" x14ac:dyDescent="0.25">
      <c r="A42" s="2">
        <f t="shared" si="3"/>
        <v>2021</v>
      </c>
      <c r="B42" s="3">
        <v>5</v>
      </c>
      <c r="C42" s="3">
        <v>175359</v>
      </c>
      <c r="D42" s="3">
        <v>4.1930577176741757</v>
      </c>
      <c r="E42" s="3">
        <v>15922573</v>
      </c>
      <c r="F42" s="3">
        <v>3.7841999879937527</v>
      </c>
      <c r="G42" s="3">
        <v>1.3471485492636659</v>
      </c>
      <c r="H42" s="3">
        <v>1.7892954522802964</v>
      </c>
    </row>
    <row r="43" spans="1:10" x14ac:dyDescent="0.25">
      <c r="A43" s="2">
        <f t="shared" si="3"/>
        <v>2021</v>
      </c>
      <c r="B43" s="3">
        <v>6</v>
      </c>
      <c r="C43" s="3">
        <v>178940</v>
      </c>
      <c r="D43" s="3">
        <v>5.5562437692085354</v>
      </c>
      <c r="E43" s="3">
        <v>15954053</v>
      </c>
      <c r="F43" s="3">
        <v>4.794740863776692</v>
      </c>
      <c r="G43" s="3">
        <v>1.4192101846070928</v>
      </c>
      <c r="H43" s="3">
        <v>1.912813937330478</v>
      </c>
    </row>
    <row r="44" spans="1:10" x14ac:dyDescent="0.25">
      <c r="A44" s="2">
        <f t="shared" si="3"/>
        <v>2021</v>
      </c>
      <c r="B44" s="3">
        <v>7</v>
      </c>
      <c r="C44" s="3">
        <v>186361</v>
      </c>
      <c r="D44" s="3">
        <v>5.0140029189183144</v>
      </c>
      <c r="E44" s="3">
        <v>16212122</v>
      </c>
      <c r="F44" s="3">
        <v>5.2604166091792415</v>
      </c>
      <c r="G44" s="3">
        <v>1.4902910492023762</v>
      </c>
      <c r="H44" s="3">
        <v>2.0374530789443481</v>
      </c>
    </row>
    <row r="45" spans="1:10" x14ac:dyDescent="0.25">
      <c r="A45" s="2">
        <f t="shared" si="3"/>
        <v>2021</v>
      </c>
      <c r="B45" s="3">
        <v>8</v>
      </c>
      <c r="C45" s="3">
        <v>180598</v>
      </c>
      <c r="D45" s="3">
        <v>3.2578616352201273</v>
      </c>
      <c r="E45" s="3">
        <v>15872765</v>
      </c>
      <c r="F45" s="3">
        <v>3.6156881422547693</v>
      </c>
      <c r="G45" s="3">
        <v>1.5594655567063493</v>
      </c>
      <c r="H45" s="3">
        <v>2.1616534965940368</v>
      </c>
    </row>
    <row r="46" spans="1:10" x14ac:dyDescent="0.25">
      <c r="A46" s="2">
        <f t="shared" si="3"/>
        <v>2021</v>
      </c>
      <c r="B46" s="3">
        <v>9</v>
      </c>
      <c r="C46" s="3">
        <v>179844</v>
      </c>
      <c r="D46" s="3">
        <v>2.7010975707253637</v>
      </c>
      <c r="E46" s="3">
        <v>16119328</v>
      </c>
      <c r="F46" s="3">
        <v>3.4975475131012956</v>
      </c>
      <c r="G46" s="3">
        <v>1.6260528229890199</v>
      </c>
      <c r="H46" s="3">
        <v>2.284079626663496</v>
      </c>
    </row>
    <row r="47" spans="1:10" x14ac:dyDescent="0.25">
      <c r="A47" s="2">
        <f t="shared" si="3"/>
        <v>2021</v>
      </c>
      <c r="B47" s="3">
        <v>10</v>
      </c>
      <c r="C47" s="3">
        <v>180867</v>
      </c>
      <c r="D47" s="3">
        <v>2.4382369932375081</v>
      </c>
      <c r="E47" s="3">
        <v>16360164</v>
      </c>
      <c r="F47" s="3">
        <v>4.1651905834592995</v>
      </c>
      <c r="G47" s="3">
        <v>1.6894899080925143</v>
      </c>
      <c r="H47" s="3">
        <v>2.4034968801648477</v>
      </c>
    </row>
    <row r="48" spans="1:10" x14ac:dyDescent="0.25">
      <c r="A48" s="2">
        <f t="shared" si="3"/>
        <v>2021</v>
      </c>
      <c r="B48" s="3">
        <v>11</v>
      </c>
      <c r="C48" s="3">
        <v>179565</v>
      </c>
      <c r="D48" s="3">
        <v>3.2398091186109257</v>
      </c>
      <c r="E48" s="3">
        <v>16391596</v>
      </c>
      <c r="F48" s="3">
        <v>4.4475542727124617</v>
      </c>
      <c r="G48" s="3">
        <v>1.7492885279442187</v>
      </c>
      <c r="H48" s="3">
        <v>2.5187549367134392</v>
      </c>
    </row>
    <row r="49" spans="1:8" x14ac:dyDescent="0.25">
      <c r="A49" s="2">
        <f t="shared" si="3"/>
        <v>2021</v>
      </c>
      <c r="B49" s="3">
        <v>12</v>
      </c>
      <c r="C49" s="3">
        <v>177710</v>
      </c>
      <c r="D49" s="3">
        <v>3.633681092145391</v>
      </c>
      <c r="E49" s="3">
        <v>16332278</v>
      </c>
      <c r="F49" s="3">
        <v>4.5500385558513212</v>
      </c>
      <c r="G49" s="3">
        <v>1.8050123947968764</v>
      </c>
      <c r="H49" s="3">
        <v>2.6288258157651243</v>
      </c>
    </row>
    <row r="50" spans="1:8" x14ac:dyDescent="0.25">
      <c r="A50" s="2">
        <v>2022</v>
      </c>
      <c r="B50" s="3">
        <v>1</v>
      </c>
      <c r="C50" s="3">
        <v>176940</v>
      </c>
      <c r="D50" s="3">
        <v>3.0242334610413035</v>
      </c>
      <c r="E50" s="3">
        <v>16213478</v>
      </c>
      <c r="F50" s="3">
        <v>4.2312137985124121</v>
      </c>
      <c r="G50" s="3">
        <v>1.8563287292775823</v>
      </c>
      <c r="H50" s="3">
        <v>2.7328154811740895</v>
      </c>
    </row>
    <row r="51" spans="1:8" x14ac:dyDescent="0.25">
      <c r="A51" s="2">
        <f>A50</f>
        <v>2022</v>
      </c>
      <c r="B51" s="3">
        <v>2</v>
      </c>
      <c r="C51" s="3">
        <v>177467</v>
      </c>
      <c r="D51" s="3">
        <v>3.3214564339027364</v>
      </c>
      <c r="E51" s="3">
        <v>16333771</v>
      </c>
      <c r="F51" s="3">
        <v>4.9703994618633063</v>
      </c>
      <c r="G51" s="3">
        <v>1.9030317428951917</v>
      </c>
      <c r="H51" s="3">
        <v>2.8299633143459162</v>
      </c>
    </row>
    <row r="52" spans="1:8" x14ac:dyDescent="0.25">
      <c r="A52" s="2">
        <f t="shared" ref="A52:A61" si="4">A51</f>
        <v>2022</v>
      </c>
      <c r="B52" s="3">
        <v>3</v>
      </c>
      <c r="C52" s="3">
        <v>179411</v>
      </c>
      <c r="D52" s="3">
        <v>3.9220342910101902</v>
      </c>
      <c r="E52" s="3">
        <v>16434195</v>
      </c>
      <c r="F52" s="3">
        <v>5.9921418149516903</v>
      </c>
      <c r="G52" s="3">
        <v>1.9449967516538216</v>
      </c>
      <c r="H52" s="3">
        <v>2.9196127521248907</v>
      </c>
    </row>
    <row r="53" spans="1:8" x14ac:dyDescent="0.25">
      <c r="A53" s="2">
        <f t="shared" si="4"/>
        <v>2022</v>
      </c>
      <c r="B53" s="3">
        <v>4</v>
      </c>
      <c r="C53" s="3">
        <v>182454</v>
      </c>
      <c r="D53" s="3">
        <v>5.2663766543969093</v>
      </c>
      <c r="E53" s="3">
        <v>16748615</v>
      </c>
      <c r="F53" s="3">
        <v>6.7805723873717749</v>
      </c>
      <c r="G53" s="3">
        <v>1.9821975732722419</v>
      </c>
      <c r="H53" s="3">
        <v>3.0012558727544318</v>
      </c>
    </row>
    <row r="54" spans="1:8" x14ac:dyDescent="0.25">
      <c r="A54" s="2">
        <f t="shared" si="4"/>
        <v>2022</v>
      </c>
      <c r="B54" s="3">
        <v>5</v>
      </c>
      <c r="C54" s="3">
        <v>182167</v>
      </c>
      <c r="D54" s="3">
        <v>3.8823214092233549</v>
      </c>
      <c r="E54" s="3">
        <v>16819798</v>
      </c>
      <c r="F54" s="3">
        <v>5.6349247072065456</v>
      </c>
      <c r="G54" s="3">
        <v>2.0147453197427896</v>
      </c>
      <c r="H54" s="3">
        <v>3.0745981245517662</v>
      </c>
    </row>
    <row r="55" spans="1:8" x14ac:dyDescent="0.25">
      <c r="A55" s="2">
        <f t="shared" si="4"/>
        <v>2022</v>
      </c>
      <c r="B55" s="3">
        <v>6</v>
      </c>
      <c r="C55" s="3">
        <v>183927</v>
      </c>
      <c r="D55" s="3">
        <v>2.786967698669951</v>
      </c>
      <c r="E55" s="3">
        <v>16742682</v>
      </c>
      <c r="F55" s="3">
        <v>4.943126364190964</v>
      </c>
      <c r="G55" s="3">
        <v>2.0429791710495464</v>
      </c>
      <c r="H55" s="3">
        <v>3.1396074083698582</v>
      </c>
    </row>
    <row r="56" spans="1:8" x14ac:dyDescent="0.25">
      <c r="A56" s="2">
        <f t="shared" si="4"/>
        <v>2022</v>
      </c>
      <c r="B56" s="3">
        <v>7</v>
      </c>
      <c r="C56" s="3">
        <v>190330</v>
      </c>
      <c r="D56" s="3">
        <v>2.1297374450663042</v>
      </c>
      <c r="E56" s="3">
        <v>16923945</v>
      </c>
      <c r="F56" s="3">
        <v>4.390683711854626</v>
      </c>
      <c r="G56" s="3">
        <v>2.0673679999605854</v>
      </c>
      <c r="H56" s="3">
        <v>3.1964294255188004</v>
      </c>
    </row>
    <row r="57" spans="1:8" x14ac:dyDescent="0.25">
      <c r="A57" s="2">
        <f t="shared" si="4"/>
        <v>2022</v>
      </c>
      <c r="B57" s="3">
        <v>8</v>
      </c>
      <c r="C57" s="3">
        <v>183633</v>
      </c>
      <c r="D57" s="3">
        <v>1.6805280235661524</v>
      </c>
      <c r="E57" s="3">
        <v>16533680</v>
      </c>
      <c r="F57" s="3">
        <v>4.1638303093380458</v>
      </c>
      <c r="G57" s="3">
        <v>2.088432345113953</v>
      </c>
      <c r="H57" s="3">
        <v>3.245335121680617</v>
      </c>
    </row>
    <row r="58" spans="1:8" x14ac:dyDescent="0.25">
      <c r="A58" s="2">
        <f t="shared" si="4"/>
        <v>2022</v>
      </c>
      <c r="B58" s="3">
        <v>9</v>
      </c>
      <c r="C58" s="3">
        <v>182505</v>
      </c>
      <c r="D58" s="3">
        <v>1.479615666911327</v>
      </c>
      <c r="E58" s="3">
        <v>16721596</v>
      </c>
      <c r="F58" s="3">
        <v>3.7363096029809695</v>
      </c>
      <c r="G58" s="3">
        <v>2.1066970763591613</v>
      </c>
      <c r="H58" s="3">
        <v>3.2866783768627728</v>
      </c>
    </row>
    <row r="59" spans="1:8" x14ac:dyDescent="0.25">
      <c r="A59" s="2">
        <f t="shared" si="4"/>
        <v>2022</v>
      </c>
      <c r="B59" s="3">
        <v>10</v>
      </c>
      <c r="C59" s="3">
        <v>182836</v>
      </c>
      <c r="D59" s="3">
        <v>1.088645247612896</v>
      </c>
      <c r="E59" s="3">
        <v>16805285</v>
      </c>
      <c r="F59" s="3">
        <v>2.7207612344228416</v>
      </c>
      <c r="G59" s="3">
        <v>2.1226587368567262</v>
      </c>
      <c r="H59" s="3">
        <v>3.3208768554607633</v>
      </c>
    </row>
    <row r="60" spans="1:8" x14ac:dyDescent="0.25">
      <c r="A60" s="2">
        <f t="shared" si="4"/>
        <v>2022</v>
      </c>
      <c r="B60" s="3">
        <v>11</v>
      </c>
      <c r="C60" s="3">
        <v>182332</v>
      </c>
      <c r="D60" s="3">
        <v>1.5409461754796405</v>
      </c>
      <c r="E60" s="3">
        <v>16902073</v>
      </c>
      <c r="F60" s="3">
        <v>3.1142605027600689</v>
      </c>
      <c r="G60" s="3">
        <v>2.1367703224470631</v>
      </c>
      <c r="H60" s="3">
        <v>3.3483794462607874</v>
      </c>
    </row>
    <row r="61" spans="1:8" x14ac:dyDescent="0.25">
      <c r="A61" s="2">
        <f t="shared" si="4"/>
        <v>2022</v>
      </c>
      <c r="B61" s="3">
        <v>12</v>
      </c>
      <c r="C61" s="3">
        <v>180480</v>
      </c>
      <c r="D61" s="3">
        <v>1.558719261718533</v>
      </c>
      <c r="E61" s="3">
        <v>16821852</v>
      </c>
      <c r="F61" s="3">
        <v>2.9975855174642518</v>
      </c>
      <c r="G61" s="3">
        <v>2.1494130224782784</v>
      </c>
      <c r="H61" s="3">
        <v>3.3695933633531383</v>
      </c>
    </row>
    <row r="62" spans="1:8" x14ac:dyDescent="0.25">
      <c r="A62" s="2">
        <v>2023</v>
      </c>
      <c r="B62" s="3">
        <v>1</v>
      </c>
      <c r="C62" s="3">
        <v>178822</v>
      </c>
      <c r="D62" s="3">
        <v>1.0636373912060515</v>
      </c>
      <c r="E62" s="3">
        <v>16703008</v>
      </c>
      <c r="F62" s="3">
        <v>3.0192781585789197</v>
      </c>
      <c r="G62" s="3">
        <v>2.1609266496216053</v>
      </c>
      <c r="H62" s="3">
        <v>3.3849095625681431</v>
      </c>
    </row>
    <row r="63" spans="1:8" x14ac:dyDescent="0.25">
      <c r="A63" s="2">
        <f>A62</f>
        <v>2023</v>
      </c>
      <c r="B63" s="3">
        <v>2</v>
      </c>
      <c r="C63" s="3">
        <v>179873</v>
      </c>
      <c r="D63" s="3">
        <v>1.3557450117486658</v>
      </c>
      <c r="E63" s="3">
        <v>16792269</v>
      </c>
      <c r="F63" s="3">
        <v>2.8070553946176968</v>
      </c>
      <c r="G63" s="3">
        <v>2.1716099961482249</v>
      </c>
      <c r="H63" s="3">
        <v>3.3946931658579427</v>
      </c>
    </row>
    <row r="64" spans="1:8" x14ac:dyDescent="0.25">
      <c r="A64" s="2">
        <f t="shared" ref="A64:A73" si="5">A63</f>
        <v>2023</v>
      </c>
      <c r="B64" s="3">
        <v>3</v>
      </c>
      <c r="C64" s="3">
        <v>183592</v>
      </c>
      <c r="D64" s="3">
        <v>2.3304033754897979</v>
      </c>
      <c r="E64" s="3">
        <v>17019511</v>
      </c>
      <c r="F64" s="3">
        <v>3.5615739012467618</v>
      </c>
      <c r="G64" s="3">
        <v>2.1816856536863725</v>
      </c>
      <c r="H64" s="3">
        <v>3.3992839041049563</v>
      </c>
    </row>
    <row r="65" spans="1:8" x14ac:dyDescent="0.25">
      <c r="A65" s="2">
        <f t="shared" si="5"/>
        <v>2023</v>
      </c>
      <c r="B65" s="3">
        <v>4</v>
      </c>
      <c r="C65" s="3">
        <v>186506</v>
      </c>
      <c r="D65" s="3">
        <v>2.2208337443958559</v>
      </c>
      <c r="E65" s="3">
        <v>17326729</v>
      </c>
      <c r="F65" s="3">
        <v>3.4517122759105678</v>
      </c>
      <c r="G65" s="3">
        <v>2.1913195565736996</v>
      </c>
      <c r="H65" s="3">
        <v>3.3989807000130443</v>
      </c>
    </row>
    <row r="66" spans="1:8" x14ac:dyDescent="0.25">
      <c r="A66" s="2">
        <f t="shared" si="5"/>
        <v>2023</v>
      </c>
      <c r="B66" s="3">
        <v>5</v>
      </c>
      <c r="C66" s="3">
        <v>186262</v>
      </c>
      <c r="D66" s="3">
        <v>2.2479373322281226</v>
      </c>
      <c r="E66" s="3">
        <v>17362461</v>
      </c>
      <c r="F66" s="3">
        <v>3.2263348228082078</v>
      </c>
      <c r="G66" s="3">
        <v>2.2006879667674277</v>
      </c>
      <c r="H66" s="3">
        <v>3.3940937464247574</v>
      </c>
    </row>
    <row r="67" spans="1:8" x14ac:dyDescent="0.25">
      <c r="A67" s="2">
        <f t="shared" si="5"/>
        <v>2023</v>
      </c>
      <c r="B67" s="3">
        <v>6</v>
      </c>
      <c r="C67" s="3">
        <v>188555</v>
      </c>
      <c r="D67" s="3">
        <v>2.5162156725222484</v>
      </c>
      <c r="E67" s="3">
        <v>17245949</v>
      </c>
      <c r="F67" s="3">
        <v>3.0058923653928371</v>
      </c>
      <c r="G67" s="3">
        <v>2.2099691958211545</v>
      </c>
      <c r="H67" s="3">
        <v>3.3849368980976391</v>
      </c>
    </row>
    <row r="68" spans="1:8" x14ac:dyDescent="0.25">
      <c r="A68" s="2">
        <f t="shared" si="5"/>
        <v>2023</v>
      </c>
      <c r="B68" s="3">
        <v>7</v>
      </c>
      <c r="C68" s="3">
        <v>193771</v>
      </c>
      <c r="D68" s="3">
        <v>1.8079125728996948</v>
      </c>
      <c r="E68" s="3">
        <v>17338131</v>
      </c>
      <c r="F68" s="3">
        <v>2.4473371899991436</v>
      </c>
      <c r="G68" s="3">
        <v>2.2193448364944124</v>
      </c>
      <c r="H68" s="3">
        <v>3.3718123598639815</v>
      </c>
    </row>
    <row r="69" spans="1:8" x14ac:dyDescent="0.25">
      <c r="A69" s="2">
        <f t="shared" si="5"/>
        <v>2023</v>
      </c>
      <c r="B69" s="3">
        <v>8</v>
      </c>
      <c r="C69" s="3">
        <v>187746</v>
      </c>
      <c r="D69" s="3">
        <v>2.2397935011680969</v>
      </c>
      <c r="E69" s="3">
        <v>17091034</v>
      </c>
      <c r="F69" s="3">
        <v>3.3710220592148898</v>
      </c>
      <c r="G69" s="3">
        <v>2.2290177486631713</v>
      </c>
      <c r="H69" s="3">
        <v>3.3549960140190835</v>
      </c>
    </row>
    <row r="70" spans="1:8" x14ac:dyDescent="0.25">
      <c r="A70" s="2">
        <f t="shared" si="5"/>
        <v>2023</v>
      </c>
      <c r="B70" s="3">
        <v>9</v>
      </c>
      <c r="C70" s="3">
        <v>186999</v>
      </c>
      <c r="D70" s="3">
        <v>2.4623982904578012</v>
      </c>
      <c r="E70" s="3">
        <v>17446005</v>
      </c>
      <c r="F70" s="3">
        <v>4.3321761870098952</v>
      </c>
      <c r="G70" s="3">
        <v>2.2391622205184296</v>
      </c>
      <c r="H70" s="3">
        <v>3.3346995431936701</v>
      </c>
    </row>
    <row r="71" spans="1:8" x14ac:dyDescent="0.25">
      <c r="A71" s="2">
        <f t="shared" si="5"/>
        <v>2023</v>
      </c>
      <c r="B71" s="3">
        <v>10</v>
      </c>
      <c r="C71" s="3">
        <v>185103</v>
      </c>
      <c r="D71" s="3">
        <v>1.2399089894769011</v>
      </c>
      <c r="E71" s="3">
        <v>17311445</v>
      </c>
      <c r="F71" s="3">
        <v>3.0119096462809081</v>
      </c>
      <c r="G71" s="3">
        <v>2.2499532885673315</v>
      </c>
      <c r="H71" s="3">
        <v>3.3111357429382715</v>
      </c>
    </row>
    <row r="72" spans="1:8" x14ac:dyDescent="0.25">
      <c r="A72" s="2">
        <f t="shared" si="5"/>
        <v>2023</v>
      </c>
      <c r="B72" s="3">
        <v>11</v>
      </c>
      <c r="C72" s="3">
        <v>184899</v>
      </c>
      <c r="D72" s="3">
        <v>1.4078713555492284</v>
      </c>
      <c r="E72" s="3">
        <v>17410857</v>
      </c>
      <c r="F72" s="3">
        <v>3.0101869752899635</v>
      </c>
      <c r="G72" s="3">
        <v>2.261581491821878</v>
      </c>
      <c r="H72" s="3">
        <v>3.2845866780147936</v>
      </c>
    </row>
    <row r="73" spans="1:8" x14ac:dyDescent="0.25">
      <c r="A73" s="2">
        <f t="shared" si="5"/>
        <v>2023</v>
      </c>
      <c r="B73" s="3">
        <v>12</v>
      </c>
      <c r="C73" s="3">
        <v>184531</v>
      </c>
      <c r="D73" s="3">
        <v>2.244570035460991</v>
      </c>
      <c r="E73" s="3">
        <v>17379529</v>
      </c>
      <c r="F73" s="3">
        <v>3.3151938324032404</v>
      </c>
      <c r="G73" s="3">
        <v>2.274167227328856</v>
      </c>
      <c r="H73" s="3">
        <v>3.255313633595097</v>
      </c>
    </row>
    <row r="74" spans="1:8" x14ac:dyDescent="0.25">
      <c r="A74" s="2">
        <v>2024</v>
      </c>
      <c r="B74" s="3">
        <v>1</v>
      </c>
      <c r="C74" s="3">
        <v>181943</v>
      </c>
      <c r="D74" s="3">
        <v>1.7453109796333743</v>
      </c>
      <c r="E74" s="3">
        <v>17186413</v>
      </c>
      <c r="F74" s="3">
        <v>2.8941194304642703</v>
      </c>
      <c r="G74" s="3">
        <v>2.287771606708922</v>
      </c>
      <c r="H74" s="3">
        <v>3.223558839316131</v>
      </c>
    </row>
    <row r="75" spans="1:8" x14ac:dyDescent="0.25">
      <c r="A75" s="2">
        <f>A74</f>
        <v>2024</v>
      </c>
      <c r="B75" s="3">
        <v>2</v>
      </c>
      <c r="C75" s="3">
        <v>183098</v>
      </c>
      <c r="D75" s="3">
        <v>1.7929316795739281</v>
      </c>
      <c r="E75" s="3">
        <v>17328746</v>
      </c>
      <c r="F75" s="3">
        <v>3.1947856480860404</v>
      </c>
      <c r="G75" s="3">
        <v>2.302453686222186</v>
      </c>
      <c r="H75" s="3">
        <v>3.1895686831619838</v>
      </c>
    </row>
    <row r="76" spans="1:8" x14ac:dyDescent="0.25">
      <c r="A76" s="2">
        <f t="shared" ref="A76:A85" si="6">A75</f>
        <v>2024</v>
      </c>
      <c r="B76" s="3">
        <v>3</v>
      </c>
      <c r="C76" s="3">
        <v>187364</v>
      </c>
      <c r="D76" s="3">
        <v>2.0545557540633475</v>
      </c>
      <c r="E76" s="3">
        <v>17586640</v>
      </c>
      <c r="F76" s="3">
        <v>3.3322285228994053</v>
      </c>
      <c r="G76" s="3">
        <v>2.3182348512518782</v>
      </c>
      <c r="H76" s="3">
        <v>3.1535666753800187</v>
      </c>
    </row>
    <row r="77" spans="1:8" x14ac:dyDescent="0.25">
      <c r="A77" s="2">
        <f t="shared" si="6"/>
        <v>2024</v>
      </c>
      <c r="B77" s="3">
        <v>4</v>
      </c>
      <c r="C77" s="3">
        <v>188060</v>
      </c>
      <c r="D77" s="3">
        <v>0.83321716191435691</v>
      </c>
      <c r="E77" s="3">
        <v>17707148</v>
      </c>
      <c r="F77" s="3">
        <v>2.1955615511733306</v>
      </c>
      <c r="G77" s="3">
        <v>2.3351011037085447</v>
      </c>
      <c r="H77" s="3">
        <v>3.1157766885068297</v>
      </c>
    </row>
    <row r="78" spans="1:8" x14ac:dyDescent="0.25">
      <c r="A78" s="2">
        <f t="shared" si="6"/>
        <v>2024</v>
      </c>
      <c r="B78" s="3">
        <v>5</v>
      </c>
      <c r="C78" s="3">
        <v>189541</v>
      </c>
      <c r="D78" s="3">
        <v>1.7604234894933013</v>
      </c>
      <c r="E78" s="3">
        <v>17833584</v>
      </c>
      <c r="F78" s="3">
        <v>2.7134574989110094</v>
      </c>
      <c r="G78" s="3">
        <v>2.3530201344543165</v>
      </c>
      <c r="H78" s="3">
        <v>3.0764350021517557</v>
      </c>
    </row>
    <row r="79" spans="1:8" x14ac:dyDescent="0.25">
      <c r="A79" s="2">
        <f t="shared" si="6"/>
        <v>2024</v>
      </c>
      <c r="B79" s="3">
        <v>6</v>
      </c>
      <c r="C79" s="3">
        <v>193517</v>
      </c>
      <c r="D79" s="3">
        <v>2.6315929039272268</v>
      </c>
      <c r="E79" s="3">
        <v>17920302</v>
      </c>
      <c r="F79" s="3">
        <v>3.9102110298482318</v>
      </c>
      <c r="G79" s="3">
        <v>2.3718553368553668</v>
      </c>
      <c r="H79" s="3">
        <v>3.0357139920951548</v>
      </c>
    </row>
    <row r="80" spans="1:8" x14ac:dyDescent="0.25">
      <c r="A80" s="2">
        <f t="shared" si="6"/>
        <v>2024</v>
      </c>
      <c r="B80" s="3">
        <v>7</v>
      </c>
      <c r="C80" s="3">
        <v>195946</v>
      </c>
      <c r="D80" s="3">
        <v>1.1224589850906463</v>
      </c>
      <c r="E80" s="3">
        <v>17786059</v>
      </c>
      <c r="F80" s="3">
        <v>2.5834849211832545</v>
      </c>
      <c r="G80" s="3">
        <v>2.3914289517330802</v>
      </c>
      <c r="H80" s="3">
        <v>2.9937608273463265</v>
      </c>
    </row>
    <row r="81" spans="1:8" x14ac:dyDescent="0.25">
      <c r="A81" s="2">
        <f t="shared" si="6"/>
        <v>2024</v>
      </c>
      <c r="B81" s="3">
        <v>8</v>
      </c>
      <c r="C81" s="3">
        <v>197392</v>
      </c>
      <c r="D81" s="3">
        <v>5.1377925495083687</v>
      </c>
      <c r="E81" s="3">
        <v>17740102</v>
      </c>
      <c r="F81" s="3">
        <v>3.7977105422644319</v>
      </c>
      <c r="G81" s="3">
        <v>2.4115812572398885</v>
      </c>
      <c r="H81" s="3">
        <v>2.950783405875526</v>
      </c>
    </row>
    <row r="82" spans="1:8" x14ac:dyDescent="0.25">
      <c r="A82" s="2">
        <f t="shared" si="6"/>
        <v>2024</v>
      </c>
      <c r="B82" s="3">
        <v>9</v>
      </c>
      <c r="C82" s="3">
        <v>191051</v>
      </c>
      <c r="D82" s="3">
        <v>2.1668565072540558</v>
      </c>
      <c r="E82" s="3">
        <v>17760376</v>
      </c>
      <c r="F82" s="3">
        <v>1.801965550279272</v>
      </c>
      <c r="G82" s="3">
        <v>2.432064408613873</v>
      </c>
      <c r="H82" s="3">
        <v>2.9069611342706367</v>
      </c>
    </row>
    <row r="83" spans="1:8" x14ac:dyDescent="0.25">
      <c r="A83" s="2">
        <f t="shared" si="6"/>
        <v>2024</v>
      </c>
      <c r="B83" s="3">
        <v>10</v>
      </c>
      <c r="C83" s="3">
        <v>189808</v>
      </c>
      <c r="D83" s="3">
        <v>2.5418280632944823</v>
      </c>
      <c r="E83" s="3">
        <v>17709419</v>
      </c>
      <c r="F83" s="3">
        <v>2.2989068792350853</v>
      </c>
      <c r="G83" s="3">
        <v>2.4528198813217457</v>
      </c>
      <c r="H83" s="3">
        <v>2.8625322335040142</v>
      </c>
    </row>
    <row r="84" spans="1:8" x14ac:dyDescent="0.25">
      <c r="A84" s="2">
        <f t="shared" si="6"/>
        <v>2024</v>
      </c>
      <c r="B84" s="3">
        <v>11</v>
      </c>
      <c r="C84" s="3">
        <v>191479</v>
      </c>
      <c r="D84" s="3">
        <v>3.5586996143840643</v>
      </c>
      <c r="E84" s="3">
        <v>17903326</v>
      </c>
      <c r="F84" s="3">
        <v>2.8285167123019761</v>
      </c>
      <c r="G84" s="3">
        <v>2.4737707336148462</v>
      </c>
      <c r="H84" s="3">
        <v>2.8176581887435694</v>
      </c>
    </row>
    <row r="85" spans="1:8" x14ac:dyDescent="0.25">
      <c r="A85" s="2">
        <f t="shared" si="6"/>
        <v>2024</v>
      </c>
      <c r="B85" s="3">
        <v>12</v>
      </c>
      <c r="C85" s="3">
        <v>188884</v>
      </c>
      <c r="D85" s="3">
        <v>2.3589532382092937</v>
      </c>
      <c r="E85" s="3">
        <v>17807183</v>
      </c>
      <c r="F85" s="3">
        <v>2.4606765810511799</v>
      </c>
      <c r="G85" s="3">
        <v>2.4948462048682618</v>
      </c>
      <c r="H85" s="3">
        <v>2.7724613445076116</v>
      </c>
    </row>
    <row r="86" spans="1:8" x14ac:dyDescent="0.25">
      <c r="A86" s="2">
        <v>2025</v>
      </c>
      <c r="B86" s="3">
        <v>1</v>
      </c>
      <c r="C86" s="3">
        <v>186957</v>
      </c>
      <c r="D86" s="3">
        <v>2.7558081377134558</v>
      </c>
      <c r="E86" s="3">
        <v>17614754</v>
      </c>
      <c r="F86" s="3">
        <v>2.4923234417792761</v>
      </c>
      <c r="G86" s="3">
        <v>2.5160508767404668</v>
      </c>
      <c r="H86" s="3">
        <v>2.7270647993785859</v>
      </c>
    </row>
    <row r="87" spans="1:8" x14ac:dyDescent="0.25">
      <c r="A87" s="2">
        <f>A86</f>
        <v>2025</v>
      </c>
      <c r="B87" s="3">
        <v>2</v>
      </c>
      <c r="C87" s="3">
        <v>188034</v>
      </c>
      <c r="D87" s="3">
        <v>2.6958240942009271</v>
      </c>
      <c r="E87" s="3">
        <v>17756326</v>
      </c>
      <c r="F87" s="3">
        <v>2.4674607152762151</v>
      </c>
      <c r="G87" s="3">
        <v>2.5373798938783616</v>
      </c>
      <c r="H87" s="3">
        <v>2.6815700002192524</v>
      </c>
    </row>
    <row r="88" spans="1:8" x14ac:dyDescent="0.25">
      <c r="A88" s="2">
        <f>A87</f>
        <v>2025</v>
      </c>
      <c r="B88" s="3">
        <v>3</v>
      </c>
      <c r="C88" s="3">
        <v>188884</v>
      </c>
      <c r="D88" s="3">
        <v>0.81125509703037224</v>
      </c>
      <c r="E88" s="3">
        <v>17807183</v>
      </c>
      <c r="F88" s="3">
        <v>1.2540371554771168</v>
      </c>
      <c r="G88" s="3">
        <v>2.5588450507386362</v>
      </c>
      <c r="H88" s="3">
        <v>2.6360620924092046</v>
      </c>
    </row>
    <row r="89" spans="1:8" x14ac:dyDescent="0.25">
      <c r="A89" s="2">
        <f t="shared" ref="A89:A92" si="7">A88</f>
        <v>2025</v>
      </c>
      <c r="B89" s="3">
        <v>4</v>
      </c>
      <c r="C89" s="3">
        <v>193947</v>
      </c>
      <c r="D89" s="3">
        <v>3.1303839200255146</v>
      </c>
      <c r="E89" s="3">
        <v>18151150</v>
      </c>
      <c r="F89" s="3">
        <v>2.5074732531743749</v>
      </c>
      <c r="G89" s="3">
        <v>2.5804691448474473</v>
      </c>
      <c r="H89" s="3">
        <v>2.5906113526276928</v>
      </c>
    </row>
    <row r="90" spans="1:8" x14ac:dyDescent="0.25">
      <c r="A90" s="2">
        <f t="shared" si="7"/>
        <v>2025</v>
      </c>
      <c r="B90" s="3">
        <v>5</v>
      </c>
      <c r="C90" s="3">
        <v>196121</v>
      </c>
      <c r="D90" s="3">
        <v>3.4715444151924846</v>
      </c>
      <c r="E90" s="3">
        <v>18368301</v>
      </c>
      <c r="F90" s="3">
        <v>2.9983709387860547</v>
      </c>
      <c r="G90" s="3">
        <v>2.6021536133174998</v>
      </c>
      <c r="H90" s="3">
        <v>2.5451920836000133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3:8" x14ac:dyDescent="0.25">
      <c r="C97" s="4"/>
      <c r="D97" s="3"/>
      <c r="E97" s="4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7"/>
  <sheetViews>
    <sheetView topLeftCell="A7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176</v>
      </c>
      <c r="D1" s="2" t="s">
        <v>177</v>
      </c>
      <c r="E1" s="2" t="s">
        <v>178</v>
      </c>
      <c r="F1" s="2" t="s">
        <v>179</v>
      </c>
      <c r="G1" s="2" t="s">
        <v>180</v>
      </c>
      <c r="H1" s="2" t="s">
        <v>181</v>
      </c>
    </row>
    <row r="2" spans="1:8" x14ac:dyDescent="0.25">
      <c r="A2" s="2">
        <v>2018</v>
      </c>
      <c r="B2" s="3">
        <v>1</v>
      </c>
      <c r="C2" s="3">
        <v>24374.652219999989</v>
      </c>
      <c r="D2" s="3">
        <v>16.587282102626645</v>
      </c>
      <c r="E2" s="3">
        <v>25.666571058217098</v>
      </c>
      <c r="F2" s="3">
        <v>-3935409.4666199572</v>
      </c>
      <c r="G2" s="3">
        <v>-25.541732308481141</v>
      </c>
      <c r="H2" s="3">
        <v>-30.069005803043691</v>
      </c>
    </row>
    <row r="3" spans="1:8" x14ac:dyDescent="0.25">
      <c r="A3" s="2">
        <f>A2</f>
        <v>2018</v>
      </c>
      <c r="B3" s="3">
        <v>2</v>
      </c>
      <c r="C3" s="3">
        <v>9043.8540499999945</v>
      </c>
      <c r="D3" s="3">
        <v>-41.217389237885897</v>
      </c>
      <c r="E3" s="3">
        <v>31.637109052610796</v>
      </c>
      <c r="F3" s="3">
        <v>-2167323.34766002</v>
      </c>
      <c r="G3" s="3">
        <v>16.832987946207229</v>
      </c>
      <c r="H3" s="3">
        <v>-27.880019432544572</v>
      </c>
    </row>
    <row r="4" spans="1:8" x14ac:dyDescent="0.25">
      <c r="A4" s="2">
        <f t="shared" ref="A4:A13" si="0">A3</f>
        <v>2018</v>
      </c>
      <c r="B4" s="3">
        <v>3</v>
      </c>
      <c r="C4" s="3">
        <v>24460.740620000026</v>
      </c>
      <c r="D4" s="3">
        <v>-47.539085789557625</v>
      </c>
      <c r="E4" s="3">
        <v>37.575611402424386</v>
      </c>
      <c r="F4" s="3">
        <v>-830631.0681200102</v>
      </c>
      <c r="G4" s="3">
        <v>43.051118594440787</v>
      </c>
      <c r="H4" s="3">
        <v>-25.770279000049655</v>
      </c>
    </row>
    <row r="5" spans="1:8" x14ac:dyDescent="0.25">
      <c r="A5" s="2">
        <f t="shared" si="0"/>
        <v>2018</v>
      </c>
      <c r="B5" s="3">
        <v>4</v>
      </c>
      <c r="C5" s="3">
        <v>37561.584700000007</v>
      </c>
      <c r="D5" s="3">
        <v>-14.799249636711313</v>
      </c>
      <c r="E5" s="3">
        <v>43.467512187279119</v>
      </c>
      <c r="F5" s="3">
        <v>-3050045.2551700287</v>
      </c>
      <c r="G5" s="3">
        <v>-154.41862935469706</v>
      </c>
      <c r="H5" s="3">
        <v>-23.743626794588565</v>
      </c>
    </row>
    <row r="6" spans="1:8" x14ac:dyDescent="0.25">
      <c r="A6" s="2">
        <f t="shared" si="0"/>
        <v>2018</v>
      </c>
      <c r="B6" s="3">
        <v>5</v>
      </c>
      <c r="C6" s="3">
        <v>28242.084310000006</v>
      </c>
      <c r="D6" s="3">
        <v>-38.28829042121906</v>
      </c>
      <c r="E6" s="3">
        <v>49.29233474393569</v>
      </c>
      <c r="F6" s="3">
        <v>-2153627.8991499878</v>
      </c>
      <c r="G6" s="3">
        <v>-50.49349027017329</v>
      </c>
      <c r="H6" s="3">
        <v>-21.799125841469085</v>
      </c>
    </row>
    <row r="7" spans="1:8" x14ac:dyDescent="0.25">
      <c r="A7" s="2">
        <f t="shared" si="0"/>
        <v>2018</v>
      </c>
      <c r="B7" s="3">
        <v>6</v>
      </c>
      <c r="C7" s="3">
        <v>33300.018689999997</v>
      </c>
      <c r="D7" s="3">
        <v>-52.112848642199005</v>
      </c>
      <c r="E7" s="3">
        <v>55.025556106250342</v>
      </c>
      <c r="F7" s="3">
        <v>-2448239.9071199074</v>
      </c>
      <c r="G7" s="3">
        <v>-94.422771099617108</v>
      </c>
      <c r="H7" s="3">
        <v>-19.944913818954557</v>
      </c>
    </row>
    <row r="8" spans="1:8" x14ac:dyDescent="0.25">
      <c r="A8" s="2">
        <f t="shared" si="0"/>
        <v>2018</v>
      </c>
      <c r="B8" s="3">
        <v>7</v>
      </c>
      <c r="C8" s="3">
        <v>136491.34581999999</v>
      </c>
      <c r="D8" s="3">
        <v>751.33329595504131</v>
      </c>
      <c r="E8" s="3">
        <v>60.636571320220625</v>
      </c>
      <c r="F8" s="3">
        <v>-3247651.5109099932</v>
      </c>
      <c r="G8" s="3">
        <v>-54.743030231258608</v>
      </c>
      <c r="H8" s="3">
        <v>-18.19112106950476</v>
      </c>
    </row>
    <row r="9" spans="1:8" x14ac:dyDescent="0.25">
      <c r="A9" s="2">
        <f t="shared" si="0"/>
        <v>2018</v>
      </c>
      <c r="B9" s="3">
        <v>8</v>
      </c>
      <c r="C9" s="3">
        <v>27822.021329999989</v>
      </c>
      <c r="D9" s="3">
        <v>124.85032608521396</v>
      </c>
      <c r="E9" s="3">
        <v>66.087335264847667</v>
      </c>
      <c r="F9" s="3">
        <v>-3057279.4193600118</v>
      </c>
      <c r="G9" s="3">
        <v>5.2501494097017547</v>
      </c>
      <c r="H9" s="3">
        <v>-16.553050009001741</v>
      </c>
    </row>
    <row r="10" spans="1:8" x14ac:dyDescent="0.25">
      <c r="A10" s="2">
        <f t="shared" si="0"/>
        <v>2018</v>
      </c>
      <c r="B10" s="3">
        <v>9</v>
      </c>
      <c r="C10" s="3">
        <v>35618.796199999982</v>
      </c>
      <c r="D10" s="3">
        <v>74.182980005822259</v>
      </c>
      <c r="E10" s="3">
        <v>71.387767869454436</v>
      </c>
      <c r="F10" s="3">
        <v>-3297072.2245900929</v>
      </c>
      <c r="G10" s="3">
        <v>-53.515841663614481</v>
      </c>
      <c r="H10" s="3">
        <v>-15.048541380352663</v>
      </c>
    </row>
    <row r="11" spans="1:8" x14ac:dyDescent="0.25">
      <c r="A11" s="2">
        <f t="shared" si="0"/>
        <v>2018</v>
      </c>
      <c r="B11" s="3">
        <v>10</v>
      </c>
      <c r="C11" s="3">
        <v>49835.884450000012</v>
      </c>
      <c r="D11" s="3">
        <v>146.95771324044594</v>
      </c>
      <c r="E11" s="3">
        <v>76.551869826615331</v>
      </c>
      <c r="F11" s="3">
        <v>-3836527.2150799856</v>
      </c>
      <c r="G11" s="3">
        <v>-52.766638529803842</v>
      </c>
      <c r="H11" s="3">
        <v>-13.693921815393949</v>
      </c>
    </row>
    <row r="12" spans="1:8" x14ac:dyDescent="0.25">
      <c r="A12" s="2">
        <f t="shared" si="0"/>
        <v>2018</v>
      </c>
      <c r="B12" s="3">
        <v>11</v>
      </c>
      <c r="C12" s="3">
        <v>54867.938409999973</v>
      </c>
      <c r="D12" s="3">
        <v>70.216170268171894</v>
      </c>
      <c r="E12" s="3">
        <v>81.593835940858682</v>
      </c>
      <c r="F12" s="3">
        <v>-2568804.1206799969</v>
      </c>
      <c r="G12" s="3">
        <v>-58.442737212068685</v>
      </c>
      <c r="H12" s="3">
        <v>-12.508189286259475</v>
      </c>
    </row>
    <row r="13" spans="1:8" x14ac:dyDescent="0.25">
      <c r="A13" s="2">
        <f t="shared" si="0"/>
        <v>2018</v>
      </c>
      <c r="B13" s="3">
        <v>12</v>
      </c>
      <c r="C13" s="3">
        <v>21302.227600000013</v>
      </c>
      <c r="D13" s="3">
        <v>1.8711646429793112</v>
      </c>
      <c r="E13" s="3">
        <v>86.532750311394338</v>
      </c>
      <c r="F13" s="3">
        <v>-3247398.9385799803</v>
      </c>
      <c r="G13" s="3">
        <v>-58.397402833289611</v>
      </c>
      <c r="H13" s="3">
        <v>-11.513055148188281</v>
      </c>
    </row>
    <row r="14" spans="1:8" x14ac:dyDescent="0.25">
      <c r="A14" s="2">
        <v>2019</v>
      </c>
      <c r="B14" s="3">
        <v>1</v>
      </c>
      <c r="C14" s="3">
        <v>50282.256480000011</v>
      </c>
      <c r="D14" s="3">
        <v>106.28912374282906</v>
      </c>
      <c r="E14" s="3">
        <v>91.386906921760414</v>
      </c>
      <c r="F14" s="3">
        <v>-4483275.8725000732</v>
      </c>
      <c r="G14" s="3">
        <v>-13.921458758665517</v>
      </c>
      <c r="H14" s="3">
        <v>-10.733420655580922</v>
      </c>
    </row>
    <row r="15" spans="1:8" x14ac:dyDescent="0.25">
      <c r="A15" s="2">
        <f>A14</f>
        <v>2019</v>
      </c>
      <c r="B15" s="3">
        <v>2</v>
      </c>
      <c r="C15" s="3">
        <v>9856.370969999989</v>
      </c>
      <c r="D15" s="3">
        <v>8.9841887707154573</v>
      </c>
      <c r="E15" s="3">
        <v>96.168720478712501</v>
      </c>
      <c r="F15" s="3">
        <v>-2627773.3005399704</v>
      </c>
      <c r="G15" s="3">
        <v>-21.245097247583359</v>
      </c>
      <c r="H15" s="3">
        <v>-10.197442920316083</v>
      </c>
    </row>
    <row r="16" spans="1:8" x14ac:dyDescent="0.25">
      <c r="A16" s="2">
        <f t="shared" ref="A16:A25" si="1">A15</f>
        <v>2019</v>
      </c>
      <c r="B16" s="3">
        <v>3</v>
      </c>
      <c r="C16" s="3">
        <v>119133.98373000001</v>
      </c>
      <c r="D16" s="3">
        <v>387.04160507957619</v>
      </c>
      <c r="E16" s="3">
        <v>100.89164056517434</v>
      </c>
      <c r="F16" s="3">
        <v>-2352573.4206199981</v>
      </c>
      <c r="G16" s="3">
        <v>-183.22723660513219</v>
      </c>
      <c r="H16" s="3">
        <v>-9.9335004458073932</v>
      </c>
    </row>
    <row r="17" spans="1:8" x14ac:dyDescent="0.25">
      <c r="A17" s="2">
        <f t="shared" si="1"/>
        <v>2019</v>
      </c>
      <c r="B17" s="3">
        <v>4</v>
      </c>
      <c r="C17" s="3">
        <v>76181.562609999994</v>
      </c>
      <c r="D17" s="3">
        <v>102.81775441173009</v>
      </c>
      <c r="E17" s="3">
        <v>105.56306228270107</v>
      </c>
      <c r="F17" s="3">
        <v>-1605252.6269399561</v>
      </c>
      <c r="G17" s="3">
        <v>47.369547247899142</v>
      </c>
      <c r="H17" s="3">
        <v>-9.9707389336856469</v>
      </c>
    </row>
    <row r="18" spans="1:8" x14ac:dyDescent="0.25">
      <c r="A18" s="2">
        <f t="shared" si="1"/>
        <v>2019</v>
      </c>
      <c r="B18" s="3">
        <v>5</v>
      </c>
      <c r="C18" s="3">
        <v>52932.137339999987</v>
      </c>
      <c r="D18" s="3">
        <v>87.422913829549344</v>
      </c>
      <c r="E18" s="3">
        <v>110.2102522581613</v>
      </c>
      <c r="F18" s="3">
        <v>-2110213.749530077</v>
      </c>
      <c r="G18" s="3">
        <v>2.0158612189712963</v>
      </c>
      <c r="H18" s="3">
        <v>-10.350338372814928</v>
      </c>
    </row>
    <row r="19" spans="1:8" x14ac:dyDescent="0.25">
      <c r="A19" s="2">
        <f t="shared" si="1"/>
        <v>2019</v>
      </c>
      <c r="B19" s="3">
        <v>6</v>
      </c>
      <c r="C19" s="3">
        <v>35554.693589999981</v>
      </c>
      <c r="D19" s="3">
        <v>6.7707916953123597</v>
      </c>
      <c r="E19" s="3">
        <v>114.86028647204378</v>
      </c>
      <c r="F19" s="3">
        <v>-1532676.6295600235</v>
      </c>
      <c r="G19" s="3">
        <v>37.396795750991011</v>
      </c>
      <c r="H19" s="3">
        <v>-11.109496787741158</v>
      </c>
    </row>
    <row r="20" spans="1:8" x14ac:dyDescent="0.25">
      <c r="A20" s="2">
        <f t="shared" si="1"/>
        <v>2019</v>
      </c>
      <c r="B20" s="3">
        <v>7</v>
      </c>
      <c r="C20" s="3">
        <v>34651.106370000023</v>
      </c>
      <c r="D20" s="3">
        <v>-74.612964534984741</v>
      </c>
      <c r="E20" s="3">
        <v>119.53865845077965</v>
      </c>
      <c r="F20" s="3">
        <v>-2486462.0014199726</v>
      </c>
      <c r="G20" s="3">
        <v>23.438152367423651</v>
      </c>
      <c r="H20" s="3">
        <v>-12.284553439149711</v>
      </c>
    </row>
    <row r="21" spans="1:8" x14ac:dyDescent="0.25">
      <c r="A21" s="2">
        <f t="shared" si="1"/>
        <v>2019</v>
      </c>
      <c r="B21" s="3">
        <v>8</v>
      </c>
      <c r="C21" s="3">
        <v>8778.3974000000162</v>
      </c>
      <c r="D21" s="3">
        <v>-68.44802433339224</v>
      </c>
      <c r="E21" s="3">
        <v>124.26335550588502</v>
      </c>
      <c r="F21" s="3">
        <v>-3984934.3146300055</v>
      </c>
      <c r="G21" s="3">
        <v>-30.342496318644702</v>
      </c>
      <c r="H21" s="3">
        <v>-13.908479095188554</v>
      </c>
    </row>
    <row r="22" spans="1:8" x14ac:dyDescent="0.25">
      <c r="A22" s="2">
        <f t="shared" si="1"/>
        <v>2019</v>
      </c>
      <c r="B22" s="3">
        <v>9</v>
      </c>
      <c r="C22" s="3">
        <v>8956.2869800000044</v>
      </c>
      <c r="D22" s="3">
        <v>-74.855166553888182</v>
      </c>
      <c r="E22" s="3">
        <v>129.03888219727972</v>
      </c>
      <c r="F22" s="3">
        <v>-4262519.781300012</v>
      </c>
      <c r="G22" s="3">
        <v>-29.281965663641113</v>
      </c>
      <c r="H22" s="3">
        <v>-16.011763780546858</v>
      </c>
    </row>
    <row r="23" spans="1:8" x14ac:dyDescent="0.25">
      <c r="A23" s="2">
        <f t="shared" si="1"/>
        <v>2019</v>
      </c>
      <c r="B23" s="3">
        <v>10</v>
      </c>
      <c r="C23" s="3">
        <v>30691.612209999992</v>
      </c>
      <c r="D23" s="3">
        <v>-38.414633253288265</v>
      </c>
      <c r="E23" s="3">
        <v>133.85636035017254</v>
      </c>
      <c r="F23" s="3">
        <v>-2576573.2628400996</v>
      </c>
      <c r="G23" s="3">
        <v>32.841001291153823</v>
      </c>
      <c r="H23" s="3">
        <v>-18.626038771109869</v>
      </c>
    </row>
    <row r="24" spans="1:8" x14ac:dyDescent="0.25">
      <c r="A24" s="2">
        <f t="shared" si="1"/>
        <v>2019</v>
      </c>
      <c r="B24" s="3">
        <v>11</v>
      </c>
      <c r="C24" s="3">
        <v>18180.143310000014</v>
      </c>
      <c r="D24" s="3">
        <v>-66.865634399912892</v>
      </c>
      <c r="E24" s="3">
        <v>138.69275248083122</v>
      </c>
      <c r="F24" s="3">
        <v>-1863643.7909000032</v>
      </c>
      <c r="G24" s="3">
        <v>27.450918663013056</v>
      </c>
      <c r="H24" s="3">
        <v>-21.783856884560272</v>
      </c>
    </row>
    <row r="25" spans="1:8" x14ac:dyDescent="0.25">
      <c r="A25" s="2">
        <f t="shared" si="1"/>
        <v>2019</v>
      </c>
      <c r="B25" s="3">
        <v>12</v>
      </c>
      <c r="C25" s="3">
        <v>-1194.1694600000337</v>
      </c>
      <c r="D25" s="3">
        <v>-105.60584311849166</v>
      </c>
      <c r="E25" s="3">
        <v>143.51305784207881</v>
      </c>
      <c r="F25" s="3">
        <v>-2093715.279820051</v>
      </c>
      <c r="G25" s="3">
        <v>35.526391446823929</v>
      </c>
      <c r="H25" s="3">
        <v>-25.514196838576428</v>
      </c>
    </row>
    <row r="26" spans="1:8" x14ac:dyDescent="0.25">
      <c r="A26" s="2">
        <v>2020</v>
      </c>
      <c r="B26" s="3">
        <v>1</v>
      </c>
      <c r="C26" s="3">
        <v>72176.577720000001</v>
      </c>
      <c r="D26" s="3">
        <v>43.542837519053172</v>
      </c>
      <c r="E26" s="3">
        <v>148.26800079876054</v>
      </c>
      <c r="F26" s="3">
        <v>-3507467.16</v>
      </c>
      <c r="G26" s="3">
        <v>21.765529051771665</v>
      </c>
      <c r="H26" s="3">
        <v>-29.842618269201449</v>
      </c>
    </row>
    <row r="27" spans="1:8" x14ac:dyDescent="0.25">
      <c r="A27" s="2">
        <f>A26</f>
        <v>2020</v>
      </c>
      <c r="B27" s="3">
        <v>2</v>
      </c>
      <c r="C27" s="3">
        <v>36731.227469999983</v>
      </c>
      <c r="D27" s="3">
        <v>272.66482341015239</v>
      </c>
      <c r="E27" s="3">
        <v>152.89100579204381</v>
      </c>
      <c r="F27" s="3">
        <v>-2117091.66</v>
      </c>
      <c r="G27" s="3">
        <v>19.434006747653321</v>
      </c>
      <c r="H27" s="3">
        <v>-34.790441882736403</v>
      </c>
    </row>
    <row r="28" spans="1:8" x14ac:dyDescent="0.25">
      <c r="A28" s="2">
        <f t="shared" ref="A28:A37" si="2">A27</f>
        <v>2020</v>
      </c>
      <c r="B28" s="3">
        <v>3</v>
      </c>
      <c r="C28" s="3">
        <v>72488.731839999993</v>
      </c>
      <c r="D28" s="3">
        <v>-39.153607081346955</v>
      </c>
      <c r="E28" s="3">
        <v>157.30822468231267</v>
      </c>
      <c r="F28" s="3">
        <v>-2036318.6899999976</v>
      </c>
      <c r="G28" s="3">
        <v>13.442927130268037</v>
      </c>
      <c r="H28" s="3">
        <v>-40.375404486362839</v>
      </c>
    </row>
    <row r="29" spans="1:8" x14ac:dyDescent="0.25">
      <c r="A29" s="2">
        <f t="shared" si="2"/>
        <v>2020</v>
      </c>
      <c r="B29" s="3">
        <v>4</v>
      </c>
      <c r="C29" s="3">
        <v>7859.7730000000156</v>
      </c>
      <c r="D29" s="3">
        <v>-89.682840925386458</v>
      </c>
      <c r="E29" s="3">
        <v>161.45412695617463</v>
      </c>
      <c r="F29" s="3">
        <v>-1518571.0700000003</v>
      </c>
      <c r="G29" s="3">
        <v>5.3998701192094725</v>
      </c>
      <c r="H29" s="3">
        <v>-46.611477300551861</v>
      </c>
    </row>
    <row r="30" spans="1:8" x14ac:dyDescent="0.25">
      <c r="A30" s="2">
        <f t="shared" si="2"/>
        <v>2020</v>
      </c>
      <c r="B30" s="3">
        <v>5</v>
      </c>
      <c r="C30" s="3">
        <v>50996.511270000003</v>
      </c>
      <c r="D30" s="3">
        <v>-3.6568069367137785</v>
      </c>
      <c r="E30" s="3">
        <v>165.24953891747583</v>
      </c>
      <c r="F30" s="3">
        <v>124427.97999999672</v>
      </c>
      <c r="G30" s="3">
        <v>105.89646333352276</v>
      </c>
      <c r="H30" s="3">
        <v>-53.508894161634522</v>
      </c>
    </row>
    <row r="31" spans="1:8" x14ac:dyDescent="0.25">
      <c r="A31" s="2">
        <f t="shared" si="2"/>
        <v>2020</v>
      </c>
      <c r="B31" s="3">
        <v>6</v>
      </c>
      <c r="C31" s="3">
        <v>86100.825370000006</v>
      </c>
      <c r="D31" s="3">
        <v>142.16444209272132</v>
      </c>
      <c r="E31" s="3">
        <v>168.59784680284838</v>
      </c>
      <c r="F31" s="3">
        <v>1481716.6099999994</v>
      </c>
      <c r="G31" s="3">
        <v>196.6750964569315</v>
      </c>
      <c r="H31" s="3">
        <v>-61.074277006815507</v>
      </c>
    </row>
    <row r="32" spans="1:8" x14ac:dyDescent="0.25">
      <c r="A32" s="2">
        <f t="shared" si="2"/>
        <v>2020</v>
      </c>
      <c r="B32" s="3">
        <v>7</v>
      </c>
      <c r="C32" s="3">
        <v>80647.713990000018</v>
      </c>
      <c r="D32" s="3">
        <v>132.74210389952395</v>
      </c>
      <c r="E32" s="3">
        <v>171.39070724157347</v>
      </c>
      <c r="F32" s="3">
        <v>-306325.94999999925</v>
      </c>
      <c r="G32" s="3">
        <v>87.680248086435171</v>
      </c>
      <c r="H32" s="3">
        <v>-69.303177956806792</v>
      </c>
    </row>
    <row r="33" spans="1:8" x14ac:dyDescent="0.25">
      <c r="A33" s="2">
        <f t="shared" si="2"/>
        <v>2020</v>
      </c>
      <c r="B33" s="3">
        <v>8</v>
      </c>
      <c r="C33" s="3">
        <v>30731.859529999987</v>
      </c>
      <c r="D33" s="3">
        <v>250.08507965246514</v>
      </c>
      <c r="E33" s="3">
        <v>173.5179412098274</v>
      </c>
      <c r="F33" s="3">
        <v>-1735829.1199999973</v>
      </c>
      <c r="G33" s="3">
        <v>56.440207467731717</v>
      </c>
      <c r="H33" s="3">
        <v>-78.173249870274262</v>
      </c>
    </row>
    <row r="34" spans="1:8" x14ac:dyDescent="0.25">
      <c r="A34" s="2">
        <f t="shared" si="2"/>
        <v>2020</v>
      </c>
      <c r="B34" s="3">
        <v>9</v>
      </c>
      <c r="C34" s="3">
        <v>59841.196249999979</v>
      </c>
      <c r="D34" s="3">
        <v>568.14737383504371</v>
      </c>
      <c r="E34" s="3">
        <v>174.86668575299885</v>
      </c>
      <c r="F34" s="3">
        <v>-1489765.9199999943</v>
      </c>
      <c r="G34" s="3">
        <v>65.049642079417268</v>
      </c>
      <c r="H34" s="3">
        <v>-87.651243979075232</v>
      </c>
    </row>
    <row r="35" spans="1:8" x14ac:dyDescent="0.25">
      <c r="A35" s="2">
        <f t="shared" si="2"/>
        <v>2020</v>
      </c>
      <c r="B35" s="3">
        <v>10</v>
      </c>
      <c r="C35" s="3">
        <v>77248.472399999999</v>
      </c>
      <c r="D35" s="3">
        <v>151.69245548733596</v>
      </c>
      <c r="E35" s="3">
        <v>175.32939507886834</v>
      </c>
      <c r="F35" s="3">
        <v>-650727.12000000104</v>
      </c>
      <c r="G35" s="3">
        <v>74.744474399974209</v>
      </c>
      <c r="H35" s="3">
        <v>-97.694563358307448</v>
      </c>
    </row>
    <row r="36" spans="1:8" x14ac:dyDescent="0.25">
      <c r="A36" s="2">
        <f t="shared" si="2"/>
        <v>2020</v>
      </c>
      <c r="B36" s="3">
        <v>11</v>
      </c>
      <c r="C36" s="3">
        <v>71210.172919999983</v>
      </c>
      <c r="D36" s="3">
        <v>291.69203292710415</v>
      </c>
      <c r="E36" s="3">
        <v>174.82583455411103</v>
      </c>
      <c r="F36" s="3">
        <v>-593128.51999999955</v>
      </c>
      <c r="G36" s="3">
        <v>68.173718448976672</v>
      </c>
      <c r="H36" s="3">
        <v>-108.25000685487015</v>
      </c>
    </row>
    <row r="37" spans="1:8" x14ac:dyDescent="0.25">
      <c r="A37" s="2">
        <f t="shared" si="2"/>
        <v>2020</v>
      </c>
      <c r="B37" s="3">
        <v>12</v>
      </c>
      <c r="C37" s="3">
        <v>38639.64188000001</v>
      </c>
      <c r="D37" s="3">
        <v>3335.691681480359</v>
      </c>
      <c r="E37" s="3">
        <v>173.27412809126369</v>
      </c>
      <c r="F37" s="3">
        <v>-1073001.0199999996</v>
      </c>
      <c r="G37" s="3">
        <v>48.751340244685942</v>
      </c>
      <c r="H37" s="3">
        <v>-119.25239838248493</v>
      </c>
    </row>
    <row r="38" spans="1:8" x14ac:dyDescent="0.25">
      <c r="A38" s="2">
        <v>2021</v>
      </c>
      <c r="B38" s="3">
        <v>1</v>
      </c>
      <c r="C38" s="3">
        <v>37984.906040000002</v>
      </c>
      <c r="D38" s="3">
        <v>-47.372253936231658</v>
      </c>
      <c r="E38" s="3">
        <v>170.60051531108346</v>
      </c>
      <c r="F38" s="3">
        <v>-1769116.4199999981</v>
      </c>
      <c r="G38" s="3">
        <v>49.561425972125193</v>
      </c>
      <c r="H38" s="3">
        <v>-130.62431020728278</v>
      </c>
    </row>
    <row r="39" spans="1:8" x14ac:dyDescent="0.25">
      <c r="A39" s="2">
        <f>A38</f>
        <v>2021</v>
      </c>
      <c r="B39" s="3">
        <v>2</v>
      </c>
      <c r="C39" s="3">
        <v>38455.834969999996</v>
      </c>
      <c r="D39" s="3">
        <v>4.6952079165025893</v>
      </c>
      <c r="E39" s="3">
        <v>166.95084816442389</v>
      </c>
      <c r="F39" s="3">
        <v>-1081821.0500000007</v>
      </c>
      <c r="G39" s="3">
        <v>48.900604048480325</v>
      </c>
      <c r="H39" s="3">
        <v>-142.27664766910112</v>
      </c>
    </row>
    <row r="40" spans="1:8" x14ac:dyDescent="0.25">
      <c r="A40" s="2">
        <f t="shared" ref="A40:A49" si="3">A39</f>
        <v>2021</v>
      </c>
      <c r="B40" s="3">
        <v>3</v>
      </c>
      <c r="C40" s="3">
        <v>70132.109120000008</v>
      </c>
      <c r="D40" s="3">
        <v>-3.2510193794003959</v>
      </c>
      <c r="E40" s="3">
        <v>162.45584160427416</v>
      </c>
      <c r="F40" s="3">
        <v>-411877.53000000119</v>
      </c>
      <c r="G40" s="3">
        <v>79.773424856204528</v>
      </c>
      <c r="H40" s="3">
        <v>-154.10780320943161</v>
      </c>
    </row>
    <row r="41" spans="1:8" x14ac:dyDescent="0.25">
      <c r="A41" s="2">
        <f t="shared" si="3"/>
        <v>2021</v>
      </c>
      <c r="B41" s="3">
        <v>4</v>
      </c>
      <c r="C41" s="3">
        <v>56062.829519999999</v>
      </c>
      <c r="D41" s="3">
        <v>613.2881511972405</v>
      </c>
      <c r="E41" s="3">
        <v>157.23494283082843</v>
      </c>
      <c r="F41" s="3">
        <v>-1296899.0800000019</v>
      </c>
      <c r="G41" s="3">
        <v>14.597406363075144</v>
      </c>
      <c r="H41" s="3">
        <v>-166.00289307172994</v>
      </c>
    </row>
    <row r="42" spans="1:8" x14ac:dyDescent="0.25">
      <c r="A42" s="2">
        <f t="shared" si="3"/>
        <v>2021</v>
      </c>
      <c r="B42" s="3">
        <v>5</v>
      </c>
      <c r="C42" s="3">
        <v>77027.777850000013</v>
      </c>
      <c r="D42" s="3">
        <v>51.04519099782727</v>
      </c>
      <c r="E42" s="3">
        <v>151.39609162337925</v>
      </c>
      <c r="F42" s="3">
        <v>140124.62000000104</v>
      </c>
      <c r="G42" s="3">
        <v>12.615040443479622</v>
      </c>
      <c r="H42" s="3">
        <v>-177.83079174750284</v>
      </c>
    </row>
    <row r="43" spans="1:8" x14ac:dyDescent="0.25">
      <c r="A43" s="2">
        <f t="shared" si="3"/>
        <v>2021</v>
      </c>
      <c r="B43" s="3">
        <v>6</v>
      </c>
      <c r="C43" s="3">
        <v>59570.573299999989</v>
      </c>
      <c r="D43" s="3">
        <v>-30.813005515326818</v>
      </c>
      <c r="E43" s="3">
        <v>145.07889812291126</v>
      </c>
      <c r="F43" s="3">
        <v>-977748.85000000149</v>
      </c>
      <c r="G43" s="3">
        <v>-165.98757437159335</v>
      </c>
      <c r="H43" s="3">
        <v>-189.44783204079627</v>
      </c>
    </row>
    <row r="44" spans="1:8" x14ac:dyDescent="0.25">
      <c r="A44" s="2">
        <f t="shared" si="3"/>
        <v>2021</v>
      </c>
      <c r="B44" s="3">
        <v>7</v>
      </c>
      <c r="C44" s="3">
        <v>60846.516149999981</v>
      </c>
      <c r="D44" s="3">
        <v>-24.5527081430421</v>
      </c>
      <c r="E44" s="3">
        <v>138.41600365786564</v>
      </c>
      <c r="F44" s="3">
        <v>-1597362.6500000022</v>
      </c>
      <c r="G44" s="3">
        <v>-421.45848237800487</v>
      </c>
      <c r="H44" s="3">
        <v>-200.6971213506429</v>
      </c>
    </row>
    <row r="45" spans="1:8" x14ac:dyDescent="0.25">
      <c r="A45" s="2">
        <f t="shared" si="3"/>
        <v>2021</v>
      </c>
      <c r="B45" s="3">
        <v>8</v>
      </c>
      <c r="C45" s="3">
        <v>-12681.426149999985</v>
      </c>
      <c r="D45" s="3">
        <v>-141.26475372445512</v>
      </c>
      <c r="E45" s="3">
        <v>131.52783484115315</v>
      </c>
      <c r="F45" s="3">
        <v>-3876522.7200000025</v>
      </c>
      <c r="G45" s="3">
        <v>-123.32398248970546</v>
      </c>
      <c r="H45" s="3">
        <v>-211.42013789151505</v>
      </c>
    </row>
    <row r="46" spans="1:8" x14ac:dyDescent="0.25">
      <c r="A46" s="2">
        <f t="shared" si="3"/>
        <v>2021</v>
      </c>
      <c r="B46" s="3">
        <v>9</v>
      </c>
      <c r="C46" s="3">
        <v>73172.14910000001</v>
      </c>
      <c r="D46" s="3">
        <v>22.277216508685747</v>
      </c>
      <c r="E46" s="3">
        <v>124.52350101403168</v>
      </c>
      <c r="F46" s="3">
        <v>-2396213.8900000006</v>
      </c>
      <c r="G46" s="3">
        <v>-60.844993017427171</v>
      </c>
      <c r="H46" s="3">
        <v>-221.47369052795636</v>
      </c>
    </row>
    <row r="47" spans="1:8" x14ac:dyDescent="0.25">
      <c r="A47" s="2">
        <f t="shared" si="3"/>
        <v>2021</v>
      </c>
      <c r="B47" s="3">
        <v>10</v>
      </c>
      <c r="C47" s="3">
        <v>6921.7463200000348</v>
      </c>
      <c r="D47" s="3">
        <v>-91.039633399922053</v>
      </c>
      <c r="E47" s="3">
        <v>117.49316758799763</v>
      </c>
      <c r="F47" s="3">
        <v>-3361435.7800000012</v>
      </c>
      <c r="G47" s="3">
        <v>-416.56611146005343</v>
      </c>
      <c r="H47" s="3">
        <v>-230.70847033594092</v>
      </c>
    </row>
    <row r="48" spans="1:8" x14ac:dyDescent="0.25">
      <c r="A48" s="2">
        <f t="shared" si="3"/>
        <v>2021</v>
      </c>
      <c r="B48" s="3">
        <v>11</v>
      </c>
      <c r="C48" s="3">
        <v>3154.5402199999662</v>
      </c>
      <c r="D48" s="3">
        <v>-95.570098918950961</v>
      </c>
      <c r="E48" s="3">
        <v>110.51989953812344</v>
      </c>
      <c r="F48" s="3">
        <v>-4207094.9499999993</v>
      </c>
      <c r="G48" s="3">
        <v>-609.30579261304149</v>
      </c>
      <c r="H48" s="3">
        <v>-238.96401362078237</v>
      </c>
    </row>
    <row r="49" spans="1:8" x14ac:dyDescent="0.25">
      <c r="A49" s="2">
        <f t="shared" si="3"/>
        <v>2021</v>
      </c>
      <c r="B49" s="3">
        <v>12</v>
      </c>
      <c r="C49" s="3">
        <v>30928.896280000015</v>
      </c>
      <c r="D49" s="3">
        <v>-19.955530705865829</v>
      </c>
      <c r="E49" s="3">
        <v>103.67228039496847</v>
      </c>
      <c r="F49" s="3">
        <v>-5341955.4899999946</v>
      </c>
      <c r="G49" s="3">
        <v>-397.85185572330556</v>
      </c>
      <c r="H49" s="3">
        <v>-246.09276346842796</v>
      </c>
    </row>
    <row r="50" spans="1:8" x14ac:dyDescent="0.25">
      <c r="A50" s="2">
        <v>2022</v>
      </c>
      <c r="B50" s="3">
        <v>1</v>
      </c>
      <c r="C50" s="3">
        <v>-40826.287019999989</v>
      </c>
      <c r="D50" s="3">
        <v>-207.48028961032014</v>
      </c>
      <c r="E50" s="3">
        <v>97.004581883643667</v>
      </c>
      <c r="F50" s="3">
        <v>-6122948.8599999994</v>
      </c>
      <c r="G50" s="3">
        <v>-246.10208750422461</v>
      </c>
      <c r="H50" s="3">
        <v>-251.9728811439216</v>
      </c>
    </row>
    <row r="51" spans="1:8" x14ac:dyDescent="0.25">
      <c r="A51" s="2">
        <f>A50</f>
        <v>2022</v>
      </c>
      <c r="B51" s="3">
        <v>2</v>
      </c>
      <c r="C51" s="3">
        <v>53774.791700000002</v>
      </c>
      <c r="D51" s="3">
        <v>39.835194690092059</v>
      </c>
      <c r="E51" s="3">
        <v>90.562490464600202</v>
      </c>
      <c r="F51" s="3">
        <v>-4251904.9000000022</v>
      </c>
      <c r="G51" s="3">
        <v>-293.03218401971372</v>
      </c>
      <c r="H51" s="3">
        <v>-256.49306673815823</v>
      </c>
    </row>
    <row r="52" spans="1:8" x14ac:dyDescent="0.25">
      <c r="A52" s="2">
        <f t="shared" ref="A52:A61" si="4">A51</f>
        <v>2022</v>
      </c>
      <c r="B52" s="3">
        <v>3</v>
      </c>
      <c r="C52" s="3">
        <v>47559.812260000006</v>
      </c>
      <c r="D52" s="3">
        <v>-32.18539573845915</v>
      </c>
      <c r="E52" s="3">
        <v>84.37054781554663</v>
      </c>
      <c r="F52" s="3">
        <v>-4641800.0999999978</v>
      </c>
      <c r="G52" s="3">
        <v>-1026.9855143590823</v>
      </c>
      <c r="H52" s="3">
        <v>-259.54161264803008</v>
      </c>
    </row>
    <row r="53" spans="1:8" x14ac:dyDescent="0.25">
      <c r="A53" s="2">
        <f t="shared" si="4"/>
        <v>2022</v>
      </c>
      <c r="B53" s="3">
        <v>4</v>
      </c>
      <c r="C53" s="3">
        <v>75608.352759999951</v>
      </c>
      <c r="D53" s="3">
        <v>34.863604650969734</v>
      </c>
      <c r="E53" s="3">
        <v>78.449772885318254</v>
      </c>
      <c r="F53" s="3">
        <v>-6394426.3299999982</v>
      </c>
      <c r="G53" s="3">
        <v>-393.05504403627066</v>
      </c>
      <c r="H53" s="3">
        <v>-261.00934870912948</v>
      </c>
    </row>
    <row r="54" spans="1:8" x14ac:dyDescent="0.25">
      <c r="A54" s="2">
        <f t="shared" si="4"/>
        <v>2022</v>
      </c>
      <c r="B54" s="3">
        <v>5</v>
      </c>
      <c r="C54" s="3">
        <v>102199.49207000001</v>
      </c>
      <c r="D54" s="3">
        <v>32.678749046893337</v>
      </c>
      <c r="E54" s="3">
        <v>72.813090460003593</v>
      </c>
      <c r="F54" s="3">
        <v>-4758740.2800000086</v>
      </c>
      <c r="G54" s="3">
        <v>-3496.0772061326361</v>
      </c>
      <c r="H54" s="3">
        <v>-260.84039947244537</v>
      </c>
    </row>
    <row r="55" spans="1:8" x14ac:dyDescent="0.25">
      <c r="A55" s="2">
        <f t="shared" si="4"/>
        <v>2022</v>
      </c>
      <c r="B55" s="3">
        <v>6</v>
      </c>
      <c r="C55" s="3">
        <v>90683.335160000017</v>
      </c>
      <c r="D55" s="3">
        <v>52.228407645692464</v>
      </c>
      <c r="E55" s="3">
        <v>67.470398508452661</v>
      </c>
      <c r="F55" s="3">
        <v>-5393568.5303300023</v>
      </c>
      <c r="G55" s="3">
        <v>-451.63128346609602</v>
      </c>
      <c r="H55" s="3">
        <v>-258.98805932891992</v>
      </c>
    </row>
    <row r="56" spans="1:8" x14ac:dyDescent="0.25">
      <c r="A56" s="2">
        <f t="shared" si="4"/>
        <v>2022</v>
      </c>
      <c r="B56" s="3">
        <v>7</v>
      </c>
      <c r="C56" s="3">
        <v>60292.732020000025</v>
      </c>
      <c r="D56" s="3">
        <v>-0.91013284743329792</v>
      </c>
      <c r="E56" s="3">
        <v>62.428807892472889</v>
      </c>
      <c r="F56" s="3">
        <v>-6560648.055969853</v>
      </c>
      <c r="G56" s="3">
        <v>-310.71750713401519</v>
      </c>
      <c r="H56" s="3">
        <v>-255.63029189218011</v>
      </c>
    </row>
    <row r="57" spans="1:8" x14ac:dyDescent="0.25">
      <c r="A57" s="2">
        <f t="shared" si="4"/>
        <v>2022</v>
      </c>
      <c r="B57" s="3">
        <v>8</v>
      </c>
      <c r="C57" s="3">
        <v>-37776.176309999981</v>
      </c>
      <c r="D57" s="3">
        <v>-197.88586759226624</v>
      </c>
      <c r="E57" s="3">
        <v>57.694371002284051</v>
      </c>
      <c r="F57" s="3">
        <v>-7937206.120000001</v>
      </c>
      <c r="G57" s="3">
        <v>-104.75066685537175</v>
      </c>
      <c r="H57" s="3">
        <v>-250.95843877752912</v>
      </c>
    </row>
    <row r="58" spans="1:8" x14ac:dyDescent="0.25">
      <c r="A58" s="2">
        <f t="shared" si="4"/>
        <v>2022</v>
      </c>
      <c r="B58" s="3">
        <v>9</v>
      </c>
      <c r="C58" s="3">
        <v>69781.155730000028</v>
      </c>
      <c r="D58" s="3">
        <v>-4.6342678351099318</v>
      </c>
      <c r="E58" s="3">
        <v>53.268741690554528</v>
      </c>
      <c r="F58" s="3">
        <v>-6975994.75</v>
      </c>
      <c r="G58" s="3">
        <v>-191.12571207071994</v>
      </c>
      <c r="H58" s="3">
        <v>-245.16766710132865</v>
      </c>
    </row>
    <row r="59" spans="1:8" x14ac:dyDescent="0.25">
      <c r="A59" s="2">
        <f t="shared" si="4"/>
        <v>2022</v>
      </c>
      <c r="B59" s="3">
        <v>10</v>
      </c>
      <c r="C59" s="3">
        <v>15248.328989999951</v>
      </c>
      <c r="D59" s="3">
        <v>120.29598146266467</v>
      </c>
      <c r="E59" s="3">
        <v>49.135825182272534</v>
      </c>
      <c r="F59" s="3">
        <v>-6852454.6699999943</v>
      </c>
      <c r="G59" s="3">
        <v>-103.85499288045277</v>
      </c>
      <c r="H59" s="3">
        <v>-238.44299066244577</v>
      </c>
    </row>
    <row r="60" spans="1:8" x14ac:dyDescent="0.25">
      <c r="A60" s="2">
        <f t="shared" si="4"/>
        <v>2022</v>
      </c>
      <c r="B60" s="3">
        <v>11</v>
      </c>
      <c r="C60" s="3">
        <v>-12693.866909999982</v>
      </c>
      <c r="D60" s="3">
        <v>-502.39990695062744</v>
      </c>
      <c r="E60" s="3">
        <v>45.275505660098112</v>
      </c>
      <c r="F60" s="3">
        <v>-3313415.608450003</v>
      </c>
      <c r="G60" s="3">
        <v>21.242195675902121</v>
      </c>
      <c r="H60" s="3">
        <v>-230.96567034620381</v>
      </c>
    </row>
    <row r="61" spans="1:8" x14ac:dyDescent="0.25">
      <c r="A61" s="2">
        <f t="shared" si="4"/>
        <v>2022</v>
      </c>
      <c r="B61" s="3">
        <v>12</v>
      </c>
      <c r="C61" s="3">
        <v>8854.883759999997</v>
      </c>
      <c r="D61" s="3">
        <v>-71.370191552144206</v>
      </c>
      <c r="E61" s="3">
        <v>41.672608984210783</v>
      </c>
      <c r="F61" s="3">
        <v>-4509294.7714000046</v>
      </c>
      <c r="G61" s="3">
        <v>15.587189375851404</v>
      </c>
      <c r="H61" s="3">
        <v>-222.90762064919127</v>
      </c>
    </row>
    <row r="62" spans="1:8" x14ac:dyDescent="0.25">
      <c r="A62" s="2">
        <v>2023</v>
      </c>
      <c r="B62" s="3">
        <v>1</v>
      </c>
      <c r="C62" s="3">
        <v>56886.397470000025</v>
      </c>
      <c r="D62" s="3">
        <v>239.33767095237562</v>
      </c>
      <c r="E62" s="3">
        <v>38.273928000025435</v>
      </c>
      <c r="F62" s="3">
        <v>-3955772.4278700128</v>
      </c>
      <c r="G62" s="3">
        <v>35.394325212933211</v>
      </c>
      <c r="H62" s="3">
        <v>-214.42324163285622</v>
      </c>
    </row>
    <row r="63" spans="1:8" x14ac:dyDescent="0.25">
      <c r="A63" s="2">
        <f>A62</f>
        <v>2023</v>
      </c>
      <c r="B63" s="3">
        <v>2</v>
      </c>
      <c r="C63" s="3">
        <v>20862.986159999971</v>
      </c>
      <c r="D63" s="3">
        <v>-61.203036775314978</v>
      </c>
      <c r="E63" s="3">
        <v>35.018405358475256</v>
      </c>
      <c r="F63" s="3">
        <v>-2464828.6899999939</v>
      </c>
      <c r="G63" s="3">
        <v>42.030013653409966</v>
      </c>
      <c r="H63" s="3">
        <v>-205.65037121906161</v>
      </c>
    </row>
    <row r="64" spans="1:8" x14ac:dyDescent="0.25">
      <c r="A64" s="2">
        <f t="shared" ref="A64:A73" si="5">A63</f>
        <v>2023</v>
      </c>
      <c r="B64" s="3">
        <v>3</v>
      </c>
      <c r="C64" s="3">
        <v>73371.175839999982</v>
      </c>
      <c r="D64" s="3">
        <v>54.271373988808868</v>
      </c>
      <c r="E64" s="3">
        <v>31.858946470420683</v>
      </c>
      <c r="F64" s="3">
        <v>-157719.59960000962</v>
      </c>
      <c r="G64" s="3">
        <v>96.60218888788404</v>
      </c>
      <c r="H64" s="3">
        <v>-196.70949888752835</v>
      </c>
    </row>
    <row r="65" spans="1:8" x14ac:dyDescent="0.25">
      <c r="A65" s="2">
        <f t="shared" si="5"/>
        <v>2023</v>
      </c>
      <c r="B65" s="3">
        <v>4</v>
      </c>
      <c r="C65" s="3">
        <v>65812.831009999994</v>
      </c>
      <c r="D65" s="3">
        <v>-12.955607935400234</v>
      </c>
      <c r="E65" s="3">
        <v>28.741774702129533</v>
      </c>
      <c r="F65" s="3">
        <v>-4375397.982849963</v>
      </c>
      <c r="G65" s="3">
        <v>31.574815987441923</v>
      </c>
      <c r="H65" s="3">
        <v>-187.70391409125014</v>
      </c>
    </row>
    <row r="66" spans="1:8" x14ac:dyDescent="0.25">
      <c r="A66" s="2">
        <f t="shared" si="5"/>
        <v>2023</v>
      </c>
      <c r="B66" s="3">
        <v>5</v>
      </c>
      <c r="C66" s="3">
        <v>74834.97602000006</v>
      </c>
      <c r="D66" s="3">
        <v>-26.775589091242285</v>
      </c>
      <c r="E66" s="3">
        <v>25.614669838447288</v>
      </c>
      <c r="F66" s="3">
        <v>-3111440.043719925</v>
      </c>
      <c r="G66" s="3">
        <v>34.616308925354524</v>
      </c>
      <c r="H66" s="3">
        <v>-178.71653741601398</v>
      </c>
    </row>
    <row r="67" spans="1:8" x14ac:dyDescent="0.25">
      <c r="A67" s="2">
        <f t="shared" si="5"/>
        <v>2023</v>
      </c>
      <c r="B67" s="3">
        <v>6</v>
      </c>
      <c r="C67" s="3">
        <v>121119.13817000002</v>
      </c>
      <c r="D67" s="3">
        <v>33.562730082985617</v>
      </c>
      <c r="E67" s="3">
        <v>22.422516012647378</v>
      </c>
      <c r="F67" s="3">
        <v>-2355239.7305700406</v>
      </c>
      <c r="G67" s="3">
        <v>56.332440807497505</v>
      </c>
      <c r="H67" s="3">
        <v>-169.81506175801809</v>
      </c>
    </row>
    <row r="68" spans="1:8" x14ac:dyDescent="0.25">
      <c r="A68" s="2">
        <f t="shared" si="5"/>
        <v>2023</v>
      </c>
      <c r="B68" s="3">
        <v>7</v>
      </c>
      <c r="C68" s="3">
        <v>80320.297720000031</v>
      </c>
      <c r="D68" s="3">
        <v>33.217213798433541</v>
      </c>
      <c r="E68" s="3">
        <v>19.106559145577567</v>
      </c>
      <c r="F68" s="3">
        <v>-4902584.761909999</v>
      </c>
      <c r="G68" s="3">
        <v>25.272858411465943</v>
      </c>
      <c r="H68" s="3">
        <v>-161.05236523246481</v>
      </c>
    </row>
    <row r="69" spans="1:8" x14ac:dyDescent="0.25">
      <c r="A69" s="2">
        <f t="shared" si="5"/>
        <v>2023</v>
      </c>
      <c r="B69" s="3">
        <v>8</v>
      </c>
      <c r="C69" s="3">
        <v>7504.2170699999842</v>
      </c>
      <c r="D69" s="3">
        <v>119.86494611952956</v>
      </c>
      <c r="E69" s="3">
        <v>15.608818784062718</v>
      </c>
      <c r="F69" s="3">
        <v>-4435084.6122500896</v>
      </c>
      <c r="G69" s="3">
        <v>44.122849461164186</v>
      </c>
      <c r="H69" s="3">
        <v>-152.46562126687829</v>
      </c>
    </row>
    <row r="70" spans="1:8" x14ac:dyDescent="0.25">
      <c r="A70" s="2">
        <f t="shared" si="5"/>
        <v>2023</v>
      </c>
      <c r="B70" s="3">
        <v>9</v>
      </c>
      <c r="C70" s="3">
        <v>6675.1807799999951</v>
      </c>
      <c r="D70" s="3">
        <v>-90.434121203397851</v>
      </c>
      <c r="E70" s="3">
        <v>11.872294381500813</v>
      </c>
      <c r="F70" s="3">
        <v>-3838354.4990300834</v>
      </c>
      <c r="G70" s="3">
        <v>44.977675061609197</v>
      </c>
      <c r="H70" s="3">
        <v>-144.07906403714074</v>
      </c>
    </row>
    <row r="71" spans="1:8" x14ac:dyDescent="0.25">
      <c r="A71" s="2">
        <f t="shared" si="5"/>
        <v>2023</v>
      </c>
      <c r="B71" s="3">
        <v>10</v>
      </c>
      <c r="C71" s="3">
        <v>41481.254929999996</v>
      </c>
      <c r="D71" s="3">
        <v>172.03803746104859</v>
      </c>
      <c r="E71" s="3">
        <v>7.8472254001325741</v>
      </c>
      <c r="F71" s="3">
        <v>-5135930.8080900088</v>
      </c>
      <c r="G71" s="3">
        <v>25.049766026543992</v>
      </c>
      <c r="H71" s="3">
        <v>-135.90327574200049</v>
      </c>
    </row>
    <row r="72" spans="1:8" x14ac:dyDescent="0.25">
      <c r="A72" s="2">
        <f t="shared" si="5"/>
        <v>2023</v>
      </c>
      <c r="B72" s="3">
        <v>11</v>
      </c>
      <c r="C72" s="3">
        <v>54580.393959999987</v>
      </c>
      <c r="D72" s="3">
        <v>529.97452507559069</v>
      </c>
      <c r="E72" s="3">
        <v>3.4767466900053279</v>
      </c>
      <c r="F72" s="3">
        <v>-2425923.9279298112</v>
      </c>
      <c r="G72" s="3">
        <v>26.784798087413954</v>
      </c>
      <c r="H72" s="3">
        <v>-127.93570963999068</v>
      </c>
    </row>
    <row r="73" spans="1:8" x14ac:dyDescent="0.25">
      <c r="A73" s="2">
        <f t="shared" si="5"/>
        <v>2023</v>
      </c>
      <c r="B73" s="3">
        <v>12</v>
      </c>
      <c r="C73" s="3">
        <v>6038.85401000001</v>
      </c>
      <c r="D73" s="3">
        <v>-31.801995670691763</v>
      </c>
      <c r="E73" s="3">
        <v>-1.2846047591071448</v>
      </c>
      <c r="F73" s="3">
        <v>-3401866.7281602696</v>
      </c>
      <c r="G73" s="3">
        <v>24.558785783168283</v>
      </c>
      <c r="H73" s="3">
        <v>-120.16264169507718</v>
      </c>
    </row>
    <row r="74" spans="1:8" x14ac:dyDescent="0.25">
      <c r="A74" s="2">
        <v>2024</v>
      </c>
      <c r="B74" s="3">
        <v>1</v>
      </c>
      <c r="C74" s="3">
        <v>33754.832820000011</v>
      </c>
      <c r="D74" s="3">
        <v>-40.662734289333095</v>
      </c>
      <c r="E74" s="3">
        <v>-6.4457296117098419</v>
      </c>
      <c r="F74" s="3">
        <v>-3728763.7058799863</v>
      </c>
      <c r="G74" s="3">
        <v>5.7386699090842157</v>
      </c>
      <c r="H74" s="3">
        <v>-112.55960339152259</v>
      </c>
    </row>
    <row r="75" spans="1:8" x14ac:dyDescent="0.25">
      <c r="A75" s="2">
        <f>A74</f>
        <v>2024</v>
      </c>
      <c r="B75" s="3">
        <v>2</v>
      </c>
      <c r="C75" s="3">
        <v>51329.701520000002</v>
      </c>
      <c r="D75" s="3">
        <v>146.03238063021402</v>
      </c>
      <c r="E75" s="3">
        <v>-12.017647795565511</v>
      </c>
      <c r="F75" s="3">
        <v>-2350066.8067498542</v>
      </c>
      <c r="G75" s="3">
        <v>4.6559780692158341</v>
      </c>
      <c r="H75" s="3">
        <v>-105.09207611445902</v>
      </c>
    </row>
    <row r="76" spans="1:8" x14ac:dyDescent="0.25">
      <c r="A76" s="2">
        <f t="shared" ref="A76:A85" si="6">A75</f>
        <v>2024</v>
      </c>
      <c r="B76" s="3">
        <v>3</v>
      </c>
      <c r="C76" s="3">
        <v>83387.57739999998</v>
      </c>
      <c r="D76" s="3">
        <v>13.651684664073935</v>
      </c>
      <c r="E76" s="3">
        <v>-18.013755419317288</v>
      </c>
      <c r="F76" s="3">
        <v>-2026245.1723000072</v>
      </c>
      <c r="G76" s="3">
        <v>-1184.7136167215349</v>
      </c>
      <c r="H76" s="3">
        <v>-97.717326091150525</v>
      </c>
    </row>
    <row r="77" spans="1:8" x14ac:dyDescent="0.25">
      <c r="A77" s="2">
        <f t="shared" si="6"/>
        <v>2024</v>
      </c>
      <c r="B77" s="3">
        <v>4</v>
      </c>
      <c r="C77" s="3">
        <v>75589.56951999999</v>
      </c>
      <c r="D77" s="3">
        <v>14.855368413667632</v>
      </c>
      <c r="E77" s="3">
        <v>-24.436472895189855</v>
      </c>
      <c r="F77" s="3">
        <v>-4655800.6860200241</v>
      </c>
      <c r="G77" s="3">
        <v>-6.4086216675406931</v>
      </c>
      <c r="H77" s="3">
        <v>-90.384998156209491</v>
      </c>
    </row>
    <row r="78" spans="1:8" x14ac:dyDescent="0.25">
      <c r="A78" s="2">
        <f t="shared" si="6"/>
        <v>2024</v>
      </c>
      <c r="B78" s="3">
        <v>5</v>
      </c>
      <c r="C78" s="3">
        <v>43341.242089999985</v>
      </c>
      <c r="D78" s="3">
        <v>-42.08424403260743</v>
      </c>
      <c r="E78" s="3">
        <v>-31.286021646513209</v>
      </c>
      <c r="F78" s="3">
        <v>-2348665</v>
      </c>
      <c r="G78" s="3">
        <v>24.515177313459617</v>
      </c>
      <c r="H78" s="3">
        <v>-83.120222997764316</v>
      </c>
    </row>
    <row r="79" spans="1:8" x14ac:dyDescent="0.25">
      <c r="A79" s="2">
        <f t="shared" si="6"/>
        <v>2024</v>
      </c>
      <c r="B79" s="3">
        <v>6</v>
      </c>
      <c r="C79" s="3">
        <v>203568.86982999998</v>
      </c>
      <c r="D79" s="3">
        <v>68.073248295637171</v>
      </c>
      <c r="E79" s="3">
        <v>-38.559894496526454</v>
      </c>
      <c r="F79" s="3">
        <v>-712907.762420021</v>
      </c>
      <c r="G79" s="3">
        <v>69.730989454416374</v>
      </c>
      <c r="H79" s="3">
        <v>-75.942299611131659</v>
      </c>
    </row>
    <row r="80" spans="1:8" x14ac:dyDescent="0.25">
      <c r="A80" s="2">
        <f t="shared" si="6"/>
        <v>2024</v>
      </c>
      <c r="B80" s="3">
        <v>7</v>
      </c>
      <c r="C80" s="3">
        <v>65048.190310000005</v>
      </c>
      <c r="D80" s="3">
        <v>-19.014007471983284</v>
      </c>
      <c r="E80" s="3">
        <v>-46.256334145023274</v>
      </c>
      <c r="F80" s="3">
        <v>-3213777.1034804359</v>
      </c>
      <c r="G80" s="3">
        <v>34.447291386995218</v>
      </c>
      <c r="H80" s="3">
        <v>-68.863052311051021</v>
      </c>
    </row>
    <row r="81" spans="1:8" x14ac:dyDescent="0.25">
      <c r="A81" s="2">
        <f t="shared" si="6"/>
        <v>2024</v>
      </c>
      <c r="B81" s="3">
        <v>8</v>
      </c>
      <c r="C81" s="3">
        <v>17591.406060000008</v>
      </c>
      <c r="D81" s="3">
        <v>134.42027190719372</v>
      </c>
      <c r="E81" s="3">
        <v>-54.366178212436793</v>
      </c>
      <c r="F81" s="3">
        <v>-4763441.3718296401</v>
      </c>
      <c r="G81" s="3">
        <v>-7.4036188322676084</v>
      </c>
      <c r="H81" s="3">
        <v>-61.884189211632339</v>
      </c>
    </row>
    <row r="82" spans="1:8" x14ac:dyDescent="0.25">
      <c r="A82" s="2">
        <f t="shared" si="6"/>
        <v>2024</v>
      </c>
      <c r="B82" s="3">
        <v>9</v>
      </c>
      <c r="C82" s="3">
        <v>88702.003500000021</v>
      </c>
      <c r="D82" s="3">
        <v>1228.8329773145122</v>
      </c>
      <c r="E82" s="3">
        <v>-62.878372490958945</v>
      </c>
      <c r="F82" s="3">
        <v>-3291348.5699999966</v>
      </c>
      <c r="G82" s="3">
        <v>14.251052870919301</v>
      </c>
      <c r="H82" s="3">
        <v>-55.000244097562074</v>
      </c>
    </row>
    <row r="83" spans="1:8" x14ac:dyDescent="0.25">
      <c r="A83" s="2">
        <f t="shared" si="6"/>
        <v>2024</v>
      </c>
      <c r="B83" s="3">
        <v>10</v>
      </c>
      <c r="C83" s="3">
        <v>55733.21027000001</v>
      </c>
      <c r="D83" s="3">
        <v>34.357579981729877</v>
      </c>
      <c r="E83" s="3">
        <v>-71.768752602634478</v>
      </c>
      <c r="F83" s="3">
        <v>-3932054.257379882</v>
      </c>
      <c r="G83" s="3">
        <v>23.440279779739363</v>
      </c>
      <c r="H83" s="3">
        <v>-48.201967380583675</v>
      </c>
    </row>
    <row r="84" spans="1:8" x14ac:dyDescent="0.25">
      <c r="A84" s="2">
        <f t="shared" si="6"/>
        <v>2024</v>
      </c>
      <c r="B84" s="3">
        <v>11</v>
      </c>
      <c r="C84" s="3">
        <v>34888.358609999996</v>
      </c>
      <c r="D84" s="3">
        <v>-36.078954220139153</v>
      </c>
      <c r="E84" s="3">
        <v>-80.923451992438288</v>
      </c>
      <c r="F84" s="3">
        <v>-5131327.2098500207</v>
      </c>
      <c r="G84" s="3">
        <v>-111.52053247724444</v>
      </c>
      <c r="H84" s="3">
        <v>-41.475300354595539</v>
      </c>
    </row>
    <row r="85" spans="1:8" x14ac:dyDescent="0.25">
      <c r="A85" s="2">
        <f t="shared" si="6"/>
        <v>2024</v>
      </c>
      <c r="B85" s="3">
        <v>12</v>
      </c>
      <c r="C85" s="3">
        <v>-103033.76277</v>
      </c>
      <c r="D85" s="3">
        <v>-1806.1807190467225</v>
      </c>
      <c r="E85" s="3">
        <v>-90.221234221138019</v>
      </c>
      <c r="F85" s="3">
        <v>-4121454.6300000027</v>
      </c>
      <c r="G85" s="3">
        <v>-21.152736404488323</v>
      </c>
      <c r="H85" s="3">
        <v>-34.801209157443274</v>
      </c>
    </row>
    <row r="86" spans="1:8" x14ac:dyDescent="0.25">
      <c r="A86" s="2">
        <v>2025</v>
      </c>
      <c r="B86" s="3">
        <v>1</v>
      </c>
      <c r="C86" s="3">
        <v>48143.264410000003</v>
      </c>
      <c r="D86" s="3">
        <v>42.626286039475602</v>
      </c>
      <c r="E86" s="3">
        <v>-99.537748648267154</v>
      </c>
      <c r="F86" s="3">
        <v>-6192946.6099999957</v>
      </c>
      <c r="G86" s="3">
        <v>-66.085788708846692</v>
      </c>
      <c r="H86" s="3">
        <v>-28.165524179203224</v>
      </c>
    </row>
    <row r="87" spans="1:8" x14ac:dyDescent="0.25">
      <c r="A87" s="2">
        <v>2025</v>
      </c>
      <c r="B87" s="3">
        <v>2</v>
      </c>
      <c r="C87" s="3">
        <v>-127052.01334999999</v>
      </c>
      <c r="D87" s="3">
        <v>-347.52143415541912</v>
      </c>
      <c r="E87" s="3">
        <v>-108.86780848647206</v>
      </c>
      <c r="F87" s="3">
        <v>-3424884.2799999975</v>
      </c>
      <c r="G87" s="3">
        <v>-45.735613564816795</v>
      </c>
      <c r="H87" s="3">
        <v>-21.553127999343889</v>
      </c>
    </row>
    <row r="88" spans="1:8" x14ac:dyDescent="0.25">
      <c r="A88" s="2">
        <v>2025</v>
      </c>
      <c r="B88" s="3">
        <v>3</v>
      </c>
      <c r="C88" s="3">
        <v>3004.8702199999825</v>
      </c>
      <c r="D88" s="3">
        <v>-96.396501357047484</v>
      </c>
      <c r="E88" s="3">
        <v>-118.19635444599022</v>
      </c>
      <c r="F88" s="3">
        <v>-5481796.4373602495</v>
      </c>
      <c r="G88" s="3">
        <v>-170.53964210746611</v>
      </c>
      <c r="H88" s="3">
        <v>-14.951536549037222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H98"/>
  <sheetViews>
    <sheetView topLeftCell="A76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8.218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5546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182</v>
      </c>
      <c r="D1" s="2" t="s">
        <v>183</v>
      </c>
      <c r="E1" s="2" t="s">
        <v>184</v>
      </c>
      <c r="F1" s="2" t="s">
        <v>185</v>
      </c>
      <c r="G1" s="2" t="s">
        <v>186</v>
      </c>
      <c r="H1" s="2" t="s">
        <v>187</v>
      </c>
    </row>
    <row r="2" spans="1:8" x14ac:dyDescent="0.25">
      <c r="A2" s="2">
        <v>2018</v>
      </c>
      <c r="B2" s="3">
        <v>1</v>
      </c>
      <c r="C2" s="3">
        <v>116.85749069391251</v>
      </c>
      <c r="D2" s="3">
        <v>3.5364780051660034</v>
      </c>
      <c r="E2" s="3">
        <v>-2.9488408650172602</v>
      </c>
      <c r="F2" s="3">
        <v>85.296454377315314</v>
      </c>
      <c r="G2" s="3">
        <v>-1.9476343891646906</v>
      </c>
      <c r="H2" s="3">
        <v>-1.1863245178581645</v>
      </c>
    </row>
    <row r="3" spans="1:8" x14ac:dyDescent="0.25">
      <c r="A3" s="2">
        <f>A2</f>
        <v>2018</v>
      </c>
      <c r="B3" s="3">
        <v>2</v>
      </c>
      <c r="C3" s="3">
        <v>105.21274297526099</v>
      </c>
      <c r="D3" s="3">
        <v>-3.7134449011007575</v>
      </c>
      <c r="E3" s="3">
        <v>-2.3316629314952606</v>
      </c>
      <c r="F3" s="3">
        <v>91.245559898605222</v>
      </c>
      <c r="G3" s="3">
        <v>1.8039802422986639</v>
      </c>
      <c r="H3" s="3">
        <v>-1.0947746564961982</v>
      </c>
    </row>
    <row r="4" spans="1:8" x14ac:dyDescent="0.25">
      <c r="A4" s="2">
        <f t="shared" ref="A4:A13" si="0">A3</f>
        <v>2018</v>
      </c>
      <c r="B4" s="3">
        <v>3</v>
      </c>
      <c r="C4" s="3">
        <v>113.65162971004257</v>
      </c>
      <c r="D4" s="3">
        <v>-10.713660473032149</v>
      </c>
      <c r="E4" s="3">
        <v>-1.7355453711440396</v>
      </c>
      <c r="F4" s="3">
        <v>96.857973570869348</v>
      </c>
      <c r="G4" s="3">
        <v>2.1264891145446967</v>
      </c>
      <c r="H4" s="3">
        <v>-1.0020590203830655</v>
      </c>
    </row>
    <row r="5" spans="1:8" x14ac:dyDescent="0.25">
      <c r="A5" s="2">
        <f t="shared" si="0"/>
        <v>2018</v>
      </c>
      <c r="B5" s="3">
        <v>4</v>
      </c>
      <c r="C5" s="3">
        <v>120.64042514818804</v>
      </c>
      <c r="D5" s="3">
        <v>-7.3167182415288607</v>
      </c>
      <c r="E5" s="3">
        <v>-1.1629097815499221</v>
      </c>
      <c r="F5" s="3">
        <v>88.665080872049515</v>
      </c>
      <c r="G5" s="3">
        <v>-6.1214936230075949</v>
      </c>
      <c r="H5" s="3">
        <v>-0.90767109223194797</v>
      </c>
    </row>
    <row r="6" spans="1:8" x14ac:dyDescent="0.25">
      <c r="A6" s="2">
        <f t="shared" si="0"/>
        <v>2018</v>
      </c>
      <c r="B6" s="3">
        <v>5</v>
      </c>
      <c r="C6" s="3">
        <v>115.82219627904698</v>
      </c>
      <c r="D6" s="3">
        <v>-10.647734631579866</v>
      </c>
      <c r="E6" s="3">
        <v>-0.61680124051464191</v>
      </c>
      <c r="F6" s="3">
        <v>92.158059877884924</v>
      </c>
      <c r="G6" s="3">
        <v>-2.5002563767783244</v>
      </c>
      <c r="H6" s="3">
        <v>-0.81088709446887963</v>
      </c>
    </row>
    <row r="7" spans="1:8" x14ac:dyDescent="0.25">
      <c r="A7" s="2">
        <f t="shared" si="0"/>
        <v>2018</v>
      </c>
      <c r="B7" s="3">
        <v>6</v>
      </c>
      <c r="C7" s="3">
        <v>119.50078942884559</v>
      </c>
      <c r="D7" s="3">
        <v>-29.063082942590029</v>
      </c>
      <c r="E7" s="3">
        <v>-0.10069217364965351</v>
      </c>
      <c r="F7" s="3">
        <v>90.98993588467674</v>
      </c>
      <c r="G7" s="3">
        <v>-4.0205970709600081</v>
      </c>
      <c r="H7" s="3">
        <v>-0.71134532052897559</v>
      </c>
    </row>
    <row r="8" spans="1:8" x14ac:dyDescent="0.25">
      <c r="A8" s="2">
        <f t="shared" si="0"/>
        <v>2018</v>
      </c>
      <c r="B8" s="3">
        <v>7</v>
      </c>
      <c r="C8" s="3">
        <v>178.30698874219911</v>
      </c>
      <c r="D8" s="3">
        <v>66.709886715539199</v>
      </c>
      <c r="E8" s="3">
        <v>0.38124840083698697</v>
      </c>
      <c r="F8" s="3">
        <v>88.234227520410968</v>
      </c>
      <c r="G8" s="3">
        <v>-3.1246394923522871</v>
      </c>
      <c r="H8" s="3">
        <v>-0.6088013811586227</v>
      </c>
    </row>
    <row r="9" spans="1:8" x14ac:dyDescent="0.25">
      <c r="A9" s="2">
        <f t="shared" si="0"/>
        <v>2018</v>
      </c>
      <c r="B9" s="3">
        <v>8</v>
      </c>
      <c r="C9" s="3">
        <v>118.12537832223413</v>
      </c>
      <c r="D9" s="3">
        <v>10.746792781666031</v>
      </c>
      <c r="E9" s="3">
        <v>0.82284018760049127</v>
      </c>
      <c r="F9" s="3">
        <v>87.139192655428047</v>
      </c>
      <c r="G9" s="3">
        <v>1.5027766061022589</v>
      </c>
      <c r="H9" s="3">
        <v>-0.50324069625354328</v>
      </c>
    </row>
    <row r="10" spans="1:8" x14ac:dyDescent="0.25">
      <c r="A10" s="2">
        <f t="shared" si="0"/>
        <v>2018</v>
      </c>
      <c r="B10" s="3">
        <v>9</v>
      </c>
      <c r="C10" s="3">
        <v>118.49339296036501</v>
      </c>
      <c r="D10" s="3">
        <v>6.0575614184949416</v>
      </c>
      <c r="E10" s="3">
        <v>1.222509046734592</v>
      </c>
      <c r="F10" s="3">
        <v>87.057071779815431</v>
      </c>
      <c r="G10" s="3">
        <v>-4.4891175574842208</v>
      </c>
      <c r="H10" s="3">
        <v>-0.39482339668940336</v>
      </c>
    </row>
    <row r="11" spans="1:8" x14ac:dyDescent="0.25">
      <c r="A11" s="2">
        <f t="shared" si="0"/>
        <v>2018</v>
      </c>
      <c r="B11" s="3">
        <v>10</v>
      </c>
      <c r="C11" s="3">
        <v>125.4425276624124</v>
      </c>
      <c r="D11" s="3">
        <v>14.024834224703767</v>
      </c>
      <c r="E11" s="3">
        <v>1.57937000170761</v>
      </c>
      <c r="F11" s="3">
        <v>87.317211665460235</v>
      </c>
      <c r="G11" s="3">
        <v>-3.2952961636828348</v>
      </c>
      <c r="H11" s="3">
        <v>-0.28357030658476107</v>
      </c>
    </row>
    <row r="12" spans="1:8" x14ac:dyDescent="0.25">
      <c r="A12" s="2">
        <f t="shared" si="0"/>
        <v>2018</v>
      </c>
      <c r="B12" s="3">
        <v>11</v>
      </c>
      <c r="C12" s="3">
        <v>129.76284456218991</v>
      </c>
      <c r="D12" s="3">
        <v>10.760339903662398</v>
      </c>
      <c r="E12" s="3">
        <v>1.8928738435136829</v>
      </c>
      <c r="F12" s="3">
        <v>90.77620959119271</v>
      </c>
      <c r="G12" s="3">
        <v>-3.2136567459523917</v>
      </c>
      <c r="H12" s="3">
        <v>-0.16978657604156314</v>
      </c>
    </row>
    <row r="13" spans="1:8" x14ac:dyDescent="0.25">
      <c r="A13" s="2">
        <f t="shared" si="0"/>
        <v>2018</v>
      </c>
      <c r="B13" s="3">
        <v>12</v>
      </c>
      <c r="C13" s="3">
        <v>112.65877064925103</v>
      </c>
      <c r="D13" s="3">
        <v>-1.9056660030279318</v>
      </c>
      <c r="E13" s="3">
        <v>2.1633356314957677</v>
      </c>
      <c r="F13" s="3">
        <v>86.698672670560498</v>
      </c>
      <c r="G13" s="3">
        <v>-4.7664090341219918</v>
      </c>
      <c r="H13" s="3">
        <v>-5.3986502790721425E-2</v>
      </c>
    </row>
    <row r="14" spans="1:8" x14ac:dyDescent="0.25">
      <c r="A14" s="2">
        <v>2019</v>
      </c>
      <c r="B14" s="3">
        <v>1</v>
      </c>
      <c r="C14" s="3">
        <v>128.46215933508842</v>
      </c>
      <c r="D14" s="3">
        <v>11.604668641175905</v>
      </c>
      <c r="E14" s="3">
        <v>2.3916862212509979</v>
      </c>
      <c r="F14" s="3">
        <v>83.400573700386744</v>
      </c>
      <c r="G14" s="3">
        <v>-1.8958806769285701</v>
      </c>
      <c r="H14" s="3">
        <v>6.3104235563941763E-2</v>
      </c>
    </row>
    <row r="15" spans="1:8" x14ac:dyDescent="0.25">
      <c r="A15" s="2">
        <f>A14</f>
        <v>2019</v>
      </c>
      <c r="B15" s="3">
        <v>2</v>
      </c>
      <c r="C15" s="3">
        <v>105.30100657197808</v>
      </c>
      <c r="D15" s="3">
        <v>8.826359671708417E-2</v>
      </c>
      <c r="E15" s="3">
        <v>2.5785738988185543</v>
      </c>
      <c r="F15" s="3">
        <v>89.753916974077868</v>
      </c>
      <c r="G15" s="3">
        <v>-1.4916429245273548</v>
      </c>
      <c r="H15" s="3">
        <v>0.18043270985392834</v>
      </c>
    </row>
    <row r="16" spans="1:8" x14ac:dyDescent="0.25">
      <c r="A16" s="2">
        <f t="shared" ref="A16:A25" si="1">A15</f>
        <v>2019</v>
      </c>
      <c r="B16" s="3">
        <v>3</v>
      </c>
      <c r="C16" s="3">
        <v>168.44650148933599</v>
      </c>
      <c r="D16" s="3">
        <v>54.794871779293416</v>
      </c>
      <c r="E16" s="3">
        <v>2.7252867406834462</v>
      </c>
      <c r="F16" s="3">
        <v>91.54414055697525</v>
      </c>
      <c r="G16" s="3">
        <v>-5.3138330138940972</v>
      </c>
      <c r="H16" s="3">
        <v>0.29680995029181717</v>
      </c>
    </row>
    <row r="17" spans="1:8" x14ac:dyDescent="0.25">
      <c r="A17" s="2">
        <f t="shared" si="1"/>
        <v>2019</v>
      </c>
      <c r="B17" s="3">
        <v>4</v>
      </c>
      <c r="C17" s="3">
        <v>146.88734136038846</v>
      </c>
      <c r="D17" s="3">
        <v>26.246916212200418</v>
      </c>
      <c r="E17" s="3">
        <v>2.8329398851152594</v>
      </c>
      <c r="F17" s="3">
        <v>93.912542564041559</v>
      </c>
      <c r="G17" s="3">
        <v>5.2474616919920436</v>
      </c>
      <c r="H17" s="3">
        <v>0.41093087072668838</v>
      </c>
    </row>
    <row r="18" spans="1:8" x14ac:dyDescent="0.25">
      <c r="A18" s="2">
        <f t="shared" si="1"/>
        <v>2019</v>
      </c>
      <c r="B18" s="3">
        <v>5</v>
      </c>
      <c r="C18" s="3">
        <v>127.75194504025144</v>
      </c>
      <c r="D18" s="3">
        <v>11.929748761204465</v>
      </c>
      <c r="E18" s="3">
        <v>2.9062644137890383</v>
      </c>
      <c r="F18" s="3">
        <v>92.673316196749255</v>
      </c>
      <c r="G18" s="3">
        <v>0.51525631886433132</v>
      </c>
      <c r="H18" s="3">
        <v>0.52110075702399805</v>
      </c>
    </row>
    <row r="19" spans="1:8" x14ac:dyDescent="0.25">
      <c r="A19" s="2">
        <f t="shared" si="1"/>
        <v>2019</v>
      </c>
      <c r="B19" s="3">
        <v>6</v>
      </c>
      <c r="C19" s="3">
        <v>119.31934226908412</v>
      </c>
      <c r="D19" s="3">
        <v>-0.18144715976147552</v>
      </c>
      <c r="E19" s="3">
        <v>2.9516173789580979</v>
      </c>
      <c r="F19" s="3">
        <v>94.21005222370944</v>
      </c>
      <c r="G19" s="3">
        <v>3.2201163390326997</v>
      </c>
      <c r="H19" s="3">
        <v>0.62596076524512356</v>
      </c>
    </row>
    <row r="20" spans="1:8" x14ac:dyDescent="0.25">
      <c r="A20" s="2">
        <f t="shared" si="1"/>
        <v>2019</v>
      </c>
      <c r="B20" s="3">
        <v>7</v>
      </c>
      <c r="C20" s="3">
        <v>118.20829632816921</v>
      </c>
      <c r="D20" s="3">
        <v>-60.098692414029898</v>
      </c>
      <c r="E20" s="3">
        <v>2.975982463733212</v>
      </c>
      <c r="F20" s="3">
        <v>91.047266468121194</v>
      </c>
      <c r="G20" s="3">
        <v>2.8130389477102256</v>
      </c>
      <c r="H20" s="3">
        <v>0.72415164558768108</v>
      </c>
    </row>
    <row r="21" spans="1:8" x14ac:dyDescent="0.25">
      <c r="A21" s="2">
        <f t="shared" si="1"/>
        <v>2019</v>
      </c>
      <c r="B21" s="3">
        <v>8</v>
      </c>
      <c r="C21" s="3">
        <v>105.11537946213558</v>
      </c>
      <c r="D21" s="3">
        <v>-13.009998860098548</v>
      </c>
      <c r="E21" s="3">
        <v>2.9861257772988541</v>
      </c>
      <c r="F21" s="3">
        <v>82.985772174979914</v>
      </c>
      <c r="G21" s="3">
        <v>-4.1534204804481334</v>
      </c>
      <c r="H21" s="3">
        <v>0.81449429794191086</v>
      </c>
    </row>
    <row r="22" spans="1:8" x14ac:dyDescent="0.25">
      <c r="A22" s="2">
        <f t="shared" si="1"/>
        <v>2019</v>
      </c>
      <c r="B22" s="3">
        <v>9</v>
      </c>
      <c r="C22" s="3">
        <v>104.69154235649154</v>
      </c>
      <c r="D22" s="3">
        <v>-13.801850603873476</v>
      </c>
      <c r="E22" s="3">
        <v>2.9844332430840974</v>
      </c>
      <c r="F22" s="3">
        <v>84.629195429240099</v>
      </c>
      <c r="G22" s="3">
        <v>-2.4278763505753318</v>
      </c>
      <c r="H22" s="3">
        <v>0.89595468381625598</v>
      </c>
    </row>
    <row r="23" spans="1:8" x14ac:dyDescent="0.25">
      <c r="A23" s="2">
        <f t="shared" si="1"/>
        <v>2019</v>
      </c>
      <c r="B23" s="3">
        <v>10</v>
      </c>
      <c r="C23" s="3">
        <v>115.44925341055283</v>
      </c>
      <c r="D23" s="3">
        <v>-9.9932742518595745</v>
      </c>
      <c r="E23" s="3">
        <v>2.9721799425293063</v>
      </c>
      <c r="F23" s="3">
        <v>91.247450128713155</v>
      </c>
      <c r="G23" s="3">
        <v>3.9302384632529197</v>
      </c>
      <c r="H23" s="3">
        <v>0.96715377063732699</v>
      </c>
    </row>
    <row r="24" spans="1:8" x14ac:dyDescent="0.25">
      <c r="A24" s="2">
        <f t="shared" si="1"/>
        <v>2019</v>
      </c>
      <c r="B24" s="3">
        <v>11</v>
      </c>
      <c r="C24" s="3">
        <v>110.03444813128873</v>
      </c>
      <c r="D24" s="3">
        <v>-19.728396430901185</v>
      </c>
      <c r="E24" s="3">
        <v>2.9494752429188074</v>
      </c>
      <c r="F24" s="3">
        <v>93.078392007161696</v>
      </c>
      <c r="G24" s="3">
        <v>2.3021824159689857</v>
      </c>
      <c r="H24" s="3">
        <v>1.0264817042321239</v>
      </c>
    </row>
    <row r="25" spans="1:8" x14ac:dyDescent="0.25">
      <c r="A25" s="2">
        <f t="shared" si="1"/>
        <v>2019</v>
      </c>
      <c r="B25" s="3">
        <v>12</v>
      </c>
      <c r="C25" s="3">
        <v>99.267421150368108</v>
      </c>
      <c r="D25" s="3">
        <v>-13.391349498882917</v>
      </c>
      <c r="E25" s="3">
        <v>2.9155281327734275</v>
      </c>
      <c r="F25" s="3">
        <v>91.50968651773826</v>
      </c>
      <c r="G25" s="3">
        <v>4.8110138471777617</v>
      </c>
      <c r="H25" s="3">
        <v>1.0725344001979673</v>
      </c>
    </row>
    <row r="26" spans="1:8" x14ac:dyDescent="0.25">
      <c r="A26" s="2">
        <v>2020</v>
      </c>
      <c r="B26" s="3">
        <v>1</v>
      </c>
      <c r="C26" s="3">
        <v>142.55888435273084</v>
      </c>
      <c r="D26" s="3">
        <v>14.096725017642427</v>
      </c>
      <c r="E26" s="3">
        <v>2.8679727484144228</v>
      </c>
      <c r="F26" s="3">
        <v>86.838700768480237</v>
      </c>
      <c r="G26" s="3">
        <v>3.4381270680934932</v>
      </c>
      <c r="H26" s="3">
        <v>1.1039963644593815</v>
      </c>
    </row>
    <row r="27" spans="1:8" x14ac:dyDescent="0.25">
      <c r="A27" s="2">
        <f>A26</f>
        <v>2020</v>
      </c>
      <c r="B27" s="3">
        <v>2</v>
      </c>
      <c r="C27" s="3">
        <v>123.83501464131315</v>
      </c>
      <c r="D27" s="3">
        <v>18.534008069335073</v>
      </c>
      <c r="E27" s="3">
        <v>2.803310804105295</v>
      </c>
      <c r="F27" s="3">
        <v>91.891473171157671</v>
      </c>
      <c r="G27" s="3">
        <v>2.1375561970798032</v>
      </c>
      <c r="H27" s="3">
        <v>1.1198117195691535</v>
      </c>
    </row>
    <row r="28" spans="1:8" x14ac:dyDescent="0.25">
      <c r="A28" s="2">
        <f t="shared" ref="A28:A37" si="2">A27</f>
        <v>2020</v>
      </c>
      <c r="B28" s="3">
        <v>3</v>
      </c>
      <c r="C28" s="3">
        <v>149.06513573870029</v>
      </c>
      <c r="D28" s="3">
        <v>-19.381365750635695</v>
      </c>
      <c r="E28" s="3">
        <v>2.7188237885726863</v>
      </c>
      <c r="F28" s="3">
        <v>91.446005145540894</v>
      </c>
      <c r="G28" s="3">
        <v>-9.8135411434356001E-2</v>
      </c>
      <c r="H28" s="3">
        <v>1.1190866804900443</v>
      </c>
    </row>
    <row r="29" spans="1:8" x14ac:dyDescent="0.25">
      <c r="A29" s="2">
        <f t="shared" si="2"/>
        <v>2020</v>
      </c>
      <c r="B29" s="3">
        <v>4</v>
      </c>
      <c r="C29" s="3">
        <v>105.80117353588325</v>
      </c>
      <c r="D29" s="3">
        <v>-41.08616782450521</v>
      </c>
      <c r="E29" s="3">
        <v>2.6128856000755465</v>
      </c>
      <c r="F29" s="3">
        <v>90.830629117950394</v>
      </c>
      <c r="G29" s="3">
        <v>-3.0819134460911641</v>
      </c>
      <c r="H29" s="3">
        <v>1.1009981388846426</v>
      </c>
    </row>
    <row r="30" spans="1:8" x14ac:dyDescent="0.25">
      <c r="A30" s="2">
        <f t="shared" si="2"/>
        <v>2020</v>
      </c>
      <c r="B30" s="3">
        <v>5</v>
      </c>
      <c r="C30" s="3">
        <v>145.63042355730317</v>
      </c>
      <c r="D30" s="3">
        <v>17.878478517051732</v>
      </c>
      <c r="E30" s="3">
        <v>2.4823354014881573</v>
      </c>
      <c r="F30" s="3">
        <v>100.7154980555175</v>
      </c>
      <c r="G30" s="3">
        <v>8.0421818587682452</v>
      </c>
      <c r="H30" s="3">
        <v>1.0646384571035969</v>
      </c>
    </row>
    <row r="31" spans="1:8" x14ac:dyDescent="0.25">
      <c r="A31" s="2">
        <f t="shared" si="2"/>
        <v>2020</v>
      </c>
      <c r="B31" s="3">
        <v>6</v>
      </c>
      <c r="C31" s="3">
        <v>164.18940951444972</v>
      </c>
      <c r="D31" s="3">
        <v>44.870067245365604</v>
      </c>
      <c r="E31" s="3">
        <v>2.3209776991969826</v>
      </c>
      <c r="F31" s="3">
        <v>107.00302701965157</v>
      </c>
      <c r="G31" s="3">
        <v>12.792974795942129</v>
      </c>
      <c r="H31" s="3">
        <v>1.0088095175263776</v>
      </c>
    </row>
    <row r="32" spans="1:8" x14ac:dyDescent="0.25">
      <c r="A32" s="2">
        <f t="shared" si="2"/>
        <v>2020</v>
      </c>
      <c r="B32" s="3">
        <v>7</v>
      </c>
      <c r="C32" s="3">
        <v>162.55769257498793</v>
      </c>
      <c r="D32" s="3">
        <v>44.349396246818714</v>
      </c>
      <c r="E32" s="3">
        <v>2.123686176193734</v>
      </c>
      <c r="F32" s="3">
        <v>98.707035806829253</v>
      </c>
      <c r="G32" s="3">
        <v>7.6597693387080596</v>
      </c>
      <c r="H32" s="3">
        <v>0.93279775415757038</v>
      </c>
    </row>
    <row r="33" spans="1:8" x14ac:dyDescent="0.25">
      <c r="A33" s="2">
        <f t="shared" si="2"/>
        <v>2020</v>
      </c>
      <c r="B33" s="3">
        <v>8</v>
      </c>
      <c r="C33" s="3">
        <v>121.61486990172241</v>
      </c>
      <c r="D33" s="3">
        <v>16.499490439586836</v>
      </c>
      <c r="E33" s="3">
        <v>1.8882893133552738</v>
      </c>
      <c r="F33" s="3">
        <v>91.052442330487892</v>
      </c>
      <c r="G33" s="3">
        <v>8.0666701555079783</v>
      </c>
      <c r="H33" s="3">
        <v>0.83670794581276209</v>
      </c>
    </row>
    <row r="34" spans="1:8" x14ac:dyDescent="0.25">
      <c r="A34" s="2">
        <f t="shared" si="2"/>
        <v>2020</v>
      </c>
      <c r="B34" s="3">
        <v>9</v>
      </c>
      <c r="C34" s="3">
        <v>133.06040077984002</v>
      </c>
      <c r="D34" s="3">
        <v>28.368858423348485</v>
      </c>
      <c r="E34" s="3">
        <v>1.615547932535591</v>
      </c>
      <c r="F34" s="3">
        <v>93.978315335017086</v>
      </c>
      <c r="G34" s="3">
        <v>9.3491199057769876</v>
      </c>
      <c r="H34" s="3">
        <v>0.7211120221120223</v>
      </c>
    </row>
    <row r="35" spans="1:8" x14ac:dyDescent="0.25">
      <c r="A35" s="2">
        <f t="shared" si="2"/>
        <v>2020</v>
      </c>
      <c r="B35" s="3">
        <v>10</v>
      </c>
      <c r="C35" s="3">
        <v>147.0111174659863</v>
      </c>
      <c r="D35" s="3">
        <v>31.561864055433475</v>
      </c>
      <c r="E35" s="3">
        <v>1.3072375223335517</v>
      </c>
      <c r="F35" s="3">
        <v>97.490684940746448</v>
      </c>
      <c r="G35" s="3">
        <v>6.2432348120332932</v>
      </c>
      <c r="H35" s="3">
        <v>0.58708399338442729</v>
      </c>
    </row>
    <row r="36" spans="1:8" x14ac:dyDescent="0.25">
      <c r="A36" s="2">
        <f t="shared" si="2"/>
        <v>2020</v>
      </c>
      <c r="B36" s="3">
        <v>11</v>
      </c>
      <c r="C36" s="3">
        <v>144.17435112842765</v>
      </c>
      <c r="D36" s="3">
        <v>34.139902997138918</v>
      </c>
      <c r="E36" s="3">
        <v>0.96699144013210669</v>
      </c>
      <c r="F36" s="3">
        <v>97.657820535540623</v>
      </c>
      <c r="G36" s="3">
        <v>4.5794285283789264</v>
      </c>
      <c r="H36" s="3">
        <v>0.43629703717319679</v>
      </c>
    </row>
    <row r="37" spans="1:8" x14ac:dyDescent="0.25">
      <c r="A37" s="2">
        <f t="shared" si="2"/>
        <v>2020</v>
      </c>
      <c r="B37" s="3">
        <v>12</v>
      </c>
      <c r="C37" s="3">
        <v>125.73017330539926</v>
      </c>
      <c r="D37" s="3">
        <v>26.462752155031154</v>
      </c>
      <c r="E37" s="3">
        <v>0.60054405904567199</v>
      </c>
      <c r="F37" s="3">
        <v>95.49816237449393</v>
      </c>
      <c r="G37" s="3">
        <v>3.9884758567556702</v>
      </c>
      <c r="H37" s="3">
        <v>0.27081711927284563</v>
      </c>
    </row>
    <row r="38" spans="1:8" x14ac:dyDescent="0.25">
      <c r="A38" s="2">
        <v>2021</v>
      </c>
      <c r="B38" s="3">
        <v>1</v>
      </c>
      <c r="C38" s="3">
        <v>124.56293419932956</v>
      </c>
      <c r="D38" s="3">
        <v>-17.995950153401282</v>
      </c>
      <c r="E38" s="3">
        <v>0.21593342660234441</v>
      </c>
      <c r="F38" s="3">
        <v>92.054883498495826</v>
      </c>
      <c r="G38" s="3">
        <v>5.2161827300155892</v>
      </c>
      <c r="H38" s="3">
        <v>9.2997922942555517E-2</v>
      </c>
    </row>
    <row r="39" spans="1:8" x14ac:dyDescent="0.25">
      <c r="A39" s="2">
        <f>A38</f>
        <v>2021</v>
      </c>
      <c r="B39" s="3">
        <v>2</v>
      </c>
      <c r="C39" s="3">
        <v>120.22043265702511</v>
      </c>
      <c r="D39" s="3">
        <v>-3.6145819842880371</v>
      </c>
      <c r="E39" s="3">
        <v>-0.17700642299644703</v>
      </c>
      <c r="F39" s="3">
        <v>95.606603833903904</v>
      </c>
      <c r="G39" s="3">
        <v>3.7151306627462333</v>
      </c>
      <c r="H39" s="3">
        <v>-9.4548697812833288E-2</v>
      </c>
    </row>
    <row r="40" spans="1:8" x14ac:dyDescent="0.25">
      <c r="A40" s="2">
        <f t="shared" ref="A40:A49" si="3">A39</f>
        <v>2021</v>
      </c>
      <c r="B40" s="3">
        <v>3</v>
      </c>
      <c r="C40" s="3">
        <v>134.44649822057468</v>
      </c>
      <c r="D40" s="3">
        <v>-14.61863751812561</v>
      </c>
      <c r="E40" s="3">
        <v>-0.56970616968677357</v>
      </c>
      <c r="F40" s="3">
        <v>98.563894168316608</v>
      </c>
      <c r="G40" s="3">
        <v>7.1178890227757137</v>
      </c>
      <c r="H40" s="3">
        <v>-0.28885511226576716</v>
      </c>
    </row>
    <row r="41" spans="1:8" x14ac:dyDescent="0.25">
      <c r="A41" s="2">
        <f t="shared" si="3"/>
        <v>2021</v>
      </c>
      <c r="B41" s="3">
        <v>4</v>
      </c>
      <c r="C41" s="3">
        <v>130.4617870064418</v>
      </c>
      <c r="D41" s="3">
        <v>24.660613470558545</v>
      </c>
      <c r="E41" s="3">
        <v>-0.9538352139297962</v>
      </c>
      <c r="F41" s="3">
        <v>95.22113669311851</v>
      </c>
      <c r="G41" s="3">
        <v>4.3905075751681153</v>
      </c>
      <c r="H41" s="3">
        <v>-0.48668912862198699</v>
      </c>
    </row>
    <row r="42" spans="1:8" x14ac:dyDescent="0.25">
      <c r="A42" s="2">
        <f t="shared" si="3"/>
        <v>2021</v>
      </c>
      <c r="B42" s="3">
        <v>5</v>
      </c>
      <c r="C42" s="3">
        <v>142.54391382271302</v>
      </c>
      <c r="D42" s="3">
        <v>-3.0865097345901518</v>
      </c>
      <c r="E42" s="3">
        <v>-1.3220385764192066</v>
      </c>
      <c r="F42" s="3">
        <v>100.51779047710954</v>
      </c>
      <c r="G42" s="3">
        <v>-0.19770757840795739</v>
      </c>
      <c r="H42" s="3">
        <v>-0.68430419785563368</v>
      </c>
    </row>
    <row r="43" spans="1:8" x14ac:dyDescent="0.25">
      <c r="A43" s="2">
        <f t="shared" si="3"/>
        <v>2021</v>
      </c>
      <c r="B43" s="3">
        <v>6</v>
      </c>
      <c r="C43" s="3">
        <v>130.23355732024194</v>
      </c>
      <c r="D43" s="3">
        <v>-33.955852194207779</v>
      </c>
      <c r="E43" s="3">
        <v>-1.6651824966900515</v>
      </c>
      <c r="F43" s="3">
        <v>96.579790397849465</v>
      </c>
      <c r="G43" s="3">
        <v>-10.423236621802104</v>
      </c>
      <c r="H43" s="3">
        <v>-0.87761507672530714</v>
      </c>
    </row>
    <row r="44" spans="1:8" x14ac:dyDescent="0.25">
      <c r="A44" s="2">
        <f t="shared" si="3"/>
        <v>2021</v>
      </c>
      <c r="B44" s="3">
        <v>7</v>
      </c>
      <c r="C44" s="3">
        <v>130.23867358975048</v>
      </c>
      <c r="D44" s="3">
        <v>-32.319018985237449</v>
      </c>
      <c r="E44" s="3">
        <v>-1.9742557469966944</v>
      </c>
      <c r="F44" s="3">
        <v>94.328582608506196</v>
      </c>
      <c r="G44" s="3">
        <v>-4.3784531983230579</v>
      </c>
      <c r="H44" s="3">
        <v>-1.0625027305577011</v>
      </c>
    </row>
    <row r="45" spans="1:8" x14ac:dyDescent="0.25">
      <c r="A45" s="2">
        <f t="shared" si="3"/>
        <v>2021</v>
      </c>
      <c r="B45" s="3">
        <v>8</v>
      </c>
      <c r="C45" s="3">
        <v>94.347088743562821</v>
      </c>
      <c r="D45" s="3">
        <v>-27.267781158159593</v>
      </c>
      <c r="E45" s="3">
        <v>-2.2424895072113822</v>
      </c>
      <c r="F45" s="3">
        <v>85.075110650706208</v>
      </c>
      <c r="G45" s="3">
        <v>-5.9773316797816847</v>
      </c>
      <c r="H45" s="3">
        <v>-1.2355110150645838</v>
      </c>
    </row>
    <row r="46" spans="1:8" x14ac:dyDescent="0.25">
      <c r="A46" s="2">
        <f t="shared" si="3"/>
        <v>2021</v>
      </c>
      <c r="B46" s="3">
        <v>9</v>
      </c>
      <c r="C46" s="3">
        <v>136.98178771655873</v>
      </c>
      <c r="D46" s="3">
        <v>3.9213869367187044</v>
      </c>
      <c r="E46" s="3">
        <v>-2.4652222324312398</v>
      </c>
      <c r="F46" s="3">
        <v>92.203099513604229</v>
      </c>
      <c r="G46" s="3">
        <v>-1.7752158214128571</v>
      </c>
      <c r="H46" s="3">
        <v>-1.3934140602957632</v>
      </c>
    </row>
    <row r="47" spans="1:8" x14ac:dyDescent="0.25">
      <c r="A47" s="2">
        <f t="shared" si="3"/>
        <v>2021</v>
      </c>
      <c r="B47" s="3">
        <v>10</v>
      </c>
      <c r="C47" s="3">
        <v>102.62714015720935</v>
      </c>
      <c r="D47" s="3">
        <v>-44.383977308776949</v>
      </c>
      <c r="E47" s="3">
        <v>-2.6395302452291522</v>
      </c>
      <c r="F47" s="3">
        <v>89.522038216516506</v>
      </c>
      <c r="G47" s="3">
        <v>-7.9686467242299415</v>
      </c>
      <c r="H47" s="3">
        <v>-1.5333152894027633</v>
      </c>
    </row>
    <row r="48" spans="1:8" x14ac:dyDescent="0.25">
      <c r="A48" s="2">
        <f t="shared" si="3"/>
        <v>2021</v>
      </c>
      <c r="B48" s="3">
        <v>11</v>
      </c>
      <c r="C48" s="3">
        <v>101.16032273986295</v>
      </c>
      <c r="D48" s="3">
        <v>-43.014028388564697</v>
      </c>
      <c r="E48" s="3">
        <v>-2.7620463536523694</v>
      </c>
      <c r="F48" s="3">
        <v>87.811153110123101</v>
      </c>
      <c r="G48" s="3">
        <v>-9.8466674254175217</v>
      </c>
      <c r="H48" s="3">
        <v>-1.6523446395482972</v>
      </c>
    </row>
    <row r="49" spans="1:8" x14ac:dyDescent="0.25">
      <c r="A49" s="2">
        <f t="shared" si="3"/>
        <v>2021</v>
      </c>
      <c r="B49" s="3">
        <v>12</v>
      </c>
      <c r="C49" s="3">
        <v>115.73648689368628</v>
      </c>
      <c r="D49" s="3">
        <v>-9.9936864117129858</v>
      </c>
      <c r="E49" s="3">
        <v>-2.8323022856831095</v>
      </c>
      <c r="F49" s="3">
        <v>83.792717907846566</v>
      </c>
      <c r="G49" s="3">
        <v>-11.705444466647364</v>
      </c>
      <c r="H49" s="3">
        <v>-1.7480789459113855</v>
      </c>
    </row>
    <row r="50" spans="1:8" x14ac:dyDescent="0.25">
      <c r="A50" s="2">
        <v>2022</v>
      </c>
      <c r="B50" s="3">
        <v>1</v>
      </c>
      <c r="C50" s="3">
        <v>86.180422467856516</v>
      </c>
      <c r="D50" s="3">
        <v>-38.382511731473045</v>
      </c>
      <c r="E50" s="3">
        <v>-2.8526250458337929</v>
      </c>
      <c r="F50" s="3">
        <v>80.663697312319044</v>
      </c>
      <c r="G50" s="3">
        <v>-11.391186186176782</v>
      </c>
      <c r="H50" s="3">
        <v>-1.8186640938645111</v>
      </c>
    </row>
    <row r="51" spans="1:8" x14ac:dyDescent="0.25">
      <c r="A51" s="2">
        <f>A50</f>
        <v>2022</v>
      </c>
      <c r="B51" s="3">
        <v>2</v>
      </c>
      <c r="C51" s="3">
        <v>122.39238966251416</v>
      </c>
      <c r="D51" s="3">
        <v>2.1719570054890482</v>
      </c>
      <c r="E51" s="3">
        <v>-2.8258389569589255</v>
      </c>
      <c r="F51" s="3">
        <v>87.557427746101439</v>
      </c>
      <c r="G51" s="3">
        <v>-8.049176087802465</v>
      </c>
      <c r="H51" s="3">
        <v>-1.8629374524968754</v>
      </c>
    </row>
    <row r="52" spans="1:8" x14ac:dyDescent="0.25">
      <c r="A52" s="2">
        <f t="shared" ref="A52:A61" si="4">A51</f>
        <v>2022</v>
      </c>
      <c r="B52" s="3">
        <v>3</v>
      </c>
      <c r="C52" s="3">
        <v>120.01001260385517</v>
      </c>
      <c r="D52" s="3">
        <v>-14.436485616719509</v>
      </c>
      <c r="E52" s="3">
        <v>-2.7572356951550714</v>
      </c>
      <c r="F52" s="3">
        <v>87.697977575861927</v>
      </c>
      <c r="G52" s="3">
        <v>-10.865916592454681</v>
      </c>
      <c r="H52" s="3">
        <v>-1.8804011493763124</v>
      </c>
    </row>
    <row r="53" spans="1:8" x14ac:dyDescent="0.25">
      <c r="A53" s="2">
        <f t="shared" si="4"/>
        <v>2022</v>
      </c>
      <c r="B53" s="3">
        <v>4</v>
      </c>
      <c r="C53" s="3">
        <v>133.95195755281622</v>
      </c>
      <c r="D53" s="3">
        <v>3.4901705463744293</v>
      </c>
      <c r="E53" s="3">
        <v>-2.6517598673547358</v>
      </c>
      <c r="F53" s="3">
        <v>83.042090080714345</v>
      </c>
      <c r="G53" s="3">
        <v>-12.179046612404164</v>
      </c>
      <c r="H53" s="3">
        <v>-1.870986911975886</v>
      </c>
    </row>
    <row r="54" spans="1:8" x14ac:dyDescent="0.25">
      <c r="A54" s="2">
        <f t="shared" si="4"/>
        <v>2022</v>
      </c>
      <c r="B54" s="3">
        <v>5</v>
      </c>
      <c r="C54" s="3">
        <v>140.9022160508604</v>
      </c>
      <c r="D54" s="3">
        <v>-1.6416977718526198</v>
      </c>
      <c r="E54" s="3">
        <v>-2.5151671395127551</v>
      </c>
      <c r="F54" s="3">
        <v>88.04452161862713</v>
      </c>
      <c r="G54" s="3">
        <v>-12.473268858482413</v>
      </c>
      <c r="H54" s="3">
        <v>-1.8352504618966512</v>
      </c>
    </row>
    <row r="55" spans="1:8" x14ac:dyDescent="0.25">
      <c r="A55" s="2">
        <f t="shared" si="4"/>
        <v>2022</v>
      </c>
      <c r="B55" s="3">
        <v>6</v>
      </c>
      <c r="C55" s="3">
        <v>143.63687192869327</v>
      </c>
      <c r="D55" s="3">
        <v>13.403314608451325</v>
      </c>
      <c r="E55" s="3">
        <v>-2.3527866546385678</v>
      </c>
      <c r="F55" s="3">
        <v>86.630696610713301</v>
      </c>
      <c r="G55" s="3">
        <v>-9.9490937871361638</v>
      </c>
      <c r="H55" s="3">
        <v>-1.7744633582188598</v>
      </c>
    </row>
    <row r="56" spans="1:8" x14ac:dyDescent="0.25">
      <c r="A56" s="2">
        <f t="shared" si="4"/>
        <v>2022</v>
      </c>
      <c r="B56" s="3">
        <v>7</v>
      </c>
      <c r="C56" s="3">
        <v>124.5663645383915</v>
      </c>
      <c r="D56" s="3">
        <v>-5.6723090513589796</v>
      </c>
      <c r="E56" s="3">
        <v>-2.1698868981466366</v>
      </c>
      <c r="F56" s="3">
        <v>83.004711402239366</v>
      </c>
      <c r="G56" s="3">
        <v>-11.32387120626683</v>
      </c>
      <c r="H56" s="3">
        <v>-1.6906359113003042</v>
      </c>
    </row>
    <row r="57" spans="1:8" x14ac:dyDescent="0.25">
      <c r="A57" s="2">
        <f t="shared" si="4"/>
        <v>2022</v>
      </c>
      <c r="B57" s="3">
        <v>8</v>
      </c>
      <c r="C57" s="3">
        <v>86.87268311985305</v>
      </c>
      <c r="D57" s="3">
        <v>-7.4744056237097709</v>
      </c>
      <c r="E57" s="3">
        <v>-1.9706421817525981</v>
      </c>
      <c r="F57" s="3">
        <v>78.564388570497684</v>
      </c>
      <c r="G57" s="3">
        <v>-6.5107220802085237</v>
      </c>
      <c r="H57" s="3">
        <v>-1.586346114167452</v>
      </c>
    </row>
    <row r="58" spans="1:8" x14ac:dyDescent="0.25">
      <c r="A58" s="2">
        <f t="shared" si="4"/>
        <v>2022</v>
      </c>
      <c r="B58" s="3">
        <v>9</v>
      </c>
      <c r="C58" s="3">
        <v>127.35220042670134</v>
      </c>
      <c r="D58" s="3">
        <v>-9.6295872898573833</v>
      </c>
      <c r="E58" s="3">
        <v>-1.7594700409327293</v>
      </c>
      <c r="F58" s="3">
        <v>83.229716925892376</v>
      </c>
      <c r="G58" s="3">
        <v>-8.9733825877118534</v>
      </c>
      <c r="H58" s="3">
        <v>-1.4648409345200324</v>
      </c>
    </row>
    <row r="59" spans="1:8" x14ac:dyDescent="0.25">
      <c r="A59" s="2">
        <f t="shared" si="4"/>
        <v>2022</v>
      </c>
      <c r="B59" s="3">
        <v>10</v>
      </c>
      <c r="C59" s="3">
        <v>105.38543947407445</v>
      </c>
      <c r="D59" s="3">
        <v>2.7582993168650916</v>
      </c>
      <c r="E59" s="3">
        <v>-1.5411702169578876</v>
      </c>
      <c r="F59" s="3">
        <v>82.830336712451341</v>
      </c>
      <c r="G59" s="3">
        <v>-6.6917015040651648</v>
      </c>
      <c r="H59" s="3">
        <v>-1.3297093106109723</v>
      </c>
    </row>
    <row r="60" spans="1:8" x14ac:dyDescent="0.25">
      <c r="A60" s="2">
        <f t="shared" si="4"/>
        <v>2022</v>
      </c>
      <c r="B60" s="3">
        <v>11</v>
      </c>
      <c r="C60" s="3">
        <v>95.760784572548658</v>
      </c>
      <c r="D60" s="3">
        <v>-5.3995381673142901</v>
      </c>
      <c r="E60" s="3">
        <v>-1.3210889870189946</v>
      </c>
      <c r="F60" s="3">
        <v>91.85760881765087</v>
      </c>
      <c r="G60" s="3">
        <v>4.0464557075277696</v>
      </c>
      <c r="H60" s="3">
        <v>-1.1850616071968922</v>
      </c>
    </row>
    <row r="61" spans="1:8" x14ac:dyDescent="0.25">
      <c r="A61" s="2">
        <f t="shared" si="4"/>
        <v>2022</v>
      </c>
      <c r="B61" s="3">
        <v>12</v>
      </c>
      <c r="C61" s="3">
        <v>103.49832608509435</v>
      </c>
      <c r="D61" s="3">
        <v>-12.238160808591928</v>
      </c>
      <c r="E61" s="3">
        <v>-1.1042740540337901</v>
      </c>
      <c r="F61" s="3">
        <v>87.681898509549299</v>
      </c>
      <c r="G61" s="3">
        <v>3.8891806017027335</v>
      </c>
      <c r="H61" s="3">
        <v>-1.035380549603403</v>
      </c>
    </row>
    <row r="62" spans="1:8" x14ac:dyDescent="0.25">
      <c r="A62" s="2">
        <v>2023</v>
      </c>
      <c r="B62" s="3">
        <v>1</v>
      </c>
      <c r="C62" s="3">
        <v>127.18419690602629</v>
      </c>
      <c r="D62" s="3">
        <v>41.003774438169771</v>
      </c>
      <c r="E62" s="3">
        <v>-0.8960563465575343</v>
      </c>
      <c r="F62" s="3">
        <v>88.657849784636724</v>
      </c>
      <c r="G62" s="3">
        <v>7.9941524723176798</v>
      </c>
      <c r="H62" s="3">
        <v>-0.88478556334259273</v>
      </c>
    </row>
    <row r="63" spans="1:8" x14ac:dyDescent="0.25">
      <c r="A63" s="2">
        <f>A62</f>
        <v>2023</v>
      </c>
      <c r="B63" s="3">
        <v>2</v>
      </c>
      <c r="C63" s="3">
        <v>108.21157700342189</v>
      </c>
      <c r="D63" s="3">
        <v>-14.180812659092268</v>
      </c>
      <c r="E63" s="3">
        <v>-0.70253997972566495</v>
      </c>
      <c r="F63" s="3">
        <v>93.016492072595312</v>
      </c>
      <c r="G63" s="3">
        <v>5.4590643264938734</v>
      </c>
      <c r="H63" s="3">
        <v>-0.7370540905132642</v>
      </c>
    </row>
    <row r="64" spans="1:8" x14ac:dyDescent="0.25">
      <c r="A64" s="2">
        <f t="shared" ref="A64:A73" si="5">A63</f>
        <v>2023</v>
      </c>
      <c r="B64" s="3">
        <v>3</v>
      </c>
      <c r="C64" s="3">
        <v>130.31018493130117</v>
      </c>
      <c r="D64" s="3">
        <v>10.300172327445992</v>
      </c>
      <c r="E64" s="3">
        <v>-0.52691935820245805</v>
      </c>
      <c r="F64" s="3">
        <v>99.596526498589569</v>
      </c>
      <c r="G64" s="3">
        <v>11.898548922727642</v>
      </c>
      <c r="H64" s="3">
        <v>-0.59534698029507727</v>
      </c>
    </row>
    <row r="65" spans="1:8" x14ac:dyDescent="0.25">
      <c r="A65" s="2">
        <f t="shared" si="5"/>
        <v>2023</v>
      </c>
      <c r="B65" s="3">
        <v>4</v>
      </c>
      <c r="C65" s="3">
        <v>131.25668346338551</v>
      </c>
      <c r="D65" s="3">
        <v>-2.6952740894307112</v>
      </c>
      <c r="E65" s="3">
        <v>-0.37332487781047918</v>
      </c>
      <c r="F65" s="3">
        <v>87.023491094541711</v>
      </c>
      <c r="G65" s="3">
        <v>3.9814010138273659</v>
      </c>
      <c r="H65" s="3">
        <v>-0.46239479586651078</v>
      </c>
    </row>
    <row r="66" spans="1:8" x14ac:dyDescent="0.25">
      <c r="A66" s="2">
        <f t="shared" si="5"/>
        <v>2023</v>
      </c>
      <c r="B66" s="3">
        <v>5</v>
      </c>
      <c r="C66" s="3">
        <v>132.69106155006145</v>
      </c>
      <c r="D66" s="3">
        <v>-8.2111545007989548</v>
      </c>
      <c r="E66" s="3">
        <v>-0.24513505300523489</v>
      </c>
      <c r="F66" s="3">
        <v>91.602923011814752</v>
      </c>
      <c r="G66" s="3">
        <v>3.5584013931876228</v>
      </c>
      <c r="H66" s="3">
        <v>-0.34006046874611134</v>
      </c>
    </row>
    <row r="67" spans="1:8" x14ac:dyDescent="0.25">
      <c r="A67" s="2">
        <f t="shared" si="5"/>
        <v>2023</v>
      </c>
      <c r="B67" s="3">
        <v>6</v>
      </c>
      <c r="C67" s="3">
        <v>155.43614285887998</v>
      </c>
      <c r="D67" s="3">
        <v>11.799270930186708</v>
      </c>
      <c r="E67" s="3">
        <v>-0.14588964471526095</v>
      </c>
      <c r="F67" s="3">
        <v>93.518466667922482</v>
      </c>
      <c r="G67" s="3">
        <v>6.8877700572091811</v>
      </c>
      <c r="H67" s="3">
        <v>-0.22989833352119696</v>
      </c>
    </row>
    <row r="68" spans="1:8" x14ac:dyDescent="0.25">
      <c r="A68" s="2">
        <f t="shared" si="5"/>
        <v>2023</v>
      </c>
      <c r="B68" s="3">
        <v>7</v>
      </c>
      <c r="C68" s="3">
        <v>140.59468631307345</v>
      </c>
      <c r="D68" s="3">
        <v>16.028321774681956</v>
      </c>
      <c r="E68" s="3">
        <v>-7.9681609664078876E-2</v>
      </c>
      <c r="F68" s="3">
        <v>86.130664247901876</v>
      </c>
      <c r="G68" s="3">
        <v>3.1259528456625105</v>
      </c>
      <c r="H68" s="3">
        <v>-0.13319199826089576</v>
      </c>
    </row>
    <row r="69" spans="1:8" x14ac:dyDescent="0.25">
      <c r="A69" s="2">
        <f t="shared" si="5"/>
        <v>2023</v>
      </c>
      <c r="B69" s="3">
        <v>8</v>
      </c>
      <c r="C69" s="3">
        <v>103.39337168995407</v>
      </c>
      <c r="D69" s="3">
        <v>16.520688570101015</v>
      </c>
      <c r="E69" s="3">
        <v>-4.9774379535286406E-2</v>
      </c>
      <c r="F69" s="3">
        <v>85.510407747159917</v>
      </c>
      <c r="G69" s="3">
        <v>6.946019176662233</v>
      </c>
      <c r="H69" s="3">
        <v>-5.0730788507201759E-2</v>
      </c>
    </row>
    <row r="70" spans="1:8" x14ac:dyDescent="0.25">
      <c r="A70" s="2">
        <f t="shared" si="5"/>
        <v>2023</v>
      </c>
      <c r="B70" s="3">
        <v>9</v>
      </c>
      <c r="C70" s="3">
        <v>102.58158217165554</v>
      </c>
      <c r="D70" s="3">
        <v>-24.770618255045804</v>
      </c>
      <c r="E70" s="3">
        <v>-5.8312774666346108E-2</v>
      </c>
      <c r="F70" s="3">
        <v>88.98709383705706</v>
      </c>
      <c r="G70" s="3">
        <v>5.757376911164684</v>
      </c>
      <c r="H70" s="3">
        <v>1.692229970094121E-2</v>
      </c>
    </row>
    <row r="71" spans="1:8" x14ac:dyDescent="0.25">
      <c r="A71" s="2">
        <f t="shared" si="5"/>
        <v>2023</v>
      </c>
      <c r="B71" s="3">
        <v>10</v>
      </c>
      <c r="C71" s="3">
        <v>115.5794057689484</v>
      </c>
      <c r="D71" s="3">
        <v>10.19396629487396</v>
      </c>
      <c r="E71" s="3">
        <v>-0.10629088880099583</v>
      </c>
      <c r="F71" s="3">
        <v>86.272264301080398</v>
      </c>
      <c r="G71" s="3">
        <v>3.4419275886290563</v>
      </c>
      <c r="H71" s="3">
        <v>6.9690155738837217E-2</v>
      </c>
    </row>
    <row r="72" spans="1:8" x14ac:dyDescent="0.25">
      <c r="A72" s="2">
        <f t="shared" si="5"/>
        <v>2023</v>
      </c>
      <c r="B72" s="3">
        <v>11</v>
      </c>
      <c r="C72" s="3">
        <v>124.68128888741089</v>
      </c>
      <c r="D72" s="3">
        <v>28.920504314862228</v>
      </c>
      <c r="E72" s="3">
        <v>-0.19641894800799975</v>
      </c>
      <c r="F72" s="3">
        <v>93.496927099174513</v>
      </c>
      <c r="G72" s="3">
        <v>1.6393182815236429</v>
      </c>
      <c r="H72" s="3">
        <v>0.10789431166314196</v>
      </c>
    </row>
    <row r="73" spans="1:8" x14ac:dyDescent="0.25">
      <c r="A73" s="2">
        <f t="shared" si="5"/>
        <v>2023</v>
      </c>
      <c r="B73" s="3">
        <v>12</v>
      </c>
      <c r="C73" s="3">
        <v>102.71903425271141</v>
      </c>
      <c r="D73" s="3">
        <v>-0.77929183238293831</v>
      </c>
      <c r="E73" s="3">
        <v>-0.33069188271836686</v>
      </c>
      <c r="F73" s="3">
        <v>89.484097777044241</v>
      </c>
      <c r="G73" s="3">
        <v>1.8021992674949416</v>
      </c>
      <c r="H73" s="3">
        <v>0.13209048268557297</v>
      </c>
    </row>
    <row r="74" spans="1:8" x14ac:dyDescent="0.25">
      <c r="A74" s="2">
        <v>2024</v>
      </c>
      <c r="B74" s="3">
        <v>1</v>
      </c>
      <c r="C74" s="3">
        <v>115.69199274365116</v>
      </c>
      <c r="D74" s="3">
        <v>-11.492204162375131</v>
      </c>
      <c r="E74" s="3">
        <v>-0.50908261480318451</v>
      </c>
      <c r="F74" s="3">
        <v>88.991913993776507</v>
      </c>
      <c r="G74" s="3">
        <v>0.33406420913978252</v>
      </c>
      <c r="H74" s="3">
        <v>0.1429407329046436</v>
      </c>
    </row>
    <row r="75" spans="1:8" x14ac:dyDescent="0.25">
      <c r="A75" s="2">
        <f>A74</f>
        <v>2024</v>
      </c>
      <c r="B75" s="3">
        <v>2</v>
      </c>
      <c r="C75" s="3">
        <v>121.35635460905058</v>
      </c>
      <c r="D75" s="3">
        <v>13.14477760562869</v>
      </c>
      <c r="E75" s="3">
        <v>-0.73159521890782231</v>
      </c>
      <c r="F75" s="3">
        <v>93.125431392377322</v>
      </c>
      <c r="G75" s="3">
        <v>0.1089393197820101</v>
      </c>
      <c r="H75" s="3">
        <v>0.14122310619559006</v>
      </c>
    </row>
    <row r="76" spans="1:8" x14ac:dyDescent="0.25">
      <c r="A76" s="2">
        <f t="shared" ref="A76:A85" si="6">A75</f>
        <v>2024</v>
      </c>
      <c r="B76" s="3">
        <v>3</v>
      </c>
      <c r="C76" s="3">
        <v>142.4099302570711</v>
      </c>
      <c r="D76" s="3">
        <v>12.099745325769931</v>
      </c>
      <c r="E76" s="3">
        <v>-0.99899648645178685</v>
      </c>
      <c r="F76" s="3">
        <v>93.9472977998755</v>
      </c>
      <c r="G76" s="3">
        <v>-5.6492286987140687</v>
      </c>
      <c r="H76" s="3">
        <v>0.12772891889727603</v>
      </c>
    </row>
    <row r="77" spans="1:8" x14ac:dyDescent="0.25">
      <c r="A77" s="2">
        <f t="shared" si="6"/>
        <v>2024</v>
      </c>
      <c r="B77" s="3">
        <v>4</v>
      </c>
      <c r="C77" s="3">
        <v>134.42664066526785</v>
      </c>
      <c r="D77" s="3">
        <v>3.1699572018823403</v>
      </c>
      <c r="E77" s="3">
        <v>-1.3110895718528808</v>
      </c>
      <c r="F77" s="3">
        <v>87.952878916921591</v>
      </c>
      <c r="G77" s="3">
        <v>0.92938782237987994</v>
      </c>
      <c r="H77" s="3">
        <v>0.10324724541895314</v>
      </c>
    </row>
    <row r="78" spans="1:8" x14ac:dyDescent="0.25">
      <c r="A78" s="2">
        <f t="shared" si="6"/>
        <v>2024</v>
      </c>
      <c r="B78" s="3">
        <v>5</v>
      </c>
      <c r="C78" s="3">
        <v>117.51112090598919</v>
      </c>
      <c r="D78" s="3">
        <v>-15.179940644072261</v>
      </c>
      <c r="E78" s="3">
        <v>-1.6667679946808356</v>
      </c>
      <c r="F78" s="3">
        <v>93.663415140176809</v>
      </c>
      <c r="G78" s="3">
        <v>2.060492128362057</v>
      </c>
      <c r="H78" s="3">
        <v>6.816598255753889E-2</v>
      </c>
    </row>
    <row r="79" spans="1:8" x14ac:dyDescent="0.25">
      <c r="A79" s="2">
        <f t="shared" si="6"/>
        <v>2024</v>
      </c>
      <c r="B79" s="3">
        <v>6</v>
      </c>
      <c r="C79" s="3">
        <v>192.6435742256661</v>
      </c>
      <c r="D79" s="3">
        <v>37.207431366786125</v>
      </c>
      <c r="E79" s="3">
        <v>-2.0646140907016513</v>
      </c>
      <c r="F79" s="3">
        <v>97.883394600222019</v>
      </c>
      <c r="G79" s="3">
        <v>4.3649279322995369</v>
      </c>
      <c r="H79" s="3">
        <v>2.2930397983350826E-2</v>
      </c>
    </row>
    <row r="80" spans="1:8" x14ac:dyDescent="0.25">
      <c r="A80" s="2">
        <f t="shared" si="6"/>
        <v>2024</v>
      </c>
      <c r="B80" s="3">
        <v>7</v>
      </c>
      <c r="C80" s="3">
        <v>129.53542733749705</v>
      </c>
      <c r="D80" s="3">
        <v>-11.059258975576398</v>
      </c>
      <c r="E80" s="3">
        <v>-2.5041486104486461</v>
      </c>
      <c r="F80" s="3">
        <v>91.191110869670126</v>
      </c>
      <c r="G80" s="3">
        <v>5.06044662176825</v>
      </c>
      <c r="H80" s="3">
        <v>-3.1875884650945964E-2</v>
      </c>
    </row>
    <row r="81" spans="1:8" x14ac:dyDescent="0.25">
      <c r="A81" s="2">
        <f t="shared" si="6"/>
        <v>2024</v>
      </c>
      <c r="B81" s="3">
        <v>8</v>
      </c>
      <c r="C81" s="3">
        <v>109.24649146165571</v>
      </c>
      <c r="D81" s="3">
        <v>5.8531197717016425</v>
      </c>
      <c r="E81" s="3">
        <v>-2.9821650790761467</v>
      </c>
      <c r="F81" s="3">
        <v>84.924563691426741</v>
      </c>
      <c r="G81" s="3">
        <v>-0.58584405573317611</v>
      </c>
      <c r="H81" s="3">
        <v>-9.536771408613666E-2</v>
      </c>
    </row>
    <row r="82" spans="1:8" x14ac:dyDescent="0.25">
      <c r="A82" s="2">
        <f t="shared" si="6"/>
        <v>2024</v>
      </c>
      <c r="B82" s="3">
        <v>9</v>
      </c>
      <c r="C82" s="3">
        <v>142.9664142289258</v>
      </c>
      <c r="D82" s="3">
        <v>40.384832057270259</v>
      </c>
      <c r="E82" s="3">
        <v>-3.4960511266249461</v>
      </c>
      <c r="F82" s="3">
        <v>90.566014228960739</v>
      </c>
      <c r="G82" s="3">
        <v>1.5789203919036794</v>
      </c>
      <c r="H82" s="3">
        <v>-0.16630630555561621</v>
      </c>
    </row>
    <row r="83" spans="1:8" x14ac:dyDescent="0.25">
      <c r="A83" s="2">
        <f t="shared" si="6"/>
        <v>2024</v>
      </c>
      <c r="B83" s="3">
        <v>10</v>
      </c>
      <c r="C83" s="3">
        <v>121.35749994362155</v>
      </c>
      <c r="D83" s="3">
        <v>5.7780941746731429</v>
      </c>
      <c r="E83" s="3">
        <v>-4.0425808216878671</v>
      </c>
      <c r="F83" s="3">
        <v>89.972395882698791</v>
      </c>
      <c r="G83" s="3">
        <v>3.7001315816183933</v>
      </c>
      <c r="H83" s="3">
        <v>-0.24348693514983841</v>
      </c>
    </row>
    <row r="84" spans="1:8" x14ac:dyDescent="0.25">
      <c r="A84" s="2">
        <f t="shared" si="6"/>
        <v>2024</v>
      </c>
      <c r="B84" s="3">
        <v>11</v>
      </c>
      <c r="C84" s="3">
        <v>114.76024069904769</v>
      </c>
      <c r="D84" s="3">
        <v>-9.9210481883632013</v>
      </c>
      <c r="E84" s="3">
        <v>-4.6154809493032944</v>
      </c>
      <c r="F84" s="3">
        <v>86.414903121745894</v>
      </c>
      <c r="G84" s="3">
        <v>-7.0820239774286193</v>
      </c>
      <c r="H84" s="3">
        <v>-0.32558368266082233</v>
      </c>
    </row>
    <row r="85" spans="1:8" x14ac:dyDescent="0.25">
      <c r="A85" s="2">
        <f t="shared" si="6"/>
        <v>2024</v>
      </c>
      <c r="B85" s="3">
        <v>12</v>
      </c>
      <c r="C85" s="3">
        <v>70.234886385682685</v>
      </c>
      <c r="D85" s="3">
        <v>-32.484147867028724</v>
      </c>
      <c r="E85" s="3">
        <v>-5.2077963031904204</v>
      </c>
      <c r="F85" s="3">
        <v>87.827892825339433</v>
      </c>
      <c r="G85" s="3">
        <v>-1.6562049517048081</v>
      </c>
      <c r="H85" s="3">
        <v>-0.41099676548358921</v>
      </c>
    </row>
    <row r="86" spans="1:8" x14ac:dyDescent="0.25">
      <c r="A86" s="2">
        <v>2025</v>
      </c>
      <c r="B86" s="3">
        <v>1</v>
      </c>
      <c r="C86" s="3">
        <v>125.0859451717306</v>
      </c>
      <c r="D86" s="3">
        <v>9.3939524280794444</v>
      </c>
      <c r="E86" s="3">
        <v>-5.8129401192378181</v>
      </c>
      <c r="F86" s="3">
        <v>82.784622890117504</v>
      </c>
      <c r="G86" s="3">
        <v>-6.2072911036590028</v>
      </c>
      <c r="H86" s="3">
        <v>-0.49859559825585259</v>
      </c>
    </row>
    <row r="87" spans="1:8" x14ac:dyDescent="0.25">
      <c r="A87" s="2">
        <v>2025</v>
      </c>
      <c r="B87" s="3">
        <v>2</v>
      </c>
      <c r="C87" s="3">
        <v>66.527049875779838</v>
      </c>
      <c r="D87" s="3">
        <v>-54.829304733270746</v>
      </c>
      <c r="E87" s="3">
        <v>-6.4262198244148818</v>
      </c>
      <c r="F87" s="3">
        <v>90.324622515416337</v>
      </c>
      <c r="G87" s="3">
        <v>-2.8008088769609856</v>
      </c>
      <c r="H87" s="3">
        <v>-0.58733606840603581</v>
      </c>
    </row>
    <row r="88" spans="1:8" x14ac:dyDescent="0.25">
      <c r="A88" s="2">
        <v>2025</v>
      </c>
      <c r="B88" s="3">
        <v>3</v>
      </c>
      <c r="C88" s="3">
        <v>100.99118416641413</v>
      </c>
      <c r="D88" s="3">
        <v>-41.418746090656967</v>
      </c>
      <c r="E88" s="3">
        <v>-7.0418868114863322</v>
      </c>
      <c r="F88" s="3">
        <v>86.157674582579673</v>
      </c>
      <c r="G88" s="3">
        <v>-7.7896232172958264</v>
      </c>
      <c r="H88" s="3">
        <v>-0.67657050055043744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5" width="20.6640625" style="2" bestFit="1" customWidth="1"/>
    <col min="6" max="6" width="11.21875" style="2" bestFit="1" customWidth="1"/>
    <col min="7" max="8" width="18.441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188</v>
      </c>
      <c r="D1" s="2" t="s">
        <v>189</v>
      </c>
      <c r="E1" s="2" t="s">
        <v>190</v>
      </c>
      <c r="F1" s="2" t="s">
        <v>191</v>
      </c>
      <c r="G1" s="2" t="s">
        <v>192</v>
      </c>
      <c r="H1" s="2" t="s">
        <v>193</v>
      </c>
    </row>
    <row r="2" spans="1:8" x14ac:dyDescent="0.25">
      <c r="A2" s="2">
        <v>2018</v>
      </c>
      <c r="B2" s="3">
        <v>1</v>
      </c>
      <c r="C2" s="3">
        <v>95.161000000000001</v>
      </c>
      <c r="D2" s="3">
        <v>0.4</v>
      </c>
      <c r="E2" s="3">
        <v>1.0396055749793995</v>
      </c>
      <c r="F2" s="3">
        <v>95.153000000000006</v>
      </c>
      <c r="G2" s="3">
        <v>0.6</v>
      </c>
      <c r="H2" s="3">
        <v>1.0733956429876292</v>
      </c>
    </row>
    <row r="3" spans="1:8" x14ac:dyDescent="0.25">
      <c r="A3" s="2">
        <f>A2</f>
        <v>2018</v>
      </c>
      <c r="B3" s="3">
        <v>2</v>
      </c>
      <c r="C3" s="3">
        <v>95.134</v>
      </c>
      <c r="D3" s="3">
        <v>1</v>
      </c>
      <c r="E3" s="3">
        <v>1.0512544570180193</v>
      </c>
      <c r="F3" s="3">
        <v>95.281000000000006</v>
      </c>
      <c r="G3" s="3">
        <v>1.1000000000000001</v>
      </c>
      <c r="H3" s="3">
        <v>1.0800389162280122</v>
      </c>
    </row>
    <row r="4" spans="1:8" x14ac:dyDescent="0.25">
      <c r="A4" s="2">
        <f t="shared" ref="A4:A13" si="0">A3</f>
        <v>2018</v>
      </c>
      <c r="B4" s="3">
        <v>3</v>
      </c>
      <c r="C4" s="3">
        <v>95.153999999999996</v>
      </c>
      <c r="D4" s="3">
        <v>1.2</v>
      </c>
      <c r="E4" s="3">
        <v>1.0593023730200035</v>
      </c>
      <c r="F4" s="3">
        <v>95.393000000000001</v>
      </c>
      <c r="G4" s="3">
        <v>1.2</v>
      </c>
      <c r="H4" s="3">
        <v>1.0833754401466045</v>
      </c>
    </row>
    <row r="5" spans="1:8" x14ac:dyDescent="0.25">
      <c r="A5" s="2">
        <f t="shared" si="0"/>
        <v>2018</v>
      </c>
      <c r="B5" s="3">
        <v>4</v>
      </c>
      <c r="C5" s="3">
        <v>95.784000000000006</v>
      </c>
      <c r="D5" s="3">
        <v>1.2</v>
      </c>
      <c r="E5" s="3">
        <v>1.0638935990743754</v>
      </c>
      <c r="F5" s="3">
        <v>96.180999999999997</v>
      </c>
      <c r="G5" s="3">
        <v>1.1000000000000001</v>
      </c>
      <c r="H5" s="3">
        <v>1.083565936689135</v>
      </c>
    </row>
    <row r="6" spans="1:8" x14ac:dyDescent="0.25">
      <c r="A6" s="2">
        <f t="shared" si="0"/>
        <v>2018</v>
      </c>
      <c r="B6" s="3">
        <v>5</v>
      </c>
      <c r="C6" s="3">
        <v>96.736000000000004</v>
      </c>
      <c r="D6" s="3">
        <v>2.1</v>
      </c>
      <c r="E6" s="3">
        <v>1.0651821819386991</v>
      </c>
      <c r="F6" s="3">
        <v>97.048000000000002</v>
      </c>
      <c r="G6" s="3">
        <v>2.1</v>
      </c>
      <c r="H6" s="3">
        <v>1.0807792267291005</v>
      </c>
    </row>
    <row r="7" spans="1:8" x14ac:dyDescent="0.25">
      <c r="A7" s="2">
        <f t="shared" si="0"/>
        <v>2018</v>
      </c>
      <c r="B7" s="3">
        <v>6</v>
      </c>
      <c r="C7" s="3">
        <v>97.102999999999994</v>
      </c>
      <c r="D7" s="3">
        <v>2.5</v>
      </c>
      <c r="E7" s="3">
        <v>1.063331620203936</v>
      </c>
      <c r="F7" s="3">
        <v>97.302000000000007</v>
      </c>
      <c r="G7" s="3">
        <v>2.2999999999999998</v>
      </c>
      <c r="H7" s="3">
        <v>1.0751852723943942</v>
      </c>
    </row>
    <row r="8" spans="1:8" x14ac:dyDescent="0.25">
      <c r="A8" s="2">
        <f t="shared" si="0"/>
        <v>2018</v>
      </c>
      <c r="B8" s="3">
        <v>7</v>
      </c>
      <c r="C8" s="3">
        <v>96.634</v>
      </c>
      <c r="D8" s="3">
        <v>2.5</v>
      </c>
      <c r="E8" s="3">
        <v>1.0585772748095246</v>
      </c>
      <c r="F8" s="3">
        <v>96.603999999999999</v>
      </c>
      <c r="G8" s="3">
        <v>2.2000000000000002</v>
      </c>
      <c r="H8" s="3">
        <v>1.0670248150332757</v>
      </c>
    </row>
    <row r="9" spans="1:8" x14ac:dyDescent="0.25">
      <c r="A9" s="2">
        <f t="shared" si="0"/>
        <v>2018</v>
      </c>
      <c r="B9" s="3">
        <v>8</v>
      </c>
      <c r="C9" s="3">
        <v>96.968000000000004</v>
      </c>
      <c r="D9" s="3">
        <v>2.4</v>
      </c>
      <c r="E9" s="3">
        <v>1.0512542753323888</v>
      </c>
      <c r="F9" s="3">
        <v>96.742000000000004</v>
      </c>
      <c r="G9" s="3">
        <v>2.2000000000000002</v>
      </c>
      <c r="H9" s="3">
        <v>1.0566236525723105</v>
      </c>
    </row>
    <row r="10" spans="1:8" x14ac:dyDescent="0.25">
      <c r="A10" s="2">
        <f t="shared" si="0"/>
        <v>2018</v>
      </c>
      <c r="B10" s="3">
        <v>9</v>
      </c>
      <c r="C10" s="3">
        <v>96.741</v>
      </c>
      <c r="D10" s="3">
        <v>2.2000000000000002</v>
      </c>
      <c r="E10" s="3">
        <v>1.0417978501498131</v>
      </c>
      <c r="F10" s="3">
        <v>96.977999999999994</v>
      </c>
      <c r="G10" s="3">
        <v>2.2999999999999998</v>
      </c>
      <c r="H10" s="3">
        <v>1.044386261770353</v>
      </c>
    </row>
    <row r="11" spans="1:8" x14ac:dyDescent="0.25">
      <c r="A11" s="2">
        <f t="shared" si="0"/>
        <v>2018</v>
      </c>
      <c r="B11" s="3">
        <v>10</v>
      </c>
      <c r="C11" s="3">
        <v>97.724000000000004</v>
      </c>
      <c r="D11" s="3">
        <v>2.4</v>
      </c>
      <c r="E11" s="3">
        <v>1.0307368905366283</v>
      </c>
      <c r="F11" s="3">
        <v>97.875</v>
      </c>
      <c r="G11" s="3">
        <v>2.2999999999999998</v>
      </c>
      <c r="H11" s="3">
        <v>1.030796520521496</v>
      </c>
    </row>
    <row r="12" spans="1:8" x14ac:dyDescent="0.25">
      <c r="A12" s="2">
        <f t="shared" si="0"/>
        <v>2018</v>
      </c>
      <c r="B12" s="3">
        <v>11</v>
      </c>
      <c r="C12" s="3">
        <v>97.823999999999998</v>
      </c>
      <c r="D12" s="3">
        <v>1.6</v>
      </c>
      <c r="E12" s="3">
        <v>1.018680718472516</v>
      </c>
      <c r="F12" s="3">
        <v>97.768000000000001</v>
      </c>
      <c r="G12" s="3">
        <v>1.7</v>
      </c>
      <c r="H12" s="3">
        <v>1.0164255021183206</v>
      </c>
    </row>
    <row r="13" spans="1:8" x14ac:dyDescent="0.25">
      <c r="A13" s="2">
        <f t="shared" si="0"/>
        <v>2018</v>
      </c>
      <c r="B13" s="3">
        <v>12</v>
      </c>
      <c r="C13" s="3">
        <v>97.275999999999996</v>
      </c>
      <c r="D13" s="3">
        <v>1</v>
      </c>
      <c r="E13" s="3">
        <v>1.0063337436530926</v>
      </c>
      <c r="F13" s="3">
        <v>97.328999999999994</v>
      </c>
      <c r="G13" s="3">
        <v>1.2</v>
      </c>
      <c r="H13" s="3">
        <v>1.0019324189839272</v>
      </c>
    </row>
    <row r="14" spans="1:8" x14ac:dyDescent="0.25">
      <c r="A14" s="2">
        <v>2019</v>
      </c>
      <c r="B14" s="3">
        <v>1</v>
      </c>
      <c r="C14" s="3">
        <v>96.024000000000001</v>
      </c>
      <c r="D14" s="3">
        <v>0.9</v>
      </c>
      <c r="E14" s="3">
        <v>0.9944407451685251</v>
      </c>
      <c r="F14" s="3">
        <v>96.084999999999994</v>
      </c>
      <c r="G14" s="3">
        <v>1</v>
      </c>
      <c r="H14" s="3">
        <v>0.98802395399265741</v>
      </c>
    </row>
    <row r="15" spans="1:8" x14ac:dyDescent="0.25">
      <c r="A15" s="2">
        <f>A14</f>
        <v>2019</v>
      </c>
      <c r="B15" s="3">
        <v>2</v>
      </c>
      <c r="C15" s="3">
        <v>96.143000000000001</v>
      </c>
      <c r="D15" s="3">
        <v>1.1000000000000001</v>
      </c>
      <c r="E15" s="3">
        <v>0.98374606226567096</v>
      </c>
      <c r="F15" s="3">
        <v>96.32</v>
      </c>
      <c r="G15" s="3">
        <v>1.1000000000000001</v>
      </c>
      <c r="H15" s="3">
        <v>0.97542054471197936</v>
      </c>
    </row>
    <row r="16" spans="1:8" x14ac:dyDescent="0.25">
      <c r="A16" s="2">
        <f t="shared" ref="A16:A25" si="1">A15</f>
        <v>2019</v>
      </c>
      <c r="B16" s="3">
        <v>3</v>
      </c>
      <c r="C16" s="3">
        <v>96.364000000000004</v>
      </c>
      <c r="D16" s="3">
        <v>1.3</v>
      </c>
      <c r="E16" s="3">
        <v>0.97498747580630629</v>
      </c>
      <c r="F16" s="3">
        <v>96.668999999999997</v>
      </c>
      <c r="G16" s="3">
        <v>1.3</v>
      </c>
      <c r="H16" s="3">
        <v>0.96484346037922231</v>
      </c>
    </row>
    <row r="17" spans="1:8" x14ac:dyDescent="0.25">
      <c r="A17" s="2">
        <f t="shared" si="1"/>
        <v>2019</v>
      </c>
      <c r="B17" s="3">
        <v>4</v>
      </c>
      <c r="C17" s="3">
        <v>97.26</v>
      </c>
      <c r="D17" s="3">
        <v>1.5</v>
      </c>
      <c r="E17" s="3">
        <v>0.96891083984232773</v>
      </c>
      <c r="F17" s="3">
        <v>97.644000000000005</v>
      </c>
      <c r="G17" s="3">
        <v>1.5</v>
      </c>
      <c r="H17" s="3">
        <v>0.95702262158277729</v>
      </c>
    </row>
    <row r="18" spans="1:8" x14ac:dyDescent="0.25">
      <c r="A18" s="2">
        <f t="shared" si="1"/>
        <v>2019</v>
      </c>
      <c r="B18" s="3">
        <v>5</v>
      </c>
      <c r="C18" s="3">
        <v>97.679000000000002</v>
      </c>
      <c r="D18" s="3">
        <v>1</v>
      </c>
      <c r="E18" s="3">
        <v>0.96628457873981188</v>
      </c>
      <c r="F18" s="3">
        <v>97.834000000000003</v>
      </c>
      <c r="G18" s="3">
        <v>0.8</v>
      </c>
      <c r="H18" s="3">
        <v>0.95271122367073102</v>
      </c>
    </row>
    <row r="19" spans="1:8" x14ac:dyDescent="0.25">
      <c r="A19" s="2">
        <f t="shared" si="1"/>
        <v>2019</v>
      </c>
      <c r="B19" s="3">
        <v>6</v>
      </c>
      <c r="C19" s="3">
        <v>97.488</v>
      </c>
      <c r="D19" s="3">
        <v>0.4</v>
      </c>
      <c r="E19" s="3">
        <v>0.9679139980565129</v>
      </c>
      <c r="F19" s="3">
        <v>97.718999999999994</v>
      </c>
      <c r="G19" s="3">
        <v>0.4</v>
      </c>
      <c r="H19" s="3">
        <v>0.95270016875356034</v>
      </c>
    </row>
    <row r="20" spans="1:8" x14ac:dyDescent="0.25">
      <c r="A20" s="2">
        <f t="shared" si="1"/>
        <v>2019</v>
      </c>
      <c r="B20" s="3">
        <v>7</v>
      </c>
      <c r="C20" s="3">
        <v>97.018000000000001</v>
      </c>
      <c r="D20" s="3">
        <v>0.4</v>
      </c>
      <c r="E20" s="3">
        <v>0.97460674469888331</v>
      </c>
      <c r="F20" s="3">
        <v>97.113</v>
      </c>
      <c r="G20" s="3">
        <v>0.5</v>
      </c>
      <c r="H20" s="3">
        <v>0.95776975399565356</v>
      </c>
    </row>
    <row r="21" spans="1:8" x14ac:dyDescent="0.25">
      <c r="A21" s="2">
        <f t="shared" si="1"/>
        <v>2019</v>
      </c>
      <c r="B21" s="3">
        <v>8</v>
      </c>
      <c r="C21" s="3">
        <v>97.231999999999999</v>
      </c>
      <c r="D21" s="3">
        <v>0.3</v>
      </c>
      <c r="E21" s="3">
        <v>0.98713102710128831</v>
      </c>
      <c r="F21" s="3">
        <v>97.058999999999997</v>
      </c>
      <c r="G21" s="3">
        <v>0.3</v>
      </c>
      <c r="H21" s="3">
        <v>0.96866189460523544</v>
      </c>
    </row>
    <row r="22" spans="1:8" x14ac:dyDescent="0.25">
      <c r="A22" s="2">
        <f t="shared" si="1"/>
        <v>2019</v>
      </c>
      <c r="B22" s="3">
        <v>9</v>
      </c>
      <c r="C22" s="3">
        <v>96.819000000000003</v>
      </c>
      <c r="D22" s="3">
        <v>0.1</v>
      </c>
      <c r="E22" s="3">
        <v>1.0062151504519332</v>
      </c>
      <c r="F22" s="3">
        <v>97.058999999999997</v>
      </c>
      <c r="G22" s="3">
        <v>0.1</v>
      </c>
      <c r="H22" s="3">
        <v>0.9860867162242809</v>
      </c>
    </row>
    <row r="23" spans="1:8" x14ac:dyDescent="0.25">
      <c r="A23" s="2">
        <f t="shared" si="1"/>
        <v>2019</v>
      </c>
      <c r="B23" s="3">
        <v>10</v>
      </c>
      <c r="C23" s="3">
        <v>97.751999999999995</v>
      </c>
      <c r="D23" s="3">
        <v>0</v>
      </c>
      <c r="E23" s="3">
        <v>1.0325397025065861</v>
      </c>
      <c r="F23" s="3">
        <v>98.001000000000005</v>
      </c>
      <c r="G23" s="3">
        <v>0.1</v>
      </c>
      <c r="H23" s="3">
        <v>1.010707909640973</v>
      </c>
    </row>
    <row r="24" spans="1:8" x14ac:dyDescent="0.25">
      <c r="A24" s="2">
        <f t="shared" si="1"/>
        <v>2019</v>
      </c>
      <c r="B24" s="3">
        <v>11</v>
      </c>
      <c r="C24" s="3">
        <v>98.222999999999999</v>
      </c>
      <c r="D24" s="3">
        <v>0.4</v>
      </c>
      <c r="E24" s="3">
        <v>1.0667223394133447</v>
      </c>
      <c r="F24" s="3">
        <v>98.167000000000002</v>
      </c>
      <c r="G24" s="3">
        <v>0.4</v>
      </c>
      <c r="H24" s="3">
        <v>1.0431276318437572</v>
      </c>
    </row>
    <row r="25" spans="1:8" x14ac:dyDescent="0.25">
      <c r="A25" s="2">
        <f t="shared" si="1"/>
        <v>2019</v>
      </c>
      <c r="B25" s="3">
        <v>12</v>
      </c>
      <c r="C25" s="3">
        <v>98.194000000000003</v>
      </c>
      <c r="D25" s="3">
        <v>0.9</v>
      </c>
      <c r="E25" s="3">
        <v>1.1093090131742995</v>
      </c>
      <c r="F25" s="3">
        <v>98.096000000000004</v>
      </c>
      <c r="G25" s="3">
        <v>0.8</v>
      </c>
      <c r="H25" s="3">
        <v>1.0838847962162428</v>
      </c>
    </row>
    <row r="26" spans="1:8" x14ac:dyDescent="0.25">
      <c r="A26" s="2">
        <v>2020</v>
      </c>
      <c r="B26" s="3">
        <v>1</v>
      </c>
      <c r="C26" s="3">
        <v>97.087000000000003</v>
      </c>
      <c r="D26" s="3">
        <v>1.1000000000000001</v>
      </c>
      <c r="E26" s="3">
        <v>1.1607993756290815</v>
      </c>
      <c r="F26" s="3">
        <v>97.138999999999996</v>
      </c>
      <c r="G26" s="3">
        <v>1.1000000000000001</v>
      </c>
      <c r="H26" s="3">
        <v>1.1334736545009385</v>
      </c>
    </row>
    <row r="27" spans="1:8" x14ac:dyDescent="0.25">
      <c r="A27" s="2">
        <f>A26</f>
        <v>2020</v>
      </c>
      <c r="B27" s="3">
        <v>2</v>
      </c>
      <c r="C27" s="3">
        <v>96.882000000000005</v>
      </c>
      <c r="D27" s="3">
        <v>0.8</v>
      </c>
      <c r="E27" s="3">
        <v>1.2216785432691846</v>
      </c>
      <c r="F27" s="3">
        <v>97.024000000000001</v>
      </c>
      <c r="G27" s="3">
        <v>0.7</v>
      </c>
      <c r="H27" s="3">
        <v>1.1923687442183937</v>
      </c>
    </row>
    <row r="28" spans="1:8" x14ac:dyDescent="0.25">
      <c r="A28" s="2">
        <f t="shared" ref="A28:A37" si="2">A27</f>
        <v>2020</v>
      </c>
      <c r="B28" s="3">
        <v>3</v>
      </c>
      <c r="C28" s="3">
        <v>96.34</v>
      </c>
      <c r="D28" s="3">
        <v>0</v>
      </c>
      <c r="E28" s="3">
        <v>1.2924274104072393</v>
      </c>
      <c r="F28" s="3">
        <v>96.652000000000001</v>
      </c>
      <c r="G28" s="3">
        <v>0</v>
      </c>
      <c r="H28" s="3">
        <v>1.2610422783298172</v>
      </c>
    </row>
    <row r="29" spans="1:8" x14ac:dyDescent="0.25">
      <c r="A29" s="2">
        <f t="shared" si="2"/>
        <v>2020</v>
      </c>
      <c r="B29" s="3">
        <v>4</v>
      </c>
      <c r="C29" s="3">
        <v>96.582999999999998</v>
      </c>
      <c r="D29" s="3">
        <v>-0.7</v>
      </c>
      <c r="E29" s="3">
        <v>1.3734975881237048</v>
      </c>
      <c r="F29" s="3">
        <v>96.944000000000003</v>
      </c>
      <c r="G29" s="3">
        <v>-0.7</v>
      </c>
      <c r="H29" s="3">
        <v>1.3399322775225138</v>
      </c>
    </row>
    <row r="30" spans="1:8" x14ac:dyDescent="0.25">
      <c r="A30" s="2">
        <f t="shared" si="2"/>
        <v>2020</v>
      </c>
      <c r="B30" s="3">
        <v>5</v>
      </c>
      <c r="C30" s="3">
        <v>96.628</v>
      </c>
      <c r="D30" s="3">
        <v>-1.1000000000000001</v>
      </c>
      <c r="E30" s="3">
        <v>1.4652509355955399</v>
      </c>
      <c r="F30" s="3">
        <v>96.938000000000002</v>
      </c>
      <c r="G30" s="3">
        <v>-0.9</v>
      </c>
      <c r="H30" s="3">
        <v>1.4293891901033486</v>
      </c>
    </row>
    <row r="31" spans="1:8" x14ac:dyDescent="0.25">
      <c r="A31" s="2">
        <f t="shared" si="2"/>
        <v>2020</v>
      </c>
      <c r="B31" s="3">
        <v>6</v>
      </c>
      <c r="C31" s="3">
        <v>97.003</v>
      </c>
      <c r="D31" s="3">
        <v>-0.5</v>
      </c>
      <c r="E31" s="3">
        <v>1.567905319111639</v>
      </c>
      <c r="F31" s="3">
        <v>97.385000000000005</v>
      </c>
      <c r="G31" s="3">
        <v>-0.3</v>
      </c>
      <c r="H31" s="3">
        <v>1.5296218024154704</v>
      </c>
    </row>
    <row r="32" spans="1:8" x14ac:dyDescent="0.25">
      <c r="A32" s="2">
        <f t="shared" si="2"/>
        <v>2020</v>
      </c>
      <c r="B32" s="3">
        <v>7</v>
      </c>
      <c r="C32" s="3">
        <v>96.623999999999995</v>
      </c>
      <c r="D32" s="3">
        <v>-0.4</v>
      </c>
      <c r="E32" s="3">
        <v>1.681500462534814</v>
      </c>
      <c r="F32" s="3">
        <v>96.510999999999996</v>
      </c>
      <c r="G32" s="3">
        <v>-0.6</v>
      </c>
      <c r="H32" s="3">
        <v>1.6406771376638261</v>
      </c>
    </row>
    <row r="33" spans="1:8" x14ac:dyDescent="0.25">
      <c r="A33" s="2">
        <f t="shared" si="2"/>
        <v>2020</v>
      </c>
      <c r="B33" s="3">
        <v>8</v>
      </c>
      <c r="C33" s="3">
        <v>96.679000000000002</v>
      </c>
      <c r="D33" s="3">
        <v>-0.6</v>
      </c>
      <c r="E33" s="3">
        <v>1.8059324851918275</v>
      </c>
      <c r="F33" s="3">
        <v>96.555000000000007</v>
      </c>
      <c r="G33" s="3">
        <v>-0.5</v>
      </c>
      <c r="H33" s="3">
        <v>1.7624751619837509</v>
      </c>
    </row>
    <row r="34" spans="1:8" x14ac:dyDescent="0.25">
      <c r="A34" s="2">
        <f t="shared" si="2"/>
        <v>2020</v>
      </c>
      <c r="B34" s="3">
        <v>9</v>
      </c>
      <c r="C34" s="3">
        <v>96.400999999999996</v>
      </c>
      <c r="D34" s="3">
        <v>-0.4</v>
      </c>
      <c r="E34" s="3">
        <v>1.9409529577662108</v>
      </c>
      <c r="F34" s="3">
        <v>96.7</v>
      </c>
      <c r="G34" s="3">
        <v>-0.4</v>
      </c>
      <c r="H34" s="3">
        <v>1.8947802389315758</v>
      </c>
    </row>
    <row r="35" spans="1:8" x14ac:dyDescent="0.25">
      <c r="A35" s="2">
        <f t="shared" si="2"/>
        <v>2020</v>
      </c>
      <c r="B35" s="3">
        <v>10</v>
      </c>
      <c r="C35" s="3">
        <v>96.971999999999994</v>
      </c>
      <c r="D35" s="3">
        <v>-0.8</v>
      </c>
      <c r="E35" s="3">
        <v>2.0861463722966902</v>
      </c>
      <c r="F35" s="3">
        <v>97.207999999999998</v>
      </c>
      <c r="G35" s="3">
        <v>-0.8</v>
      </c>
      <c r="H35" s="3">
        <v>2.0371996157329382</v>
      </c>
    </row>
    <row r="36" spans="1:8" x14ac:dyDescent="0.25">
      <c r="A36" s="2">
        <f t="shared" si="2"/>
        <v>2020</v>
      </c>
      <c r="B36" s="3">
        <v>11</v>
      </c>
      <c r="C36" s="3">
        <v>97.314999999999998</v>
      </c>
      <c r="D36" s="3">
        <v>-0.9</v>
      </c>
      <c r="E36" s="3">
        <v>2.2409346546443691</v>
      </c>
      <c r="F36" s="3">
        <v>97.367000000000004</v>
      </c>
      <c r="G36" s="3">
        <v>-0.8</v>
      </c>
      <c r="H36" s="3">
        <v>2.189181179874661</v>
      </c>
    </row>
    <row r="37" spans="1:8" x14ac:dyDescent="0.25">
      <c r="A37" s="2">
        <f t="shared" si="2"/>
        <v>2020</v>
      </c>
      <c r="B37" s="3">
        <v>12</v>
      </c>
      <c r="C37" s="3">
        <v>97.656999999999996</v>
      </c>
      <c r="D37" s="3">
        <v>-0.5</v>
      </c>
      <c r="E37" s="3">
        <v>2.4045393038389418</v>
      </c>
      <c r="F37" s="3">
        <v>97.573999999999998</v>
      </c>
      <c r="G37" s="3">
        <v>-0.5</v>
      </c>
      <c r="H37" s="3">
        <v>2.3499757910924743</v>
      </c>
    </row>
    <row r="38" spans="1:8" x14ac:dyDescent="0.25">
      <c r="A38" s="2">
        <v>2021</v>
      </c>
      <c r="B38" s="3">
        <v>1</v>
      </c>
      <c r="C38" s="3">
        <v>97.566999999999993</v>
      </c>
      <c r="D38" s="3">
        <v>0.5</v>
      </c>
      <c r="E38" s="3">
        <v>2.5759636984479739</v>
      </c>
      <c r="F38" s="3">
        <v>97.582999999999998</v>
      </c>
      <c r="G38" s="3">
        <v>0.5</v>
      </c>
      <c r="H38" s="3">
        <v>2.5186267270957283</v>
      </c>
    </row>
    <row r="39" spans="1:8" x14ac:dyDescent="0.25">
      <c r="A39" s="2">
        <f>A38</f>
        <v>2021</v>
      </c>
      <c r="B39" s="3">
        <v>2</v>
      </c>
      <c r="C39" s="3">
        <v>96.828999999999994</v>
      </c>
      <c r="D39" s="3">
        <v>-0.1</v>
      </c>
      <c r="E39" s="3">
        <v>2.7540095129207089</v>
      </c>
      <c r="F39" s="3">
        <v>97.007999999999996</v>
      </c>
      <c r="G39" s="3">
        <v>0</v>
      </c>
      <c r="H39" s="3">
        <v>2.6939793506082803</v>
      </c>
    </row>
    <row r="40" spans="1:8" x14ac:dyDescent="0.25">
      <c r="A40" s="2">
        <f t="shared" ref="A40:A49" si="3">A39</f>
        <v>2021</v>
      </c>
      <c r="B40" s="3">
        <v>3</v>
      </c>
      <c r="C40" s="3">
        <v>97.768000000000001</v>
      </c>
      <c r="D40" s="3">
        <v>1.5</v>
      </c>
      <c r="E40" s="3">
        <v>2.9373342575606642</v>
      </c>
      <c r="F40" s="3">
        <v>97.948999999999998</v>
      </c>
      <c r="G40" s="3">
        <v>1.3</v>
      </c>
      <c r="H40" s="3">
        <v>2.8747388419423827</v>
      </c>
    </row>
    <row r="41" spans="1:8" x14ac:dyDescent="0.25">
      <c r="A41" s="2">
        <f t="shared" si="3"/>
        <v>2021</v>
      </c>
      <c r="B41" s="3">
        <v>4</v>
      </c>
      <c r="C41" s="3">
        <v>98.784999999999997</v>
      </c>
      <c r="D41" s="3">
        <v>2.2999999999999998</v>
      </c>
      <c r="E41" s="3">
        <v>3.1243972475662933</v>
      </c>
      <c r="F41" s="3">
        <v>99.105000000000004</v>
      </c>
      <c r="G41" s="3">
        <v>2.2000000000000002</v>
      </c>
      <c r="H41" s="3">
        <v>3.0594232995109407</v>
      </c>
    </row>
    <row r="42" spans="1:8" x14ac:dyDescent="0.25">
      <c r="A42" s="2">
        <f t="shared" si="3"/>
        <v>2021</v>
      </c>
      <c r="B42" s="3">
        <v>5</v>
      </c>
      <c r="C42" s="3">
        <v>99.27</v>
      </c>
      <c r="D42" s="3">
        <v>2.7</v>
      </c>
      <c r="E42" s="3">
        <v>3.313557983257053</v>
      </c>
      <c r="F42" s="3">
        <v>99.572000000000003</v>
      </c>
      <c r="G42" s="3">
        <v>2.7</v>
      </c>
      <c r="H42" s="3">
        <v>3.2464414648628366</v>
      </c>
    </row>
    <row r="43" spans="1:8" x14ac:dyDescent="0.25">
      <c r="A43" s="2">
        <f t="shared" si="3"/>
        <v>2021</v>
      </c>
      <c r="B43" s="3">
        <v>6</v>
      </c>
      <c r="C43" s="3">
        <v>100.02200000000001</v>
      </c>
      <c r="D43" s="3">
        <v>3.1</v>
      </c>
      <c r="E43" s="3">
        <v>3.5031187151435419</v>
      </c>
      <c r="F43" s="3">
        <v>100.04600000000001</v>
      </c>
      <c r="G43" s="3">
        <v>2.7</v>
      </c>
      <c r="H43" s="3">
        <v>3.4341423973733751</v>
      </c>
    </row>
    <row r="44" spans="1:8" x14ac:dyDescent="0.25">
      <c r="A44" s="2">
        <f t="shared" si="3"/>
        <v>2021</v>
      </c>
      <c r="B44" s="3">
        <v>7</v>
      </c>
      <c r="C44" s="3">
        <v>99.503</v>
      </c>
      <c r="D44" s="3">
        <v>3</v>
      </c>
      <c r="E44" s="3">
        <v>3.6913390855430763</v>
      </c>
      <c r="F44" s="3">
        <v>99.292000000000002</v>
      </c>
      <c r="G44" s="3">
        <v>2.9</v>
      </c>
      <c r="H44" s="3">
        <v>3.6208372090939123</v>
      </c>
    </row>
    <row r="45" spans="1:8" x14ac:dyDescent="0.25">
      <c r="A45" s="2">
        <f t="shared" si="3"/>
        <v>2021</v>
      </c>
      <c r="B45" s="3">
        <v>8</v>
      </c>
      <c r="C45" s="3">
        <v>100.11</v>
      </c>
      <c r="D45" s="3">
        <v>3.5</v>
      </c>
      <c r="E45" s="3">
        <v>3.8764507424177554</v>
      </c>
      <c r="F45" s="3">
        <v>99.742999999999995</v>
      </c>
      <c r="G45" s="3">
        <v>3.3</v>
      </c>
      <c r="H45" s="3">
        <v>3.8047860299648764</v>
      </c>
    </row>
    <row r="46" spans="1:8" x14ac:dyDescent="0.25">
      <c r="A46" s="2">
        <f t="shared" si="3"/>
        <v>2021</v>
      </c>
      <c r="B46" s="3">
        <v>9</v>
      </c>
      <c r="C46" s="3">
        <v>100.747</v>
      </c>
      <c r="D46" s="3">
        <v>4.5</v>
      </c>
      <c r="E46" s="3">
        <v>4.0566373240709597</v>
      </c>
      <c r="F46" s="3">
        <v>100.575</v>
      </c>
      <c r="G46" s="3">
        <v>4</v>
      </c>
      <c r="H46" s="3">
        <v>3.9841989317871747</v>
      </c>
    </row>
    <row r="47" spans="1:8" x14ac:dyDescent="0.25">
      <c r="A47" s="2">
        <f t="shared" si="3"/>
        <v>2021</v>
      </c>
      <c r="B47" s="3">
        <v>10</v>
      </c>
      <c r="C47" s="3">
        <v>102.28700000000001</v>
      </c>
      <c r="D47" s="3">
        <v>5.5</v>
      </c>
      <c r="E47" s="3">
        <v>4.2300563263934006</v>
      </c>
      <c r="F47" s="3">
        <v>102.425</v>
      </c>
      <c r="G47" s="3">
        <v>5.4</v>
      </c>
      <c r="H47" s="3">
        <v>4.1572509317763</v>
      </c>
    </row>
    <row r="48" spans="1:8" x14ac:dyDescent="0.25">
      <c r="A48" s="2">
        <f t="shared" si="3"/>
        <v>2021</v>
      </c>
      <c r="B48" s="3">
        <v>11</v>
      </c>
      <c r="C48" s="3">
        <v>102.85</v>
      </c>
      <c r="D48" s="3">
        <v>5.7</v>
      </c>
      <c r="E48" s="3">
        <v>4.3948960343505075</v>
      </c>
      <c r="F48" s="3">
        <v>102.738</v>
      </c>
      <c r="G48" s="3">
        <v>5.5</v>
      </c>
      <c r="H48" s="3">
        <v>4.3221181444441488</v>
      </c>
    </row>
    <row r="49" spans="1:8" x14ac:dyDescent="0.25">
      <c r="A49" s="2">
        <f t="shared" si="3"/>
        <v>2021</v>
      </c>
      <c r="B49" s="3">
        <v>12</v>
      </c>
      <c r="C49" s="3">
        <v>104.261</v>
      </c>
      <c r="D49" s="3">
        <v>6.8</v>
      </c>
      <c r="E49" s="3">
        <v>4.549432923440599</v>
      </c>
      <c r="F49" s="3">
        <v>103.965</v>
      </c>
      <c r="G49" s="3">
        <v>6.5</v>
      </c>
      <c r="H49" s="3">
        <v>4.4770629863212434</v>
      </c>
    </row>
    <row r="50" spans="1:8" x14ac:dyDescent="0.25">
      <c r="A50" s="2">
        <v>2022</v>
      </c>
      <c r="B50" s="3">
        <v>1</v>
      </c>
      <c r="C50" s="3">
        <v>103.63500000000001</v>
      </c>
      <c r="D50" s="3">
        <v>6.2</v>
      </c>
      <c r="E50" s="3">
        <v>4.6920341013818296</v>
      </c>
      <c r="F50" s="3">
        <v>103.56699999999999</v>
      </c>
      <c r="G50" s="3">
        <v>6.1</v>
      </c>
      <c r="H50" s="3">
        <v>4.6204296712891866</v>
      </c>
    </row>
    <row r="51" spans="1:8" x14ac:dyDescent="0.25">
      <c r="A51" s="2">
        <f>A50</f>
        <v>2022</v>
      </c>
      <c r="B51" s="3">
        <v>2</v>
      </c>
      <c r="C51" s="3">
        <v>104.313</v>
      </c>
      <c r="D51" s="3">
        <v>7.7</v>
      </c>
      <c r="E51" s="3">
        <v>4.8212229652726712</v>
      </c>
      <c r="F51" s="3">
        <v>104.40300000000001</v>
      </c>
      <c r="G51" s="3">
        <v>7.6</v>
      </c>
      <c r="H51" s="3">
        <v>4.7507028949666426</v>
      </c>
    </row>
    <row r="52" spans="1:8" x14ac:dyDescent="0.25">
      <c r="A52" s="2">
        <f t="shared" ref="A52:A61" si="4">A51</f>
        <v>2022</v>
      </c>
      <c r="B52" s="3">
        <v>3</v>
      </c>
      <c r="C52" s="3">
        <v>107.727</v>
      </c>
      <c r="D52" s="3">
        <v>10.199999999999999</v>
      </c>
      <c r="E52" s="3">
        <v>4.9356276320656667</v>
      </c>
      <c r="F52" s="3">
        <v>107.566</v>
      </c>
      <c r="G52" s="3">
        <v>9.8000000000000007</v>
      </c>
      <c r="H52" s="3">
        <v>4.8664701009117692</v>
      </c>
    </row>
    <row r="53" spans="1:8" x14ac:dyDescent="0.25">
      <c r="A53" s="2">
        <f t="shared" si="4"/>
        <v>2022</v>
      </c>
      <c r="B53" s="3">
        <v>4</v>
      </c>
      <c r="C53" s="3">
        <v>107.21</v>
      </c>
      <c r="D53" s="3">
        <v>8.5</v>
      </c>
      <c r="E53" s="3">
        <v>5.0340761337852147</v>
      </c>
      <c r="F53" s="3">
        <v>107.375</v>
      </c>
      <c r="G53" s="3">
        <v>8.3000000000000007</v>
      </c>
      <c r="H53" s="3">
        <v>4.9665166005372408</v>
      </c>
    </row>
    <row r="54" spans="1:8" x14ac:dyDescent="0.25">
      <c r="A54" s="2">
        <f t="shared" si="4"/>
        <v>2022</v>
      </c>
      <c r="B54" s="3">
        <v>5</v>
      </c>
      <c r="C54" s="3">
        <v>107.995</v>
      </c>
      <c r="D54" s="3">
        <v>8.8000000000000007</v>
      </c>
      <c r="E54" s="3">
        <v>5.1157620838701536</v>
      </c>
      <c r="F54" s="3">
        <v>108.262</v>
      </c>
      <c r="G54" s="3">
        <v>8.6999999999999993</v>
      </c>
      <c r="H54" s="3">
        <v>5.0499703114987238</v>
      </c>
    </row>
    <row r="55" spans="1:8" x14ac:dyDescent="0.25">
      <c r="A55" s="2">
        <f t="shared" si="4"/>
        <v>2022</v>
      </c>
      <c r="B55" s="3">
        <v>6</v>
      </c>
      <c r="C55" s="3">
        <v>110.033</v>
      </c>
      <c r="D55" s="3">
        <v>10</v>
      </c>
      <c r="E55" s="3">
        <v>5.1801197849167</v>
      </c>
      <c r="F55" s="3">
        <v>110.267</v>
      </c>
      <c r="G55" s="3">
        <v>10.199999999999999</v>
      </c>
      <c r="H55" s="3">
        <v>5.1161906433546269</v>
      </c>
    </row>
    <row r="56" spans="1:8" x14ac:dyDescent="0.25">
      <c r="A56" s="2">
        <f t="shared" si="4"/>
        <v>2022</v>
      </c>
      <c r="B56" s="3">
        <v>7</v>
      </c>
      <c r="C56" s="3">
        <v>109.929</v>
      </c>
      <c r="D56" s="3">
        <v>10.5</v>
      </c>
      <c r="E56" s="3">
        <v>5.2268393893763552</v>
      </c>
      <c r="F56" s="3">
        <v>109.986</v>
      </c>
      <c r="G56" s="3">
        <v>10.8</v>
      </c>
      <c r="H56" s="3">
        <v>5.164790479947281</v>
      </c>
    </row>
    <row r="57" spans="1:8" x14ac:dyDescent="0.25">
      <c r="A57" s="2">
        <f t="shared" si="4"/>
        <v>2022</v>
      </c>
      <c r="B57" s="3">
        <v>8</v>
      </c>
      <c r="C57" s="3">
        <v>110.17700000000001</v>
      </c>
      <c r="D57" s="3">
        <v>10.1</v>
      </c>
      <c r="E57" s="3">
        <v>5.2559457636044451</v>
      </c>
      <c r="F57" s="3">
        <v>110.265</v>
      </c>
      <c r="G57" s="3">
        <v>10.5</v>
      </c>
      <c r="H57" s="3">
        <v>5.1957357474354495</v>
      </c>
    </row>
    <row r="58" spans="1:8" x14ac:dyDescent="0.25">
      <c r="A58" s="2">
        <f t="shared" si="4"/>
        <v>2022</v>
      </c>
      <c r="B58" s="3">
        <v>9</v>
      </c>
      <c r="C58" s="3">
        <v>109.145</v>
      </c>
      <c r="D58" s="3">
        <v>8.3000000000000007</v>
      </c>
      <c r="E58" s="3">
        <v>5.2678299656653671</v>
      </c>
      <c r="F58" s="3">
        <v>109.498</v>
      </c>
      <c r="G58" s="3">
        <v>8.9</v>
      </c>
      <c r="H58" s="3">
        <v>5.2093837059723445</v>
      </c>
    </row>
    <row r="59" spans="1:8" x14ac:dyDescent="0.25">
      <c r="A59" s="2">
        <f t="shared" si="4"/>
        <v>2022</v>
      </c>
      <c r="B59" s="3">
        <v>10</v>
      </c>
      <c r="C59" s="3">
        <v>109.523</v>
      </c>
      <c r="D59" s="3">
        <v>7.1</v>
      </c>
      <c r="E59" s="3">
        <v>5.2632194462788231</v>
      </c>
      <c r="F59" s="3">
        <v>109.866</v>
      </c>
      <c r="G59" s="3">
        <v>7.3</v>
      </c>
      <c r="H59" s="3">
        <v>5.206459967395384</v>
      </c>
    </row>
    <row r="60" spans="1:8" x14ac:dyDescent="0.25">
      <c r="A60" s="2">
        <f t="shared" si="4"/>
        <v>2022</v>
      </c>
      <c r="B60" s="3">
        <v>11</v>
      </c>
      <c r="C60" s="3">
        <v>109.75700000000001</v>
      </c>
      <c r="D60" s="3">
        <v>6.7</v>
      </c>
      <c r="E60" s="3">
        <v>5.2430522235280117</v>
      </c>
      <c r="F60" s="3">
        <v>109.73399999999999</v>
      </c>
      <c r="G60" s="3">
        <v>6.8</v>
      </c>
      <c r="H60" s="3">
        <v>5.1879464363401819</v>
      </c>
    </row>
    <row r="61" spans="1:8" x14ac:dyDescent="0.25">
      <c r="A61" s="2">
        <f t="shared" si="4"/>
        <v>2022</v>
      </c>
      <c r="B61" s="3">
        <v>12</v>
      </c>
      <c r="C61" s="3">
        <v>109.755</v>
      </c>
      <c r="D61" s="3">
        <v>5.3</v>
      </c>
      <c r="E61" s="3">
        <v>5.2083938697012497</v>
      </c>
      <c r="F61" s="3">
        <v>109.899</v>
      </c>
      <c r="G61" s="3">
        <v>5.7</v>
      </c>
      <c r="H61" s="3">
        <v>5.154970402166839</v>
      </c>
    </row>
    <row r="62" spans="1:8" x14ac:dyDescent="0.25">
      <c r="A62" s="2">
        <v>2023</v>
      </c>
      <c r="B62" s="3">
        <v>1</v>
      </c>
      <c r="C62" s="3">
        <v>109.562</v>
      </c>
      <c r="D62" s="3">
        <v>5.7</v>
      </c>
      <c r="E62" s="3">
        <v>5.1604111340157761</v>
      </c>
      <c r="F62" s="3">
        <v>109.66800000000001</v>
      </c>
      <c r="G62" s="3">
        <v>5.9</v>
      </c>
      <c r="H62" s="3">
        <v>5.1087711023995981</v>
      </c>
    </row>
    <row r="63" spans="1:8" x14ac:dyDescent="0.25">
      <c r="A63" s="2">
        <f>A62</f>
        <v>2023</v>
      </c>
      <c r="B63" s="3">
        <v>2</v>
      </c>
      <c r="C63" s="3">
        <v>110.67400000000001</v>
      </c>
      <c r="D63" s="3">
        <v>6.1</v>
      </c>
      <c r="E63" s="3">
        <v>5.1002771272256551</v>
      </c>
      <c r="F63" s="3">
        <v>110.703</v>
      </c>
      <c r="G63" s="3">
        <v>6</v>
      </c>
      <c r="H63" s="3">
        <v>5.0506256238403289</v>
      </c>
    </row>
    <row r="64" spans="1:8" x14ac:dyDescent="0.25">
      <c r="A64" s="2">
        <f t="shared" ref="A64:A73" si="5">A63</f>
        <v>2023</v>
      </c>
      <c r="B64" s="3">
        <v>3</v>
      </c>
      <c r="C64" s="3">
        <v>111.17100000000001</v>
      </c>
      <c r="D64" s="3">
        <v>3.2</v>
      </c>
      <c r="E64" s="3">
        <v>5.0292024315339772</v>
      </c>
      <c r="F64" s="3">
        <v>111.111</v>
      </c>
      <c r="G64" s="3">
        <v>3.3</v>
      </c>
      <c r="H64" s="3">
        <v>4.9818659997421237</v>
      </c>
    </row>
    <row r="65" spans="1:8" x14ac:dyDescent="0.25">
      <c r="A65" s="2">
        <f t="shared" si="5"/>
        <v>2023</v>
      </c>
      <c r="B65" s="3">
        <v>4</v>
      </c>
      <c r="C65" s="3">
        <v>111.857</v>
      </c>
      <c r="D65" s="3">
        <v>4.3</v>
      </c>
      <c r="E65" s="3">
        <v>4.9484670543433316</v>
      </c>
      <c r="F65" s="3">
        <v>111.773</v>
      </c>
      <c r="G65" s="3">
        <v>4.0999999999999996</v>
      </c>
      <c r="H65" s="3">
        <v>4.9038901921341971</v>
      </c>
    </row>
    <row r="66" spans="1:8" x14ac:dyDescent="0.25">
      <c r="A66" s="2">
        <f t="shared" si="5"/>
        <v>2023</v>
      </c>
      <c r="B66" s="3">
        <v>5</v>
      </c>
      <c r="C66" s="3">
        <v>111.82599999999999</v>
      </c>
      <c r="D66" s="3">
        <v>3.5</v>
      </c>
      <c r="E66" s="3">
        <v>4.8592239751096731</v>
      </c>
      <c r="F66" s="3">
        <v>111.71899999999999</v>
      </c>
      <c r="G66" s="3">
        <v>3.2</v>
      </c>
      <c r="H66" s="3">
        <v>4.8179793667957806</v>
      </c>
    </row>
    <row r="67" spans="1:8" x14ac:dyDescent="0.25">
      <c r="A67" s="2">
        <f t="shared" si="5"/>
        <v>2023</v>
      </c>
      <c r="B67" s="3">
        <v>6</v>
      </c>
      <c r="C67" s="3">
        <v>112.56100000000001</v>
      </c>
      <c r="D67" s="3">
        <v>2.2999999999999998</v>
      </c>
      <c r="E67" s="3">
        <v>4.7625811408546257</v>
      </c>
      <c r="F67" s="3">
        <v>112.354</v>
      </c>
      <c r="G67" s="3">
        <v>1.9</v>
      </c>
      <c r="H67" s="3">
        <v>4.725358863798319</v>
      </c>
    </row>
    <row r="68" spans="1:8" x14ac:dyDescent="0.25">
      <c r="A68" s="2">
        <f t="shared" si="5"/>
        <v>2023</v>
      </c>
      <c r="B68" s="3">
        <v>7</v>
      </c>
      <c r="C68" s="3">
        <v>112.825</v>
      </c>
      <c r="D68" s="3">
        <v>2.6</v>
      </c>
      <c r="E68" s="3">
        <v>4.659552108045987</v>
      </c>
      <c r="F68" s="3">
        <v>112.544</v>
      </c>
      <c r="G68" s="3">
        <v>2.2999999999999998</v>
      </c>
      <c r="H68" s="3">
        <v>4.6271416635350064</v>
      </c>
    </row>
    <row r="69" spans="1:8" x14ac:dyDescent="0.25">
      <c r="A69" s="2">
        <f t="shared" si="5"/>
        <v>2023</v>
      </c>
      <c r="B69" s="3">
        <v>8</v>
      </c>
      <c r="C69" s="3">
        <v>113.675</v>
      </c>
      <c r="D69" s="3">
        <v>3.2</v>
      </c>
      <c r="E69" s="3">
        <v>4.5509794205723288</v>
      </c>
      <c r="F69" s="3">
        <v>113.149</v>
      </c>
      <c r="G69" s="3">
        <v>2.6</v>
      </c>
      <c r="H69" s="3">
        <v>4.5242445409223846</v>
      </c>
    </row>
    <row r="70" spans="1:8" x14ac:dyDescent="0.25">
      <c r="A70" s="2">
        <f t="shared" si="5"/>
        <v>2023</v>
      </c>
      <c r="B70" s="3">
        <v>9</v>
      </c>
      <c r="C70" s="3">
        <v>113.648</v>
      </c>
      <c r="D70" s="3">
        <v>4.0999999999999996</v>
      </c>
      <c r="E70" s="3">
        <v>4.4375625978702757</v>
      </c>
      <c r="F70" s="3">
        <v>113.348</v>
      </c>
      <c r="G70" s="3">
        <v>3.5</v>
      </c>
      <c r="H70" s="3">
        <v>4.4174226638170282</v>
      </c>
    </row>
    <row r="71" spans="1:8" x14ac:dyDescent="0.25">
      <c r="A71" s="2">
        <f t="shared" si="5"/>
        <v>2023</v>
      </c>
      <c r="B71" s="3">
        <v>10</v>
      </c>
      <c r="C71" s="3">
        <v>113.76</v>
      </c>
      <c r="D71" s="3">
        <v>3.9</v>
      </c>
      <c r="E71" s="3">
        <v>4.3199073413611337</v>
      </c>
      <c r="F71" s="3">
        <v>113.676</v>
      </c>
      <c r="G71" s="3">
        <v>3.5</v>
      </c>
      <c r="H71" s="3">
        <v>4.3072975719823914</v>
      </c>
    </row>
    <row r="72" spans="1:8" x14ac:dyDescent="0.25">
      <c r="A72" s="2">
        <f t="shared" si="5"/>
        <v>2023</v>
      </c>
      <c r="B72" s="3">
        <v>11</v>
      </c>
      <c r="C72" s="3">
        <v>113.503</v>
      </c>
      <c r="D72" s="3">
        <v>3.4</v>
      </c>
      <c r="E72" s="3">
        <v>4.1985959106191348</v>
      </c>
      <c r="F72" s="3">
        <v>113.28</v>
      </c>
      <c r="G72" s="3">
        <v>3.2</v>
      </c>
      <c r="H72" s="3">
        <v>4.1944270952747189</v>
      </c>
    </row>
    <row r="73" spans="1:8" x14ac:dyDescent="0.25">
      <c r="A73" s="2">
        <f t="shared" si="5"/>
        <v>2023</v>
      </c>
      <c r="B73" s="3">
        <v>12</v>
      </c>
      <c r="C73" s="3">
        <v>113.345</v>
      </c>
      <c r="D73" s="3">
        <v>3.3</v>
      </c>
      <c r="E73" s="3">
        <v>4.0741814049864722</v>
      </c>
      <c r="F73" s="3">
        <v>113.30800000000001</v>
      </c>
      <c r="G73" s="3">
        <v>3.1</v>
      </c>
      <c r="H73" s="3">
        <v>4.0793130012188685</v>
      </c>
    </row>
    <row r="74" spans="1:8" x14ac:dyDescent="0.25">
      <c r="A74" s="2">
        <v>2024</v>
      </c>
      <c r="B74" s="3">
        <v>1</v>
      </c>
      <c r="C74" s="3">
        <v>113.61799999999999</v>
      </c>
      <c r="D74" s="3">
        <v>3.7</v>
      </c>
      <c r="E74" s="3">
        <v>3.9471614657559901</v>
      </c>
      <c r="F74" s="3">
        <v>113.404</v>
      </c>
      <c r="G74" s="3">
        <v>3.4</v>
      </c>
      <c r="H74" s="3">
        <v>3.9623879999025262</v>
      </c>
    </row>
    <row r="75" spans="1:8" x14ac:dyDescent="0.25">
      <c r="A75" s="2">
        <f>A74</f>
        <v>2024</v>
      </c>
      <c r="B75" s="3">
        <v>2</v>
      </c>
      <c r="C75" s="3">
        <v>113.798</v>
      </c>
      <c r="D75" s="3">
        <v>2.8</v>
      </c>
      <c r="E75" s="3">
        <v>3.8179799716229641</v>
      </c>
      <c r="F75" s="3">
        <v>113.807</v>
      </c>
      <c r="G75" s="3">
        <v>2.8</v>
      </c>
      <c r="H75" s="3">
        <v>3.8440167935660696</v>
      </c>
    </row>
    <row r="76" spans="1:8" x14ac:dyDescent="0.25">
      <c r="A76" s="2">
        <f t="shared" ref="A76:A85" si="6">A75</f>
        <v>2024</v>
      </c>
      <c r="B76" s="3">
        <v>3</v>
      </c>
      <c r="C76" s="3">
        <v>114.48399999999999</v>
      </c>
      <c r="D76" s="3">
        <v>3</v>
      </c>
      <c r="E76" s="3">
        <v>3.6870636372919932</v>
      </c>
      <c r="F76" s="3">
        <v>114.67400000000001</v>
      </c>
      <c r="G76" s="3">
        <v>3.2</v>
      </c>
      <c r="H76" s="3">
        <v>3.7245250297276624</v>
      </c>
    </row>
    <row r="77" spans="1:8" x14ac:dyDescent="0.25">
      <c r="A77" s="2">
        <f t="shared" si="6"/>
        <v>2024</v>
      </c>
      <c r="B77" s="3">
        <v>4</v>
      </c>
      <c r="C77" s="3">
        <v>115.393</v>
      </c>
      <c r="D77" s="3">
        <v>3.2</v>
      </c>
      <c r="E77" s="3">
        <v>3.5547684844140917</v>
      </c>
      <c r="F77" s="3">
        <v>115.47199999999999</v>
      </c>
      <c r="G77" s="3">
        <v>3.3</v>
      </c>
      <c r="H77" s="3">
        <v>3.6041658547392488</v>
      </c>
    </row>
    <row r="78" spans="1:8" x14ac:dyDescent="0.25">
      <c r="A78" s="2">
        <f t="shared" si="6"/>
        <v>2024</v>
      </c>
      <c r="B78" s="3">
        <v>5</v>
      </c>
      <c r="C78" s="3">
        <v>115.759</v>
      </c>
      <c r="D78" s="3">
        <v>3.5</v>
      </c>
      <c r="E78" s="3">
        <v>3.4214028218876846</v>
      </c>
      <c r="F78" s="3">
        <v>115.776</v>
      </c>
      <c r="G78" s="3">
        <v>3.6</v>
      </c>
      <c r="H78" s="3">
        <v>3.4831559896034863</v>
      </c>
    </row>
    <row r="79" spans="1:8" x14ac:dyDescent="0.25">
      <c r="A79" s="2">
        <f t="shared" si="6"/>
        <v>2024</v>
      </c>
      <c r="B79" s="3">
        <v>6</v>
      </c>
      <c r="C79" s="3">
        <v>116.004</v>
      </c>
      <c r="D79" s="3">
        <v>3.1</v>
      </c>
      <c r="E79" s="3">
        <v>3.2872503219108911</v>
      </c>
      <c r="F79" s="3">
        <v>116.212</v>
      </c>
      <c r="G79" s="3">
        <v>3.4</v>
      </c>
      <c r="H79" s="3">
        <v>3.3616910326942322</v>
      </c>
    </row>
    <row r="80" spans="1:8" x14ac:dyDescent="0.25">
      <c r="A80" s="2">
        <f t="shared" si="6"/>
        <v>2024</v>
      </c>
      <c r="B80" s="3">
        <v>7</v>
      </c>
      <c r="C80" s="3">
        <v>115.604</v>
      </c>
      <c r="D80" s="3">
        <v>2.5</v>
      </c>
      <c r="E80" s="3">
        <v>3.1526001148191991</v>
      </c>
      <c r="F80" s="3">
        <v>115.66</v>
      </c>
      <c r="G80" s="3">
        <v>2.8</v>
      </c>
      <c r="H80" s="3">
        <v>3.2399746965527325</v>
      </c>
    </row>
    <row r="81" spans="1:8" x14ac:dyDescent="0.25">
      <c r="A81" s="2">
        <f t="shared" si="6"/>
        <v>2024</v>
      </c>
      <c r="B81" s="3">
        <v>8</v>
      </c>
      <c r="C81" s="3">
        <v>115.929</v>
      </c>
      <c r="D81" s="3">
        <v>2</v>
      </c>
      <c r="E81" s="3">
        <v>3.0177283274535203</v>
      </c>
      <c r="F81" s="3">
        <v>115.70699999999999</v>
      </c>
      <c r="G81" s="3">
        <v>2.2999999999999998</v>
      </c>
      <c r="H81" s="3">
        <v>3.1182133540651855</v>
      </c>
    </row>
    <row r="82" spans="1:8" x14ac:dyDescent="0.25">
      <c r="A82" s="2">
        <f t="shared" si="6"/>
        <v>2024</v>
      </c>
      <c r="B82" s="3">
        <v>9</v>
      </c>
      <c r="C82" s="3">
        <v>114.83</v>
      </c>
      <c r="D82" s="3">
        <v>1</v>
      </c>
      <c r="E82" s="3">
        <v>2.8828657672023486</v>
      </c>
      <c r="F82" s="3">
        <v>115.009</v>
      </c>
      <c r="G82" s="3">
        <v>1.5</v>
      </c>
      <c r="H82" s="3">
        <v>2.9965828243194181</v>
      </c>
    </row>
    <row r="83" spans="1:8" x14ac:dyDescent="0.25">
      <c r="A83" s="2">
        <f t="shared" si="6"/>
        <v>2024</v>
      </c>
      <c r="B83" s="3">
        <v>10</v>
      </c>
      <c r="C83" s="3">
        <v>115.468</v>
      </c>
      <c r="D83" s="3">
        <v>1.5</v>
      </c>
      <c r="E83" s="3">
        <v>2.7481725658758829</v>
      </c>
      <c r="F83" s="3">
        <v>115.726</v>
      </c>
      <c r="G83" s="3">
        <v>1.8</v>
      </c>
      <c r="H83" s="3">
        <v>2.8752021060314479</v>
      </c>
    </row>
    <row r="84" spans="1:8" x14ac:dyDescent="0.25">
      <c r="A84" s="2">
        <f t="shared" si="6"/>
        <v>2024</v>
      </c>
      <c r="B84" s="3">
        <v>11</v>
      </c>
      <c r="C84" s="3">
        <v>116.039</v>
      </c>
      <c r="D84" s="3">
        <v>2.2000000000000002</v>
      </c>
      <c r="E84" s="3">
        <v>2.6136781007171557</v>
      </c>
      <c r="F84" s="3">
        <v>116.01</v>
      </c>
      <c r="G84" s="3">
        <v>2.4</v>
      </c>
      <c r="H84" s="3">
        <v>2.7540862685544925</v>
      </c>
    </row>
    <row r="85" spans="1:8" x14ac:dyDescent="0.25">
      <c r="A85" s="2">
        <f t="shared" si="6"/>
        <v>2024</v>
      </c>
      <c r="B85" s="3">
        <v>12</v>
      </c>
      <c r="C85" s="3">
        <v>116.628</v>
      </c>
      <c r="D85" s="3">
        <v>2.9</v>
      </c>
      <c r="E85" s="3">
        <v>2.479325070318791</v>
      </c>
      <c r="F85" s="3">
        <v>116.53400000000001</v>
      </c>
      <c r="G85" s="3">
        <v>2.8</v>
      </c>
      <c r="H85" s="3">
        <v>2.6331757144288499</v>
      </c>
    </row>
    <row r="86" spans="1:8" x14ac:dyDescent="0.25">
      <c r="A86" s="2">
        <v>2025</v>
      </c>
      <c r="B86" s="3">
        <v>1</v>
      </c>
      <c r="C86" s="3">
        <v>116.672</v>
      </c>
      <c r="D86" s="3">
        <v>2.7</v>
      </c>
      <c r="E86" s="3">
        <v>2.3450274456275295</v>
      </c>
      <c r="F86" s="3">
        <v>116.733</v>
      </c>
      <c r="G86" s="3">
        <v>2.9</v>
      </c>
      <c r="H86" s="3">
        <v>2.5123862568706135</v>
      </c>
    </row>
    <row r="87" spans="1:8" x14ac:dyDescent="0.25">
      <c r="A87" s="2">
        <v>2025</v>
      </c>
      <c r="B87" s="3">
        <v>2</v>
      </c>
      <c r="C87" s="3">
        <v>116.94499999999999</v>
      </c>
      <c r="D87" s="3">
        <v>2.8</v>
      </c>
      <c r="E87" s="3">
        <v>2.2107284111268952</v>
      </c>
      <c r="F87" s="3">
        <v>117.191</v>
      </c>
      <c r="G87" s="3">
        <v>3</v>
      </c>
      <c r="H87" s="3">
        <v>2.3916452941157074</v>
      </c>
    </row>
    <row r="88" spans="1:8" x14ac:dyDescent="0.25">
      <c r="A88" s="2">
        <v>2025</v>
      </c>
      <c r="B88" s="3">
        <v>3</v>
      </c>
      <c r="C88" s="3">
        <v>116.854</v>
      </c>
      <c r="D88" s="3">
        <v>2.1</v>
      </c>
      <c r="E88" s="3">
        <v>2.0763958021722431</v>
      </c>
      <c r="F88" s="3">
        <v>117.26</v>
      </c>
      <c r="G88" s="3">
        <v>2.2999999999999998</v>
      </c>
      <c r="H88" s="3">
        <v>2.2709071420211058</v>
      </c>
    </row>
    <row r="89" spans="1:8" x14ac:dyDescent="0.25">
      <c r="A89" s="2">
        <v>2025</v>
      </c>
      <c r="B89" s="3">
        <v>4</v>
      </c>
      <c r="C89" s="3">
        <v>117.703</v>
      </c>
      <c r="D89" s="3">
        <v>2</v>
      </c>
      <c r="E89" s="3">
        <v>1.9420383757570445</v>
      </c>
      <c r="F89" s="3">
        <v>117.997</v>
      </c>
      <c r="G89" s="3">
        <v>2.2000000000000002</v>
      </c>
      <c r="H89" s="3">
        <v>2.1501683632983588</v>
      </c>
    </row>
    <row r="90" spans="1:8" x14ac:dyDescent="0.25">
      <c r="A90" s="2">
        <v>2025</v>
      </c>
      <c r="B90" s="3">
        <v>5</v>
      </c>
      <c r="C90" s="3">
        <v>117.559</v>
      </c>
      <c r="D90" s="3">
        <v>1.6</v>
      </c>
      <c r="E90" s="3">
        <v>1.8076665280551754</v>
      </c>
      <c r="F90" s="3">
        <v>118.077</v>
      </c>
      <c r="G90" s="3">
        <v>2</v>
      </c>
      <c r="H90" s="3">
        <v>2.0294275409963758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177"/>
  <sheetViews>
    <sheetView topLeftCell="A76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109375" style="2" bestFit="1" customWidth="1"/>
    <col min="3" max="8" width="19.6640625" style="2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194</v>
      </c>
      <c r="D1" s="2" t="s">
        <v>195</v>
      </c>
      <c r="E1" s="2" t="s">
        <v>196</v>
      </c>
      <c r="F1" s="2" t="s">
        <v>197</v>
      </c>
      <c r="G1" s="2" t="s">
        <v>198</v>
      </c>
      <c r="H1" s="2" t="s">
        <v>199</v>
      </c>
    </row>
    <row r="2" spans="1:8" x14ac:dyDescent="0.25">
      <c r="A2" s="2">
        <v>2018</v>
      </c>
      <c r="B2" s="2">
        <v>1</v>
      </c>
      <c r="C2" s="3">
        <v>20988</v>
      </c>
      <c r="D2" s="3">
        <v>-7.6029055690072678</v>
      </c>
      <c r="E2" s="3">
        <v>-3.3526022136265365</v>
      </c>
      <c r="F2" s="3">
        <v>1953278</v>
      </c>
      <c r="G2" s="3">
        <v>-3.0431577719480685</v>
      </c>
      <c r="H2" s="3">
        <v>-1.1257216962509953</v>
      </c>
    </row>
    <row r="3" spans="1:8" x14ac:dyDescent="0.25">
      <c r="A3" s="2">
        <f>A2</f>
        <v>2018</v>
      </c>
      <c r="B3" s="2">
        <v>2</v>
      </c>
      <c r="C3" s="3">
        <v>21048</v>
      </c>
      <c r="D3" s="3">
        <v>-5.1464623704371331</v>
      </c>
      <c r="E3" s="3">
        <v>-2.5497611183711766</v>
      </c>
      <c r="F3" s="3">
        <v>1913555</v>
      </c>
      <c r="G3" s="3">
        <v>-2.8584728988767294</v>
      </c>
      <c r="H3" s="3">
        <v>-0.35885459335478315</v>
      </c>
    </row>
    <row r="4" spans="1:8" x14ac:dyDescent="0.25">
      <c r="A4" s="2">
        <f t="shared" ref="A4:A13" si="0">A3</f>
        <v>2018</v>
      </c>
      <c r="B4" s="2">
        <v>3</v>
      </c>
      <c r="C4" s="3">
        <v>18598</v>
      </c>
      <c r="D4" s="3">
        <v>-10.448767334360554</v>
      </c>
      <c r="E4" s="3">
        <v>-1.7107213457043382</v>
      </c>
      <c r="F4" s="3">
        <v>1825393</v>
      </c>
      <c r="G4" s="3">
        <v>-4.7967417767309728</v>
      </c>
      <c r="H4" s="3">
        <v>0.43263751775845283</v>
      </c>
    </row>
    <row r="5" spans="1:8" x14ac:dyDescent="0.25">
      <c r="A5" s="2">
        <f t="shared" si="0"/>
        <v>2018</v>
      </c>
      <c r="B5" s="2">
        <v>4</v>
      </c>
      <c r="C5" s="3">
        <v>18055</v>
      </c>
      <c r="D5" s="3">
        <v>-9.1252264948661121</v>
      </c>
      <c r="E5" s="3">
        <v>-0.83627515735229474</v>
      </c>
      <c r="F5" s="3">
        <v>1769587</v>
      </c>
      <c r="G5" s="3">
        <v>-2.2741744244289874</v>
      </c>
      <c r="H5" s="3">
        <v>1.2484394310727325</v>
      </c>
    </row>
    <row r="6" spans="1:8" x14ac:dyDescent="0.25">
      <c r="A6" s="2">
        <f t="shared" si="0"/>
        <v>2018</v>
      </c>
      <c r="B6" s="2">
        <v>5</v>
      </c>
      <c r="C6" s="3">
        <v>17116</v>
      </c>
      <c r="D6" s="3">
        <v>-8.587908566545611</v>
      </c>
      <c r="E6" s="3">
        <v>7.2178376209468015E-2</v>
      </c>
      <c r="F6" s="3">
        <v>1716471</v>
      </c>
      <c r="G6" s="3">
        <v>-2.4464668428892722</v>
      </c>
      <c r="H6" s="3">
        <v>2.0878727892321804</v>
      </c>
    </row>
    <row r="7" spans="1:8" x14ac:dyDescent="0.25">
      <c r="A7" s="2">
        <f t="shared" si="0"/>
        <v>2018</v>
      </c>
      <c r="B7" s="2">
        <v>6</v>
      </c>
      <c r="C7" s="3">
        <v>16466</v>
      </c>
      <c r="D7" s="3">
        <v>-5.5956885678247854</v>
      </c>
      <c r="E7" s="3">
        <v>1.0126645628848037</v>
      </c>
      <c r="F7" s="3">
        <v>1714146</v>
      </c>
      <c r="G7" s="3">
        <v>-2.880311028491489</v>
      </c>
      <c r="H7" s="3">
        <v>2.950014608918734</v>
      </c>
    </row>
    <row r="8" spans="1:8" x14ac:dyDescent="0.25">
      <c r="A8" s="2">
        <f t="shared" si="0"/>
        <v>2018</v>
      </c>
      <c r="B8" s="2">
        <v>7</v>
      </c>
      <c r="C8" s="3">
        <v>16119</v>
      </c>
      <c r="D8" s="3">
        <v>-5.0706713780918733</v>
      </c>
      <c r="E8" s="3">
        <v>1.9826073156509858</v>
      </c>
      <c r="F8" s="3">
        <v>1778421</v>
      </c>
      <c r="G8" s="3">
        <v>-3.9301524707280544</v>
      </c>
      <c r="H8" s="3">
        <v>3.8336270221176547</v>
      </c>
    </row>
    <row r="9" spans="1:8" x14ac:dyDescent="0.25">
      <c r="A9" s="2">
        <f t="shared" si="0"/>
        <v>2018</v>
      </c>
      <c r="B9" s="2">
        <v>8</v>
      </c>
      <c r="C9" s="3">
        <v>16111</v>
      </c>
      <c r="D9" s="3">
        <v>-4.3630535438679789</v>
      </c>
      <c r="E9" s="3">
        <v>2.9789716340734333</v>
      </c>
      <c r="F9" s="3">
        <v>1836288</v>
      </c>
      <c r="G9" s="3">
        <v>-3.133631412697846</v>
      </c>
      <c r="H9" s="3">
        <v>4.737067277089384</v>
      </c>
    </row>
    <row r="10" spans="1:8" x14ac:dyDescent="0.25">
      <c r="A10" s="2">
        <f t="shared" si="0"/>
        <v>2018</v>
      </c>
      <c r="B10" s="2">
        <v>9</v>
      </c>
      <c r="C10" s="3">
        <v>15604</v>
      </c>
      <c r="D10" s="3">
        <v>-6.741573033707871</v>
      </c>
      <c r="E10" s="3">
        <v>3.9982327066971668</v>
      </c>
      <c r="F10" s="3">
        <v>1711575</v>
      </c>
      <c r="G10" s="3">
        <v>-2.7842859942235454</v>
      </c>
      <c r="H10" s="3">
        <v>5.6581534707406931</v>
      </c>
    </row>
    <row r="11" spans="1:8" x14ac:dyDescent="0.25">
      <c r="A11" s="2">
        <f t="shared" si="0"/>
        <v>2018</v>
      </c>
      <c r="B11" s="2">
        <v>10</v>
      </c>
      <c r="C11" s="3">
        <v>17168</v>
      </c>
      <c r="D11" s="3">
        <v>-4.0893854748603298</v>
      </c>
      <c r="E11" s="3">
        <v>5.0363558592076263</v>
      </c>
      <c r="F11" s="3">
        <v>1756973</v>
      </c>
      <c r="G11" s="3">
        <v>-2.8757403972924145</v>
      </c>
      <c r="H11" s="3">
        <v>6.5941571236804508</v>
      </c>
    </row>
    <row r="12" spans="1:8" x14ac:dyDescent="0.25">
      <c r="A12" s="2">
        <f t="shared" si="0"/>
        <v>2018</v>
      </c>
      <c r="B12" s="2">
        <v>11</v>
      </c>
      <c r="C12" s="3">
        <v>18479</v>
      </c>
      <c r="D12" s="3">
        <v>-3.8553590010405814</v>
      </c>
      <c r="E12" s="3">
        <v>6.0885605974471684</v>
      </c>
      <c r="F12" s="3">
        <v>1844843</v>
      </c>
      <c r="G12" s="3">
        <v>-2.9568334197766055</v>
      </c>
      <c r="H12" s="3">
        <v>7.5417634759991268</v>
      </c>
    </row>
    <row r="13" spans="1:8" x14ac:dyDescent="0.25">
      <c r="A13" s="2">
        <f t="shared" si="0"/>
        <v>2018</v>
      </c>
      <c r="B13" s="2">
        <v>12</v>
      </c>
      <c r="C13" s="3">
        <v>19347</v>
      </c>
      <c r="D13" s="3">
        <v>-0.66235366605051915</v>
      </c>
      <c r="E13" s="3">
        <v>7.1494326952210621</v>
      </c>
      <c r="F13" s="3">
        <v>1835488</v>
      </c>
      <c r="G13" s="3">
        <v>-3.1000275048846282</v>
      </c>
      <c r="H13" s="3">
        <v>8.4970001360149006</v>
      </c>
    </row>
    <row r="14" spans="1:8" x14ac:dyDescent="0.25">
      <c r="A14" s="2">
        <v>2019</v>
      </c>
      <c r="B14" s="2">
        <v>1</v>
      </c>
      <c r="C14" s="3">
        <v>21246</v>
      </c>
      <c r="D14" s="3">
        <v>1.2292738707833095</v>
      </c>
      <c r="E14" s="3">
        <v>8.2128673763624604</v>
      </c>
      <c r="F14" s="3">
        <v>1930243</v>
      </c>
      <c r="G14" s="3">
        <v>-1.179299618385099</v>
      </c>
      <c r="H14" s="3">
        <v>9.4551656428170787</v>
      </c>
    </row>
    <row r="15" spans="1:8" x14ac:dyDescent="0.25">
      <c r="A15" s="2">
        <f>A14</f>
        <v>2019</v>
      </c>
      <c r="B15" s="2">
        <v>2</v>
      </c>
      <c r="C15" s="3">
        <v>20607</v>
      </c>
      <c r="D15" s="3">
        <v>-2.0952109464082103</v>
      </c>
      <c r="E15" s="3">
        <v>9.2722173795405389</v>
      </c>
      <c r="F15" s="3">
        <v>1898369</v>
      </c>
      <c r="G15" s="3">
        <v>-0.79360143816090689</v>
      </c>
      <c r="H15" s="3">
        <v>10.410753186353237</v>
      </c>
    </row>
    <row r="16" spans="1:8" x14ac:dyDescent="0.25">
      <c r="A16" s="2">
        <f t="shared" ref="A16:A25" si="1">A15</f>
        <v>2019</v>
      </c>
      <c r="B16" s="2">
        <v>3</v>
      </c>
      <c r="C16" s="3">
        <v>19047</v>
      </c>
      <c r="D16" s="3">
        <v>2.4142380901172267</v>
      </c>
      <c r="E16" s="3">
        <v>10.320350471653253</v>
      </c>
      <c r="F16" s="3">
        <v>1830772</v>
      </c>
      <c r="G16" s="3">
        <v>0.29467626971286798</v>
      </c>
      <c r="H16" s="3">
        <v>11.357517452038921</v>
      </c>
    </row>
    <row r="17" spans="1:8" x14ac:dyDescent="0.25">
      <c r="A17" s="2">
        <f t="shared" si="1"/>
        <v>2019</v>
      </c>
      <c r="B17" s="2">
        <v>4</v>
      </c>
      <c r="C17" s="3">
        <v>18056</v>
      </c>
      <c r="D17" s="3">
        <v>5.5386319579131538E-3</v>
      </c>
      <c r="E17" s="3">
        <v>11.349345014853702</v>
      </c>
      <c r="F17" s="3">
        <v>1764110</v>
      </c>
      <c r="G17" s="3">
        <v>-0.30950724660613327</v>
      </c>
      <c r="H17" s="3">
        <v>12.288435045107422</v>
      </c>
    </row>
    <row r="18" spans="1:8" x14ac:dyDescent="0.25">
      <c r="A18" s="2">
        <f t="shared" si="1"/>
        <v>2019</v>
      </c>
      <c r="B18" s="2">
        <v>5</v>
      </c>
      <c r="C18" s="3">
        <v>17733</v>
      </c>
      <c r="D18" s="3">
        <v>3.6048142089273094</v>
      </c>
      <c r="E18" s="3">
        <v>12.350730335712933</v>
      </c>
      <c r="F18" s="3">
        <v>1745593</v>
      </c>
      <c r="G18" s="3">
        <v>1.6966205662664935</v>
      </c>
      <c r="H18" s="3">
        <v>13.195714317932138</v>
      </c>
    </row>
    <row r="19" spans="1:8" x14ac:dyDescent="0.25">
      <c r="A19" s="2">
        <f t="shared" si="1"/>
        <v>2019</v>
      </c>
      <c r="B19" s="2">
        <v>6</v>
      </c>
      <c r="C19" s="3">
        <v>16722</v>
      </c>
      <c r="D19" s="3">
        <v>1.554718814526912</v>
      </c>
      <c r="E19" s="3">
        <v>13.31524799646985</v>
      </c>
      <c r="F19" s="3">
        <v>1748650</v>
      </c>
      <c r="G19" s="3">
        <v>2.0128973844701692</v>
      </c>
      <c r="H19" s="3">
        <v>14.070688765782883</v>
      </c>
    </row>
    <row r="20" spans="1:8" x14ac:dyDescent="0.25">
      <c r="A20" s="2">
        <f t="shared" si="1"/>
        <v>2019</v>
      </c>
      <c r="B20" s="2">
        <v>7</v>
      </c>
      <c r="C20" s="3">
        <v>16974</v>
      </c>
      <c r="D20" s="3">
        <v>5.3042992741485273</v>
      </c>
      <c r="E20" s="3">
        <v>14.233032204076776</v>
      </c>
      <c r="F20" s="3">
        <v>1884469</v>
      </c>
      <c r="G20" s="3">
        <v>5.9630424966866657</v>
      </c>
      <c r="H20" s="3">
        <v>14.903893335752272</v>
      </c>
    </row>
    <row r="21" spans="1:8" x14ac:dyDescent="0.25">
      <c r="A21" s="2">
        <f t="shared" si="1"/>
        <v>2019</v>
      </c>
      <c r="B21" s="2">
        <v>8</v>
      </c>
      <c r="C21" s="3">
        <v>17037</v>
      </c>
      <c r="D21" s="3">
        <v>5.747625845695481</v>
      </c>
      <c r="E21" s="3">
        <v>15.093400462070624</v>
      </c>
      <c r="F21" s="3">
        <v>1927778</v>
      </c>
      <c r="G21" s="3">
        <v>4.9823339258329824</v>
      </c>
      <c r="H21" s="3">
        <v>15.685025628309218</v>
      </c>
    </row>
    <row r="22" spans="1:8" x14ac:dyDescent="0.25">
      <c r="A22" s="2">
        <f t="shared" si="1"/>
        <v>2019</v>
      </c>
      <c r="B22" s="2">
        <v>9</v>
      </c>
      <c r="C22" s="3">
        <v>17124</v>
      </c>
      <c r="D22" s="3">
        <v>9.7410920276852053</v>
      </c>
      <c r="E22" s="3">
        <v>15.885050223090392</v>
      </c>
      <c r="F22" s="3">
        <v>1795559</v>
      </c>
      <c r="G22" s="3">
        <v>4.906825584622343</v>
      </c>
      <c r="H22" s="3">
        <v>16.403162351503251</v>
      </c>
    </row>
    <row r="23" spans="1:8" x14ac:dyDescent="0.25">
      <c r="A23" s="2">
        <f t="shared" si="1"/>
        <v>2019</v>
      </c>
      <c r="B23" s="2">
        <v>10</v>
      </c>
      <c r="C23" s="3">
        <v>18799</v>
      </c>
      <c r="D23" s="3">
        <v>9.5002329916123109</v>
      </c>
      <c r="E23" s="3">
        <v>16.596029927648942</v>
      </c>
      <c r="F23" s="3">
        <v>1879345</v>
      </c>
      <c r="G23" s="3">
        <v>6.9649334395007756</v>
      </c>
      <c r="H23" s="3">
        <v>17.046636970904569</v>
      </c>
    </row>
    <row r="24" spans="1:8" x14ac:dyDescent="0.25">
      <c r="A24" s="2">
        <f t="shared" si="1"/>
        <v>2019</v>
      </c>
      <c r="B24" s="2">
        <v>11</v>
      </c>
      <c r="C24" s="3">
        <v>20124</v>
      </c>
      <c r="D24" s="3">
        <v>8.9019968613020204</v>
      </c>
      <c r="E24" s="3">
        <v>17.21396135249557</v>
      </c>
      <c r="F24" s="3">
        <v>1964132</v>
      </c>
      <c r="G24" s="3">
        <v>6.4660786852865026</v>
      </c>
      <c r="H24" s="3">
        <v>17.602984595363445</v>
      </c>
    </row>
    <row r="25" spans="1:8" x14ac:dyDescent="0.25">
      <c r="A25" s="2">
        <f t="shared" si="1"/>
        <v>2019</v>
      </c>
      <c r="B25" s="2">
        <v>12</v>
      </c>
      <c r="C25" s="3">
        <v>20765</v>
      </c>
      <c r="D25" s="3">
        <v>7.3293017005220396</v>
      </c>
      <c r="E25" s="3">
        <v>17.725973510703458</v>
      </c>
      <c r="F25" s="3">
        <v>1964182</v>
      </c>
      <c r="G25" s="3">
        <v>7.0114323820150259</v>
      </c>
      <c r="H25" s="3">
        <v>18.059040215429359</v>
      </c>
    </row>
    <row r="26" spans="1:8" x14ac:dyDescent="0.25">
      <c r="A26" s="2">
        <v>2020</v>
      </c>
      <c r="B26" s="2">
        <v>1</v>
      </c>
      <c r="C26" s="3">
        <v>22427</v>
      </c>
      <c r="D26" s="3">
        <v>5.5586934011107925</v>
      </c>
      <c r="E26" s="3">
        <v>18.118618195589455</v>
      </c>
      <c r="F26" s="3">
        <v>2047497</v>
      </c>
      <c r="G26" s="3">
        <v>6.0745719580384439</v>
      </c>
      <c r="H26" s="3">
        <v>18.400865425408035</v>
      </c>
    </row>
    <row r="27" spans="1:8" x14ac:dyDescent="0.25">
      <c r="A27" s="2">
        <f>A26</f>
        <v>2020</v>
      </c>
      <c r="B27" s="2">
        <v>2</v>
      </c>
      <c r="C27" s="3">
        <v>21507</v>
      </c>
      <c r="D27" s="3">
        <v>4.3674479545785516</v>
      </c>
      <c r="E27" s="3">
        <v>18.377725209372478</v>
      </c>
      <c r="F27" s="3">
        <v>2002295</v>
      </c>
      <c r="G27" s="3">
        <v>5.4744888901999467</v>
      </c>
      <c r="H27" s="3">
        <v>18.61375462461676</v>
      </c>
    </row>
    <row r="28" spans="1:8" x14ac:dyDescent="0.25">
      <c r="A28" s="2">
        <f t="shared" ref="A28:A37" si="2">A27</f>
        <v>2020</v>
      </c>
      <c r="B28" s="2">
        <v>3</v>
      </c>
      <c r="C28" s="3">
        <v>22820</v>
      </c>
      <c r="D28" s="3">
        <v>19.808893789048156</v>
      </c>
      <c r="E28" s="3">
        <v>18.488252137271829</v>
      </c>
      <c r="F28" s="3">
        <v>2109487</v>
      </c>
      <c r="G28" s="3">
        <v>15.223905543672277</v>
      </c>
      <c r="H28" s="3">
        <v>18.682146219770921</v>
      </c>
    </row>
    <row r="29" spans="1:8" x14ac:dyDescent="0.25">
      <c r="A29" s="2">
        <f t="shared" si="2"/>
        <v>2020</v>
      </c>
      <c r="B29" s="2">
        <v>4</v>
      </c>
      <c r="C29" s="3">
        <v>50621</v>
      </c>
      <c r="D29" s="3">
        <v>180.35556047851128</v>
      </c>
      <c r="E29" s="3">
        <v>18.434183628586336</v>
      </c>
      <c r="F29" s="3">
        <v>4647765</v>
      </c>
      <c r="G29" s="3">
        <v>163.46231244083418</v>
      </c>
      <c r="H29" s="3">
        <v>18.589566168576571</v>
      </c>
    </row>
    <row r="30" spans="1:8" x14ac:dyDescent="0.25">
      <c r="A30" s="2">
        <f t="shared" si="2"/>
        <v>2020</v>
      </c>
      <c r="B30" s="2">
        <v>5</v>
      </c>
      <c r="C30" s="3">
        <v>53367</v>
      </c>
      <c r="D30" s="3">
        <v>200.94738622906445</v>
      </c>
      <c r="E30" s="3">
        <v>18.19959604384065</v>
      </c>
      <c r="F30" s="3">
        <v>4947921</v>
      </c>
      <c r="G30" s="3">
        <v>183.45215637322104</v>
      </c>
      <c r="H30" s="3">
        <v>18.319300273137259</v>
      </c>
    </row>
    <row r="31" spans="1:8" x14ac:dyDescent="0.25">
      <c r="A31" s="2">
        <f t="shared" si="2"/>
        <v>2020</v>
      </c>
      <c r="B31" s="2">
        <v>6</v>
      </c>
      <c r="C31" s="3">
        <v>36884</v>
      </c>
      <c r="D31" s="3">
        <v>120.57170194952755</v>
      </c>
      <c r="E31" s="3">
        <v>17.779810283618446</v>
      </c>
      <c r="F31" s="3">
        <v>3981072</v>
      </c>
      <c r="G31" s="3">
        <v>127.66545620907559</v>
      </c>
      <c r="H31" s="3">
        <v>17.864694942936548</v>
      </c>
    </row>
    <row r="32" spans="1:8" x14ac:dyDescent="0.25">
      <c r="A32" s="2">
        <f t="shared" si="2"/>
        <v>2020</v>
      </c>
      <c r="B32" s="2">
        <v>7</v>
      </c>
      <c r="C32" s="3">
        <v>28132</v>
      </c>
      <c r="D32" s="3">
        <v>65.735831271356176</v>
      </c>
      <c r="E32" s="3">
        <v>17.18283806726626</v>
      </c>
      <c r="F32" s="3">
        <v>3241832</v>
      </c>
      <c r="G32" s="3">
        <v>72.02893759462215</v>
      </c>
      <c r="H32" s="3">
        <v>17.230564146909398</v>
      </c>
    </row>
    <row r="33" spans="1:8" x14ac:dyDescent="0.25">
      <c r="A33" s="2">
        <f t="shared" si="2"/>
        <v>2020</v>
      </c>
      <c r="B33" s="2">
        <v>8</v>
      </c>
      <c r="C33" s="3">
        <v>24782</v>
      </c>
      <c r="D33" s="3">
        <v>45.45988143452486</v>
      </c>
      <c r="E33" s="3">
        <v>16.423829439940764</v>
      </c>
      <c r="F33" s="3">
        <v>2942301</v>
      </c>
      <c r="G33" s="3">
        <v>52.626547247660248</v>
      </c>
      <c r="H33" s="3">
        <v>16.429346906856466</v>
      </c>
    </row>
    <row r="34" spans="1:8" x14ac:dyDescent="0.25">
      <c r="A34" s="2">
        <f t="shared" si="2"/>
        <v>2020</v>
      </c>
      <c r="B34" s="2">
        <v>9</v>
      </c>
      <c r="C34" s="3">
        <v>22663</v>
      </c>
      <c r="D34" s="3">
        <v>32.346414389161417</v>
      </c>
      <c r="E34" s="3">
        <v>15.521306182437796</v>
      </c>
      <c r="F34" s="3">
        <v>2543056</v>
      </c>
      <c r="G34" s="3">
        <v>41.630322367574671</v>
      </c>
      <c r="H34" s="3">
        <v>15.477287687178951</v>
      </c>
    </row>
    <row r="35" spans="1:8" x14ac:dyDescent="0.25">
      <c r="A35" s="2">
        <f t="shared" si="2"/>
        <v>2020</v>
      </c>
      <c r="B35" s="2">
        <v>10</v>
      </c>
      <c r="C35" s="3">
        <v>21480</v>
      </c>
      <c r="D35" s="3">
        <v>14.261396882812916</v>
      </c>
      <c r="E35" s="3">
        <v>14.495806468052825</v>
      </c>
      <c r="F35" s="3">
        <v>2553677</v>
      </c>
      <c r="G35" s="3">
        <v>35.881224575583516</v>
      </c>
      <c r="H35" s="3">
        <v>14.393144646746157</v>
      </c>
    </row>
    <row r="36" spans="1:8" x14ac:dyDescent="0.25">
      <c r="A36" s="2">
        <f t="shared" si="2"/>
        <v>2020</v>
      </c>
      <c r="B36" s="2">
        <v>11</v>
      </c>
      <c r="C36" s="3">
        <v>23224</v>
      </c>
      <c r="D36" s="3">
        <v>15.404492148678205</v>
      </c>
      <c r="E36" s="3">
        <v>13.36903688037345</v>
      </c>
      <c r="F36" s="3">
        <v>2381723</v>
      </c>
      <c r="G36" s="3">
        <v>21.260841939340125</v>
      </c>
      <c r="H36" s="3">
        <v>13.197492127391309</v>
      </c>
    </row>
    <row r="37" spans="1:8" x14ac:dyDescent="0.25">
      <c r="A37" s="2">
        <f t="shared" si="2"/>
        <v>2020</v>
      </c>
      <c r="B37" s="2">
        <v>12</v>
      </c>
      <c r="C37" s="3">
        <v>24642</v>
      </c>
      <c r="D37" s="3">
        <v>18.670840356368899</v>
      </c>
      <c r="E37" s="3">
        <v>12.162687724543854</v>
      </c>
      <c r="F37" s="3">
        <v>2299575</v>
      </c>
      <c r="G37" s="3">
        <v>17.075454311260362</v>
      </c>
      <c r="H37" s="3">
        <v>11.912396698720466</v>
      </c>
    </row>
    <row r="38" spans="1:8" x14ac:dyDescent="0.25">
      <c r="A38" s="2">
        <v>2021</v>
      </c>
      <c r="B38" s="2">
        <v>1</v>
      </c>
      <c r="C38" s="3">
        <v>25187</v>
      </c>
      <c r="D38" s="3">
        <v>12.306594729567033</v>
      </c>
      <c r="E38" s="3">
        <v>10.898590656768516</v>
      </c>
      <c r="F38" s="3">
        <v>2376847</v>
      </c>
      <c r="G38" s="3">
        <v>16.085493653958949</v>
      </c>
      <c r="H38" s="3">
        <v>10.560484885187737</v>
      </c>
    </row>
    <row r="39" spans="1:8" x14ac:dyDescent="0.25">
      <c r="A39" s="2">
        <f>A38</f>
        <v>2021</v>
      </c>
      <c r="B39" s="2">
        <v>2</v>
      </c>
      <c r="C39" s="3">
        <v>24206</v>
      </c>
      <c r="D39" s="3">
        <v>12.549402520109743</v>
      </c>
      <c r="E39" s="3">
        <v>9.5990292882957906</v>
      </c>
      <c r="F39" s="3">
        <v>2359191</v>
      </c>
      <c r="G39" s="3">
        <v>17.824346562319747</v>
      </c>
      <c r="H39" s="3">
        <v>9.1647417569147702</v>
      </c>
    </row>
    <row r="40" spans="1:8" x14ac:dyDescent="0.25">
      <c r="A40" s="2">
        <f t="shared" ref="A40:A49" si="3">A39</f>
        <v>2021</v>
      </c>
      <c r="B40" s="2">
        <v>3</v>
      </c>
      <c r="C40" s="3">
        <v>22319</v>
      </c>
      <c r="D40" s="3">
        <v>-2.195442594215602</v>
      </c>
      <c r="E40" s="3">
        <v>8.2863850084346424</v>
      </c>
      <c r="F40" s="3">
        <v>2228589</v>
      </c>
      <c r="G40" s="3">
        <v>5.646017254432012</v>
      </c>
      <c r="H40" s="3">
        <v>7.7485360651877127</v>
      </c>
    </row>
    <row r="41" spans="1:8" x14ac:dyDescent="0.25">
      <c r="A41" s="2">
        <f t="shared" si="3"/>
        <v>2021</v>
      </c>
      <c r="B41" s="2">
        <v>4</v>
      </c>
      <c r="C41" s="3">
        <v>21624</v>
      </c>
      <c r="D41" s="3">
        <v>-57.282550720056889</v>
      </c>
      <c r="E41" s="3">
        <v>6.9832440935240214</v>
      </c>
      <c r="F41" s="3">
        <v>2168915</v>
      </c>
      <c r="G41" s="3">
        <v>-53.334236993479657</v>
      </c>
      <c r="H41" s="3">
        <v>6.3358379227375305</v>
      </c>
    </row>
    <row r="42" spans="1:8" x14ac:dyDescent="0.25">
      <c r="A42" s="2">
        <f t="shared" si="3"/>
        <v>2021</v>
      </c>
      <c r="B42" s="2">
        <v>5</v>
      </c>
      <c r="C42" s="3">
        <v>20074</v>
      </c>
      <c r="D42" s="3">
        <v>-62.384994472239399</v>
      </c>
      <c r="E42" s="3">
        <v>5.7114649152082464</v>
      </c>
      <c r="F42" s="3">
        <v>2070546</v>
      </c>
      <c r="G42" s="3">
        <v>-58.153212227923603</v>
      </c>
      <c r="H42" s="3">
        <v>4.9504714340444433</v>
      </c>
    </row>
    <row r="43" spans="1:8" x14ac:dyDescent="0.25">
      <c r="A43" s="2">
        <f t="shared" si="3"/>
        <v>2021</v>
      </c>
      <c r="B43" s="2">
        <v>6</v>
      </c>
      <c r="C43" s="3">
        <v>18568</v>
      </c>
      <c r="D43" s="3">
        <v>-49.658388461121348</v>
      </c>
      <c r="E43" s="3">
        <v>4.4884429427140287</v>
      </c>
      <c r="F43" s="3">
        <v>1957244</v>
      </c>
      <c r="G43" s="3">
        <v>-50.836257168923346</v>
      </c>
      <c r="H43" s="3">
        <v>3.6121169483861553</v>
      </c>
    </row>
    <row r="44" spans="1:8" x14ac:dyDescent="0.25">
      <c r="A44" s="2">
        <f t="shared" si="3"/>
        <v>2021</v>
      </c>
      <c r="B44" s="2">
        <v>7</v>
      </c>
      <c r="C44" s="3">
        <v>18645</v>
      </c>
      <c r="D44" s="3">
        <v>-33.723162235177014</v>
      </c>
      <c r="E44" s="3">
        <v>3.3268447244772843</v>
      </c>
      <c r="F44" s="3">
        <v>1977597</v>
      </c>
      <c r="G44" s="3">
        <v>-38.997548299850202</v>
      </c>
      <c r="H44" s="3">
        <v>2.336072614786068</v>
      </c>
    </row>
    <row r="45" spans="1:8" x14ac:dyDescent="0.25">
      <c r="A45" s="2">
        <f t="shared" si="3"/>
        <v>2021</v>
      </c>
      <c r="B45" s="2">
        <v>8</v>
      </c>
      <c r="C45" s="3">
        <v>18256</v>
      </c>
      <c r="D45" s="3">
        <v>-26.333629247034139</v>
      </c>
      <c r="E45" s="3">
        <v>2.235576612308662</v>
      </c>
      <c r="F45" s="3">
        <v>1977033</v>
      </c>
      <c r="G45" s="3">
        <v>-32.806568736509277</v>
      </c>
      <c r="H45" s="3">
        <v>1.133855445176104</v>
      </c>
    </row>
    <row r="46" spans="1:8" x14ac:dyDescent="0.25">
      <c r="A46" s="2">
        <f t="shared" si="3"/>
        <v>2021</v>
      </c>
      <c r="B46" s="2">
        <v>9</v>
      </c>
      <c r="C46" s="3">
        <v>17715</v>
      </c>
      <c r="D46" s="3">
        <v>-21.832943564400122</v>
      </c>
      <c r="E46" s="3">
        <v>1.2209720408688352</v>
      </c>
      <c r="F46" s="3">
        <v>1834913</v>
      </c>
      <c r="G46" s="3">
        <v>-27.846142593792667</v>
      </c>
      <c r="H46" s="3">
        <v>1.411206114689191E-2</v>
      </c>
    </row>
    <row r="47" spans="1:8" x14ac:dyDescent="0.25">
      <c r="A47" s="2">
        <f t="shared" si="3"/>
        <v>2021</v>
      </c>
      <c r="B47" s="2">
        <v>10</v>
      </c>
      <c r="C47" s="3">
        <v>18339</v>
      </c>
      <c r="D47" s="3">
        <v>-14.622905027932964</v>
      </c>
      <c r="E47" s="3">
        <v>0.28738047218935603</v>
      </c>
      <c r="F47" s="3">
        <v>1821886</v>
      </c>
      <c r="G47" s="3">
        <v>-28.656364920074072</v>
      </c>
      <c r="H47" s="3">
        <v>-1.0168678896124463</v>
      </c>
    </row>
    <row r="48" spans="1:8" x14ac:dyDescent="0.25">
      <c r="A48" s="2">
        <f t="shared" si="3"/>
        <v>2021</v>
      </c>
      <c r="B48" s="2">
        <v>11</v>
      </c>
      <c r="C48" s="3">
        <v>18778</v>
      </c>
      <c r="D48" s="3">
        <v>-19.143988976920422</v>
      </c>
      <c r="E48" s="3">
        <v>-0.5624495980596993</v>
      </c>
      <c r="F48" s="3">
        <v>1821130</v>
      </c>
      <c r="G48" s="3">
        <v>-23.537287921391361</v>
      </c>
      <c r="H48" s="3">
        <v>-1.9547294993193813</v>
      </c>
    </row>
    <row r="49" spans="1:8" x14ac:dyDescent="0.25">
      <c r="A49" s="2">
        <f t="shared" si="3"/>
        <v>2021</v>
      </c>
      <c r="B49" s="2">
        <v>12</v>
      </c>
      <c r="C49" s="3">
        <v>19572</v>
      </c>
      <c r="D49" s="3">
        <v>-20.574628682736794</v>
      </c>
      <c r="E49" s="3">
        <v>-1.3268051107013188</v>
      </c>
      <c r="F49" s="3">
        <v>1842238</v>
      </c>
      <c r="G49" s="3">
        <v>-19.887892327930157</v>
      </c>
      <c r="H49" s="3">
        <v>-2.7970372697073884</v>
      </c>
    </row>
    <row r="50" spans="1:8" x14ac:dyDescent="0.25">
      <c r="A50" s="2">
        <v>2022</v>
      </c>
      <c r="B50" s="2">
        <v>1</v>
      </c>
      <c r="C50" s="3">
        <v>20299</v>
      </c>
      <c r="D50" s="3">
        <v>-19.406836860285072</v>
      </c>
      <c r="E50" s="3">
        <v>-2.0052633912375781</v>
      </c>
      <c r="F50" s="3">
        <v>1864824</v>
      </c>
      <c r="G50" s="3">
        <v>-21.542110198931606</v>
      </c>
      <c r="H50" s="3">
        <v>-3.5428544912892534</v>
      </c>
    </row>
    <row r="51" spans="1:8" x14ac:dyDescent="0.25">
      <c r="A51" s="2">
        <f>A50</f>
        <v>2022</v>
      </c>
      <c r="B51" s="2">
        <v>2</v>
      </c>
      <c r="C51" s="3">
        <v>19985</v>
      </c>
      <c r="D51" s="3">
        <v>-17.437825332562173</v>
      </c>
      <c r="E51" s="3">
        <v>-2.5987384195852776</v>
      </c>
      <c r="F51" s="3">
        <v>1844256</v>
      </c>
      <c r="G51" s="3">
        <v>-21.826761800973305</v>
      </c>
      <c r="H51" s="3">
        <v>-4.1924313195123606</v>
      </c>
    </row>
    <row r="52" spans="1:8" x14ac:dyDescent="0.25">
      <c r="A52" s="2">
        <f t="shared" ref="A52:A61" si="4">A51</f>
        <v>2022</v>
      </c>
      <c r="B52" s="2">
        <v>3</v>
      </c>
      <c r="C52" s="3">
        <v>18851</v>
      </c>
      <c r="D52" s="3">
        <v>-15.538330570366055</v>
      </c>
      <c r="E52" s="3">
        <v>-3.1093526182632347</v>
      </c>
      <c r="F52" s="3">
        <v>1758590</v>
      </c>
      <c r="G52" s="3">
        <v>-21.089532435096825</v>
      </c>
      <c r="H52" s="3">
        <v>-4.7472678581371248</v>
      </c>
    </row>
    <row r="53" spans="1:8" x14ac:dyDescent="0.25">
      <c r="A53" s="2">
        <f t="shared" si="4"/>
        <v>2022</v>
      </c>
      <c r="B53" s="2">
        <v>4</v>
      </c>
      <c r="C53" s="3">
        <v>17870</v>
      </c>
      <c r="D53" s="3">
        <v>-17.360340362560123</v>
      </c>
      <c r="E53" s="3">
        <v>-3.5402589019370012</v>
      </c>
      <c r="F53" s="3">
        <v>1698299</v>
      </c>
      <c r="G53" s="3">
        <v>-21.698222383080946</v>
      </c>
      <c r="H53" s="3">
        <v>-5.2100888172073967</v>
      </c>
    </row>
    <row r="54" spans="1:8" x14ac:dyDescent="0.25">
      <c r="A54" s="2">
        <f t="shared" si="4"/>
        <v>2022</v>
      </c>
      <c r="B54" s="2">
        <v>5</v>
      </c>
      <c r="C54" s="3">
        <v>17188</v>
      </c>
      <c r="D54" s="3">
        <v>-14.376805818471649</v>
      </c>
      <c r="E54" s="3">
        <v>-3.8954733087410247</v>
      </c>
      <c r="F54" s="3">
        <v>1675407</v>
      </c>
      <c r="G54" s="3">
        <v>-19.083806879924424</v>
      </c>
      <c r="H54" s="3">
        <v>-5.5847537862515368</v>
      </c>
    </row>
    <row r="55" spans="1:8" x14ac:dyDescent="0.25">
      <c r="A55" s="2">
        <f t="shared" si="4"/>
        <v>2022</v>
      </c>
      <c r="B55" s="2">
        <v>6</v>
      </c>
      <c r="C55" s="3">
        <v>16422</v>
      </c>
      <c r="D55" s="3">
        <v>-11.557518311072812</v>
      </c>
      <c r="E55" s="3">
        <v>-4.179971604688963</v>
      </c>
      <c r="F55" s="3">
        <v>1674838</v>
      </c>
      <c r="G55" s="3">
        <v>-14.428757988273311</v>
      </c>
      <c r="H55" s="3">
        <v>-5.8762673640733141</v>
      </c>
    </row>
    <row r="56" spans="1:8" x14ac:dyDescent="0.25">
      <c r="A56" s="2">
        <f t="shared" si="4"/>
        <v>2022</v>
      </c>
      <c r="B56" s="2">
        <v>7</v>
      </c>
      <c r="C56" s="3">
        <v>16939</v>
      </c>
      <c r="D56" s="3">
        <v>-9.1499061410565847</v>
      </c>
      <c r="E56" s="3">
        <v>-4.3994574261076504</v>
      </c>
      <c r="F56" s="3">
        <v>1758496</v>
      </c>
      <c r="G56" s="3">
        <v>-11.079153133828578</v>
      </c>
      <c r="H56" s="3">
        <v>-6.0905715837191146</v>
      </c>
    </row>
    <row r="57" spans="1:8" x14ac:dyDescent="0.25">
      <c r="A57" s="2">
        <f t="shared" si="4"/>
        <v>2022</v>
      </c>
      <c r="B57" s="2">
        <v>8</v>
      </c>
      <c r="C57" s="3">
        <v>17236</v>
      </c>
      <c r="D57" s="3">
        <v>-5.5872042068361054</v>
      </c>
      <c r="E57" s="3">
        <v>-4.56014673895631</v>
      </c>
      <c r="F57" s="3">
        <v>1796339</v>
      </c>
      <c r="G57" s="3">
        <v>-9.1396552308433918</v>
      </c>
      <c r="H57" s="3">
        <v>-6.2342024011953372</v>
      </c>
    </row>
    <row r="58" spans="1:8" x14ac:dyDescent="0.25">
      <c r="A58" s="2">
        <f t="shared" si="4"/>
        <v>2022</v>
      </c>
      <c r="B58" s="2">
        <v>9</v>
      </c>
      <c r="C58" s="3">
        <v>16923</v>
      </c>
      <c r="D58" s="3">
        <v>-4.4707874682472504</v>
      </c>
      <c r="E58" s="3">
        <v>-4.6685854014660357</v>
      </c>
      <c r="F58" s="3">
        <v>1698523</v>
      </c>
      <c r="G58" s="3">
        <v>-7.4330499593168735</v>
      </c>
      <c r="H58" s="3">
        <v>-6.3140422017826943</v>
      </c>
    </row>
    <row r="59" spans="1:8" x14ac:dyDescent="0.25">
      <c r="A59" s="2">
        <f t="shared" si="4"/>
        <v>2022</v>
      </c>
      <c r="B59" s="2">
        <v>10</v>
      </c>
      <c r="C59" s="3">
        <v>18025</v>
      </c>
      <c r="D59" s="3">
        <v>-1.7121980478761123</v>
      </c>
      <c r="E59" s="3">
        <v>-4.7313905953031901</v>
      </c>
      <c r="F59" s="3">
        <v>1735379</v>
      </c>
      <c r="G59" s="3">
        <v>-4.7482114687746657</v>
      </c>
      <c r="H59" s="3">
        <v>-6.3371751383195134</v>
      </c>
    </row>
    <row r="60" spans="1:8" x14ac:dyDescent="0.25">
      <c r="A60" s="2">
        <f t="shared" si="4"/>
        <v>2022</v>
      </c>
      <c r="B60" s="2">
        <v>11</v>
      </c>
      <c r="C60" s="3">
        <v>19170</v>
      </c>
      <c r="D60" s="3">
        <v>2.0875492597720813</v>
      </c>
      <c r="E60" s="3">
        <v>-4.7551657661665514</v>
      </c>
      <c r="F60" s="3">
        <v>1799838</v>
      </c>
      <c r="G60" s="3">
        <v>-1.1691642002492952</v>
      </c>
      <c r="H60" s="3">
        <v>-6.3107630725161732</v>
      </c>
    </row>
    <row r="61" spans="1:8" x14ac:dyDescent="0.25">
      <c r="A61" s="2">
        <f t="shared" si="4"/>
        <v>2022</v>
      </c>
      <c r="B61" s="2">
        <v>12</v>
      </c>
      <c r="C61" s="3">
        <v>19623</v>
      </c>
      <c r="D61" s="3">
        <v>0.26057633353770981</v>
      </c>
      <c r="E61" s="3">
        <v>-4.7463046936057722</v>
      </c>
      <c r="F61" s="3">
        <v>1838199</v>
      </c>
      <c r="G61" s="3">
        <v>-0.21924420188922378</v>
      </c>
      <c r="H61" s="3">
        <v>-6.2418575213837775</v>
      </c>
    </row>
    <row r="62" spans="1:8" x14ac:dyDescent="0.25">
      <c r="A62" s="2">
        <v>2023</v>
      </c>
      <c r="B62" s="2">
        <v>1</v>
      </c>
      <c r="C62" s="3">
        <v>20643</v>
      </c>
      <c r="D62" s="3">
        <v>1.6946647618109267</v>
      </c>
      <c r="E62" s="3">
        <v>-4.7107259686270355</v>
      </c>
      <c r="F62" s="3">
        <v>1901340</v>
      </c>
      <c r="G62" s="3">
        <v>1.9581472567920644</v>
      </c>
      <c r="H62" s="3">
        <v>-6.1371529464561894</v>
      </c>
    </row>
    <row r="63" spans="1:8" x14ac:dyDescent="0.25">
      <c r="A63" s="2">
        <f>A62</f>
        <v>2023</v>
      </c>
      <c r="B63" s="2">
        <v>2</v>
      </c>
      <c r="C63" s="3">
        <v>20085</v>
      </c>
      <c r="D63" s="3">
        <v>0.50037528146109622</v>
      </c>
      <c r="E63" s="3">
        <v>-4.6540004821651957</v>
      </c>
      <c r="F63" s="3">
        <v>1863952</v>
      </c>
      <c r="G63" s="3">
        <v>1.0679645342078325</v>
      </c>
      <c r="H63" s="3">
        <v>-6.0029255722311943</v>
      </c>
    </row>
    <row r="64" spans="1:8" x14ac:dyDescent="0.25">
      <c r="A64" s="2">
        <f t="shared" ref="A64:A73" si="5">A63</f>
        <v>2023</v>
      </c>
      <c r="B64" s="2">
        <v>3</v>
      </c>
      <c r="C64" s="3">
        <v>18658</v>
      </c>
      <c r="D64" s="3">
        <v>-1.02381836507347</v>
      </c>
      <c r="E64" s="3">
        <v>-4.5812543063543805</v>
      </c>
      <c r="F64" s="3">
        <v>1787538</v>
      </c>
      <c r="G64" s="3">
        <v>1.6460914710080266</v>
      </c>
      <c r="H64" s="3">
        <v>-5.8448894495813537</v>
      </c>
    </row>
    <row r="65" spans="1:8" x14ac:dyDescent="0.25">
      <c r="A65" s="2">
        <f t="shared" si="5"/>
        <v>2023</v>
      </c>
      <c r="B65" s="2">
        <v>4</v>
      </c>
      <c r="C65" s="3">
        <v>17682</v>
      </c>
      <c r="D65" s="3">
        <v>-1.0520425293788493</v>
      </c>
      <c r="E65" s="3">
        <v>-4.4972555705673543</v>
      </c>
      <c r="F65" s="3">
        <v>1698070</v>
      </c>
      <c r="G65" s="3">
        <v>-1.348408024735015E-2</v>
      </c>
      <c r="H65" s="3">
        <v>-5.6682675953440587</v>
      </c>
    </row>
    <row r="66" spans="1:8" x14ac:dyDescent="0.25">
      <c r="A66" s="2">
        <f t="shared" si="5"/>
        <v>2023</v>
      </c>
      <c r="B66" s="2">
        <v>5</v>
      </c>
      <c r="C66" s="3">
        <v>17049</v>
      </c>
      <c r="D66" s="3">
        <v>-0.80870374680008794</v>
      </c>
      <c r="E66" s="3">
        <v>-4.4065253600142924</v>
      </c>
      <c r="F66" s="3">
        <v>1668948</v>
      </c>
      <c r="G66" s="3">
        <v>-0.38551826511409315</v>
      </c>
      <c r="H66" s="3">
        <v>-5.4777628193483263</v>
      </c>
    </row>
    <row r="67" spans="1:8" x14ac:dyDescent="0.25">
      <c r="A67" s="2">
        <f t="shared" si="5"/>
        <v>2023</v>
      </c>
      <c r="B67" s="2">
        <v>6</v>
      </c>
      <c r="C67" s="3">
        <v>16625</v>
      </c>
      <c r="D67" s="3">
        <v>1.2361466325660597</v>
      </c>
      <c r="E67" s="3">
        <v>-4.3133455089997321</v>
      </c>
      <c r="F67" s="3">
        <v>1694048</v>
      </c>
      <c r="G67" s="3">
        <v>1.1469766031102724</v>
      </c>
      <c r="H67" s="3">
        <v>-5.2776852381235138</v>
      </c>
    </row>
    <row r="68" spans="1:8" x14ac:dyDescent="0.25">
      <c r="A68" s="2">
        <f t="shared" si="5"/>
        <v>2023</v>
      </c>
      <c r="B68" s="2">
        <v>7</v>
      </c>
      <c r="C68" s="3">
        <v>17095</v>
      </c>
      <c r="D68" s="3">
        <v>0.92095165003838186</v>
      </c>
      <c r="E68" s="3">
        <v>-4.2217480031050698</v>
      </c>
      <c r="F68" s="3">
        <v>1779849</v>
      </c>
      <c r="G68" s="3">
        <v>1.214276290648364</v>
      </c>
      <c r="H68" s="3">
        <v>-5.0719913401049332</v>
      </c>
    </row>
    <row r="69" spans="1:8" x14ac:dyDescent="0.25">
      <c r="A69" s="2">
        <f t="shared" si="5"/>
        <v>2023</v>
      </c>
      <c r="B69" s="2">
        <v>8</v>
      </c>
      <c r="C69" s="3">
        <v>17465</v>
      </c>
      <c r="D69" s="3">
        <v>1.3286145277326522</v>
      </c>
      <c r="E69" s="3">
        <v>-4.1353794465129816</v>
      </c>
      <c r="F69" s="3">
        <v>1816798</v>
      </c>
      <c r="G69" s="3">
        <v>1.1389275632271989</v>
      </c>
      <c r="H69" s="3">
        <v>-4.8641914566555897</v>
      </c>
    </row>
    <row r="70" spans="1:8" x14ac:dyDescent="0.25">
      <c r="A70" s="2">
        <f t="shared" si="5"/>
        <v>2023</v>
      </c>
      <c r="B70" s="2">
        <v>9</v>
      </c>
      <c r="C70" s="3">
        <v>17039</v>
      </c>
      <c r="D70" s="3">
        <v>0.6854576611711849</v>
      </c>
      <c r="E70" s="3">
        <v>-4.0575293114857853</v>
      </c>
      <c r="F70" s="3">
        <v>1687270</v>
      </c>
      <c r="G70" s="3">
        <v>-0.66251678664345226</v>
      </c>
      <c r="H70" s="3">
        <v>-4.6573593727752405</v>
      </c>
    </row>
    <row r="71" spans="1:8" x14ac:dyDescent="0.25">
      <c r="A71" s="2">
        <f t="shared" si="5"/>
        <v>2023</v>
      </c>
      <c r="B71" s="2">
        <v>10</v>
      </c>
      <c r="C71" s="3">
        <v>18204</v>
      </c>
      <c r="D71" s="3">
        <v>0.99306518723993875</v>
      </c>
      <c r="E71" s="3">
        <v>-3.9911076262598097</v>
      </c>
      <c r="F71" s="3">
        <v>1736502</v>
      </c>
      <c r="G71" s="3">
        <v>6.4712088829010916E-2</v>
      </c>
      <c r="H71" s="3">
        <v>-4.4541519901983735</v>
      </c>
    </row>
    <row r="72" spans="1:8" x14ac:dyDescent="0.25">
      <c r="A72" s="2">
        <f t="shared" si="5"/>
        <v>2023</v>
      </c>
      <c r="B72" s="2">
        <v>11</v>
      </c>
      <c r="C72" s="3">
        <v>19639</v>
      </c>
      <c r="D72" s="3">
        <v>2.446531038080324</v>
      </c>
      <c r="E72" s="3">
        <v>-3.9386950449760603</v>
      </c>
      <c r="F72" s="3">
        <v>1824163</v>
      </c>
      <c r="G72" s="3">
        <v>1.3515105248361303</v>
      </c>
      <c r="H72" s="3">
        <v>-4.2569487910354384</v>
      </c>
    </row>
    <row r="73" spans="1:8" x14ac:dyDescent="0.25">
      <c r="A73" s="2">
        <f t="shared" si="5"/>
        <v>2023</v>
      </c>
      <c r="B73" s="2">
        <v>12</v>
      </c>
      <c r="C73" s="3">
        <v>19888</v>
      </c>
      <c r="D73" s="3">
        <v>1.3504560974366919</v>
      </c>
      <c r="E73" s="3">
        <v>-3.9025260986634942</v>
      </c>
      <c r="F73" s="3">
        <v>1835927</v>
      </c>
      <c r="G73" s="3">
        <v>-0.1235992403433972</v>
      </c>
      <c r="H73" s="3">
        <v>-4.0678154473913963</v>
      </c>
    </row>
    <row r="74" spans="1:8" x14ac:dyDescent="0.25">
      <c r="A74" s="2">
        <v>2024</v>
      </c>
      <c r="B74" s="2">
        <v>1</v>
      </c>
      <c r="C74" s="3">
        <v>20890</v>
      </c>
      <c r="D74" s="3">
        <v>1.1965315118926512</v>
      </c>
      <c r="E74" s="3">
        <v>-3.8843918998730791</v>
      </c>
      <c r="F74" s="3">
        <v>1922316</v>
      </c>
      <c r="G74" s="3">
        <v>1.1032219382119957</v>
      </c>
      <c r="H74" s="3">
        <v>-3.8884281550298296</v>
      </c>
    </row>
    <row r="75" spans="1:8" x14ac:dyDescent="0.25">
      <c r="A75" s="2">
        <f>A74</f>
        <v>2024</v>
      </c>
      <c r="B75" s="2">
        <v>2</v>
      </c>
      <c r="C75" s="3">
        <v>20765</v>
      </c>
      <c r="D75" s="3">
        <v>3.3856111526014532</v>
      </c>
      <c r="E75" s="3">
        <v>-3.8857187707254974</v>
      </c>
      <c r="F75" s="3">
        <v>1893595</v>
      </c>
      <c r="G75" s="3">
        <v>1.5903306522914828</v>
      </c>
      <c r="H75" s="3">
        <v>-3.7201892058110539</v>
      </c>
    </row>
    <row r="76" spans="1:8" x14ac:dyDescent="0.25">
      <c r="A76" s="2">
        <f t="shared" ref="A76:A85" si="6">A75</f>
        <v>2024</v>
      </c>
      <c r="B76" s="2">
        <v>3</v>
      </c>
      <c r="C76" s="3">
        <v>18937</v>
      </c>
      <c r="D76" s="3">
        <v>1.495337120806095</v>
      </c>
      <c r="E76" s="3">
        <v>-3.9075801914378361</v>
      </c>
      <c r="F76" s="3">
        <v>1794934</v>
      </c>
      <c r="G76" s="3">
        <v>0.41375344188487873</v>
      </c>
      <c r="H76" s="3">
        <v>-3.5641542492277982</v>
      </c>
    </row>
    <row r="77" spans="1:8" x14ac:dyDescent="0.25">
      <c r="A77" s="2">
        <f t="shared" si="6"/>
        <v>2024</v>
      </c>
      <c r="B77" s="2">
        <v>4</v>
      </c>
      <c r="C77" s="3">
        <v>18615</v>
      </c>
      <c r="D77" s="3">
        <v>5.276552426196135</v>
      </c>
      <c r="E77" s="3">
        <v>-3.9505446887602842</v>
      </c>
      <c r="F77" s="3">
        <v>1735535</v>
      </c>
      <c r="G77" s="3">
        <v>2.2063283610216367</v>
      </c>
      <c r="H77" s="3">
        <v>-3.4210101486715345</v>
      </c>
    </row>
    <row r="78" spans="1:8" x14ac:dyDescent="0.25">
      <c r="A78" s="2">
        <f t="shared" si="6"/>
        <v>2024</v>
      </c>
      <c r="B78" s="2">
        <v>5</v>
      </c>
      <c r="C78" s="3">
        <v>17645</v>
      </c>
      <c r="D78" s="3">
        <v>3.4958062056425598</v>
      </c>
      <c r="E78" s="3">
        <v>-4.014805586851903</v>
      </c>
      <c r="F78" s="3">
        <v>1694609</v>
      </c>
      <c r="G78" s="3">
        <v>1.5375553941764597</v>
      </c>
      <c r="H78" s="3">
        <v>-3.2911675239440745</v>
      </c>
    </row>
    <row r="79" spans="1:8" x14ac:dyDescent="0.25">
      <c r="A79" s="2">
        <f t="shared" si="6"/>
        <v>2024</v>
      </c>
      <c r="B79" s="2">
        <v>6</v>
      </c>
      <c r="C79" s="3">
        <v>16820</v>
      </c>
      <c r="D79" s="3">
        <v>1.17293233082707</v>
      </c>
      <c r="E79" s="3">
        <v>-4.0999154392387709</v>
      </c>
      <c r="F79" s="3">
        <v>1699873</v>
      </c>
      <c r="G79" s="3">
        <v>0.34385094164981478</v>
      </c>
      <c r="H79" s="3">
        <v>-3.1746462074507233</v>
      </c>
    </row>
    <row r="80" spans="1:8" x14ac:dyDescent="0.25">
      <c r="A80" s="2">
        <f t="shared" si="6"/>
        <v>2024</v>
      </c>
      <c r="B80" s="2">
        <v>7</v>
      </c>
      <c r="C80" s="3">
        <v>17514</v>
      </c>
      <c r="D80" s="3">
        <v>2.4510090669786377</v>
      </c>
      <c r="E80" s="3">
        <v>-4.2049052291835984</v>
      </c>
      <c r="F80" s="3">
        <v>1804488</v>
      </c>
      <c r="G80" s="3">
        <v>1.3843309179598862</v>
      </c>
      <c r="H80" s="3">
        <v>-3.0711307036163609</v>
      </c>
    </row>
    <row r="81" spans="1:8" x14ac:dyDescent="0.25">
      <c r="A81" s="2">
        <f t="shared" si="6"/>
        <v>2024</v>
      </c>
      <c r="B81" s="2">
        <v>8</v>
      </c>
      <c r="C81" s="3">
        <v>17774</v>
      </c>
      <c r="D81" s="3">
        <v>1.7692527912968714</v>
      </c>
      <c r="E81" s="3">
        <v>-4.3284397699650645</v>
      </c>
      <c r="F81" s="3">
        <v>1845877</v>
      </c>
      <c r="G81" s="3">
        <v>1.6005631886428784</v>
      </c>
      <c r="H81" s="3">
        <v>-2.9800611767860681</v>
      </c>
    </row>
    <row r="82" spans="1:8" x14ac:dyDescent="0.25">
      <c r="A82" s="2">
        <f t="shared" si="6"/>
        <v>2024</v>
      </c>
      <c r="B82" s="2">
        <v>9</v>
      </c>
      <c r="C82" s="3">
        <v>16739</v>
      </c>
      <c r="D82" s="3">
        <v>-1.7606667057925907</v>
      </c>
      <c r="E82" s="3">
        <v>-4.4687216585912815</v>
      </c>
      <c r="F82" s="3">
        <v>1703095</v>
      </c>
      <c r="G82" s="3">
        <v>0.9379056108388184</v>
      </c>
      <c r="H82" s="3">
        <v>-2.9005683842478724</v>
      </c>
    </row>
    <row r="83" spans="1:8" x14ac:dyDescent="0.25">
      <c r="A83" s="2">
        <f t="shared" si="6"/>
        <v>2024</v>
      </c>
      <c r="B83" s="2">
        <v>10</v>
      </c>
      <c r="C83" s="3">
        <v>17817</v>
      </c>
      <c r="D83" s="3">
        <v>-2.125906394199073</v>
      </c>
      <c r="E83" s="3">
        <v>-4.6235300411980527</v>
      </c>
      <c r="F83" s="3">
        <v>1757250</v>
      </c>
      <c r="G83" s="3">
        <v>1.1948157848364227</v>
      </c>
      <c r="H83" s="3">
        <v>-2.8314649843755344</v>
      </c>
    </row>
    <row r="84" spans="1:8" x14ac:dyDescent="0.25">
      <c r="A84" s="2">
        <f t="shared" si="6"/>
        <v>2024</v>
      </c>
      <c r="B84" s="2">
        <v>11</v>
      </c>
      <c r="C84" s="3">
        <v>18778</v>
      </c>
      <c r="D84" s="3">
        <v>-4.3841336116910217</v>
      </c>
      <c r="E84" s="3">
        <v>-4.7904560045494602</v>
      </c>
      <c r="F84" s="3">
        <v>1802453</v>
      </c>
      <c r="G84" s="3">
        <v>-1.1901348728156402</v>
      </c>
      <c r="H84" s="3">
        <v>-2.7712970748487118</v>
      </c>
    </row>
    <row r="85" spans="1:8" x14ac:dyDescent="0.25">
      <c r="A85" s="2">
        <f t="shared" si="6"/>
        <v>2024</v>
      </c>
      <c r="B85" s="2">
        <v>12</v>
      </c>
      <c r="C85" s="3">
        <v>18517</v>
      </c>
      <c r="D85" s="3">
        <v>-6.8936041834271933</v>
      </c>
      <c r="E85" s="3">
        <v>-4.966917189322988</v>
      </c>
      <c r="F85" s="3">
        <v>1788185</v>
      </c>
      <c r="G85" s="3">
        <v>-2.6004301913964967</v>
      </c>
      <c r="H85" s="3">
        <v>-2.7183311505158669</v>
      </c>
    </row>
    <row r="86" spans="1:8" x14ac:dyDescent="0.25">
      <c r="A86" s="2">
        <v>2025</v>
      </c>
      <c r="B86" s="2">
        <v>1</v>
      </c>
      <c r="C86" s="3">
        <v>19076</v>
      </c>
      <c r="D86" s="3">
        <v>-8.6835806606031625</v>
      </c>
      <c r="E86" s="3">
        <v>-5.1503030193632826</v>
      </c>
      <c r="F86" s="3">
        <v>1808297</v>
      </c>
      <c r="G86" s="3">
        <v>-5.93133491059743</v>
      </c>
      <c r="H86" s="3">
        <v>-2.6707239032947654</v>
      </c>
    </row>
    <row r="87" spans="1:8" x14ac:dyDescent="0.25">
      <c r="A87" s="2">
        <v>2025</v>
      </c>
      <c r="B87" s="2">
        <v>2</v>
      </c>
      <c r="C87" s="3">
        <v>17058</v>
      </c>
      <c r="D87" s="3">
        <v>-17.852155068625088</v>
      </c>
      <c r="E87" s="3">
        <v>-5.3381367162229143</v>
      </c>
      <c r="F87" s="3">
        <v>1722042</v>
      </c>
      <c r="G87" s="3">
        <v>-9.059645805993366</v>
      </c>
      <c r="H87" s="3">
        <v>-2.6266238375365667</v>
      </c>
    </row>
    <row r="88" spans="1:8" x14ac:dyDescent="0.25">
      <c r="A88" s="2">
        <v>2025</v>
      </c>
      <c r="B88" s="2">
        <v>3</v>
      </c>
      <c r="C88" s="3">
        <v>16504</v>
      </c>
      <c r="D88" s="3">
        <v>-12.847863970005813</v>
      </c>
      <c r="E88" s="3">
        <v>-5.5281868679573165</v>
      </c>
      <c r="F88" s="3">
        <v>1625892</v>
      </c>
      <c r="G88" s="3">
        <v>-9.4177278941732663</v>
      </c>
      <c r="H88" s="3">
        <v>-2.5844058889123827</v>
      </c>
    </row>
    <row r="89" spans="1:8" x14ac:dyDescent="0.25">
      <c r="A89" s="2">
        <v>2025</v>
      </c>
      <c r="B89" s="2">
        <v>4</v>
      </c>
      <c r="C89" s="3">
        <v>15261</v>
      </c>
      <c r="D89" s="3">
        <v>-18.017727639000803</v>
      </c>
      <c r="E89" s="3">
        <v>-5.719091091674172</v>
      </c>
      <c r="F89" s="3">
        <v>1515513</v>
      </c>
      <c r="G89" s="3">
        <v>-12.677474093003028</v>
      </c>
      <c r="H89" s="3">
        <v>-2.5428917307300232</v>
      </c>
    </row>
    <row r="90" spans="1:8" x14ac:dyDescent="0.25">
      <c r="C90" s="3"/>
      <c r="D90" s="3"/>
      <c r="E90" s="3"/>
      <c r="F90" s="3"/>
      <c r="G90" s="3"/>
      <c r="H90" s="3"/>
    </row>
    <row r="91" spans="1:8" x14ac:dyDescent="0.25">
      <c r="C91" s="3"/>
      <c r="D91" s="3"/>
      <c r="E91" s="3"/>
      <c r="F91" s="3"/>
      <c r="G91" s="3"/>
      <c r="H91" s="3"/>
    </row>
    <row r="92" spans="1:8" x14ac:dyDescent="0.25">
      <c r="C92" s="3"/>
      <c r="D92" s="3"/>
      <c r="E92" s="3"/>
      <c r="F92" s="3"/>
      <c r="G92" s="3"/>
      <c r="H92" s="3"/>
    </row>
    <row r="93" spans="1:8" x14ac:dyDescent="0.25">
      <c r="C93" s="3"/>
      <c r="D93" s="3"/>
      <c r="E93" s="3"/>
      <c r="F93" s="3"/>
      <c r="G93" s="3"/>
      <c r="H93" s="3"/>
    </row>
    <row r="94" spans="1:8" x14ac:dyDescent="0.25">
      <c r="C94" s="3"/>
      <c r="D94" s="3"/>
      <c r="E94" s="3"/>
      <c r="F94" s="3"/>
      <c r="G94" s="3"/>
      <c r="H94" s="3"/>
    </row>
    <row r="95" spans="1:8" x14ac:dyDescent="0.25">
      <c r="C95" s="3"/>
      <c r="D95" s="3"/>
      <c r="E95" s="3"/>
      <c r="F95" s="3"/>
      <c r="G95" s="3"/>
      <c r="H95" s="3"/>
    </row>
    <row r="96" spans="1:8" x14ac:dyDescent="0.25">
      <c r="C96" s="3"/>
      <c r="D96" s="3"/>
      <c r="E96" s="3"/>
      <c r="F96" s="3"/>
      <c r="G96" s="3"/>
      <c r="H96" s="3"/>
    </row>
    <row r="97" spans="3:8" x14ac:dyDescent="0.25">
      <c r="C97" s="3"/>
      <c r="D97" s="3"/>
      <c r="E97" s="3"/>
      <c r="F97" s="3"/>
      <c r="G97" s="3"/>
      <c r="H97" s="3"/>
    </row>
    <row r="98" spans="3:8" x14ac:dyDescent="0.25">
      <c r="C98" s="6"/>
      <c r="D98" s="3"/>
      <c r="E98" s="3"/>
      <c r="F98" s="6"/>
      <c r="G98" s="3"/>
      <c r="H98" s="3"/>
    </row>
    <row r="99" spans="3:8" x14ac:dyDescent="0.25">
      <c r="C99" s="6"/>
      <c r="D99" s="3"/>
      <c r="E99" s="3"/>
      <c r="F99" s="6"/>
      <c r="G99" s="3"/>
      <c r="H99" s="3"/>
    </row>
    <row r="100" spans="3:8" x14ac:dyDescent="0.25">
      <c r="C100" s="6"/>
      <c r="D100" s="3"/>
      <c r="E100" s="3"/>
      <c r="F100" s="6"/>
      <c r="G100" s="3"/>
      <c r="H100" s="3"/>
    </row>
    <row r="101" spans="3:8" x14ac:dyDescent="0.25">
      <c r="C101" s="6"/>
      <c r="D101" s="3"/>
      <c r="E101" s="3"/>
      <c r="F101" s="6"/>
      <c r="G101" s="3"/>
      <c r="H101" s="3"/>
    </row>
    <row r="102" spans="3:8" x14ac:dyDescent="0.25">
      <c r="C102" s="6"/>
      <c r="D102" s="3"/>
      <c r="E102" s="3"/>
      <c r="F102" s="6"/>
      <c r="G102" s="3"/>
      <c r="H102" s="3"/>
    </row>
    <row r="103" spans="3:8" x14ac:dyDescent="0.25">
      <c r="C103" s="6"/>
      <c r="D103" s="3"/>
      <c r="E103" s="3"/>
      <c r="F103" s="6"/>
      <c r="G103" s="3"/>
      <c r="H103" s="3"/>
    </row>
    <row r="104" spans="3:8" x14ac:dyDescent="0.25">
      <c r="C104" s="6"/>
      <c r="D104" s="3"/>
      <c r="E104" s="3"/>
      <c r="F104" s="6"/>
      <c r="G104" s="3"/>
      <c r="H104" s="3"/>
    </row>
    <row r="105" spans="3:8" x14ac:dyDescent="0.25">
      <c r="C105" s="6"/>
      <c r="D105" s="3"/>
      <c r="E105" s="3"/>
      <c r="F105" s="6"/>
      <c r="G105" s="3"/>
      <c r="H105" s="3"/>
    </row>
    <row r="106" spans="3:8" x14ac:dyDescent="0.25">
      <c r="C106" s="6"/>
      <c r="D106" s="3"/>
      <c r="E106" s="3"/>
      <c r="F106" s="6"/>
      <c r="G106" s="3"/>
      <c r="H106" s="3"/>
    </row>
    <row r="107" spans="3:8" x14ac:dyDescent="0.25">
      <c r="C107" s="6"/>
      <c r="D107" s="3"/>
      <c r="E107" s="3"/>
      <c r="F107" s="6"/>
      <c r="G107" s="3"/>
      <c r="H107" s="3"/>
    </row>
    <row r="108" spans="3:8" x14ac:dyDescent="0.25">
      <c r="C108" s="6"/>
      <c r="D108" s="3"/>
      <c r="E108" s="3"/>
      <c r="F108" s="6"/>
      <c r="G108" s="3"/>
      <c r="H108" s="3"/>
    </row>
    <row r="109" spans="3:8" x14ac:dyDescent="0.25">
      <c r="C109" s="6"/>
      <c r="D109" s="3"/>
      <c r="E109" s="3"/>
      <c r="F109" s="6"/>
      <c r="G109" s="3"/>
      <c r="H109" s="3"/>
    </row>
    <row r="110" spans="3:8" x14ac:dyDescent="0.25">
      <c r="C110" s="6"/>
      <c r="D110" s="3"/>
      <c r="E110" s="3"/>
      <c r="F110" s="6"/>
      <c r="G110" s="3"/>
      <c r="H110" s="3"/>
    </row>
    <row r="111" spans="3:8" x14ac:dyDescent="0.25">
      <c r="C111" s="6"/>
      <c r="D111" s="3"/>
      <c r="E111" s="3"/>
      <c r="F111" s="6"/>
      <c r="G111" s="3"/>
      <c r="H111" s="3"/>
    </row>
    <row r="112" spans="3:8" x14ac:dyDescent="0.25">
      <c r="C112" s="6"/>
      <c r="D112" s="3"/>
      <c r="E112" s="3"/>
      <c r="F112" s="6"/>
      <c r="G112" s="3"/>
      <c r="H112" s="3"/>
    </row>
    <row r="113" spans="3:8" x14ac:dyDescent="0.25">
      <c r="C113" s="6"/>
      <c r="D113" s="3"/>
      <c r="E113" s="3"/>
      <c r="F113" s="6"/>
      <c r="G113" s="3"/>
      <c r="H113" s="3"/>
    </row>
    <row r="114" spans="3:8" x14ac:dyDescent="0.25">
      <c r="C114" s="6"/>
      <c r="D114" s="3"/>
      <c r="E114" s="3"/>
      <c r="F114" s="6"/>
      <c r="G114" s="3"/>
      <c r="H114" s="3"/>
    </row>
    <row r="115" spans="3:8" x14ac:dyDescent="0.25">
      <c r="C115" s="6"/>
      <c r="D115" s="3"/>
      <c r="E115" s="3"/>
      <c r="F115" s="6"/>
      <c r="G115" s="3"/>
      <c r="H115" s="3"/>
    </row>
    <row r="116" spans="3:8" x14ac:dyDescent="0.25">
      <c r="C116" s="6"/>
      <c r="D116" s="3"/>
      <c r="E116" s="3"/>
      <c r="F116" s="6"/>
      <c r="G116" s="3"/>
      <c r="H116" s="3"/>
    </row>
    <row r="117" spans="3:8" x14ac:dyDescent="0.25">
      <c r="C117" s="6"/>
      <c r="D117" s="3"/>
      <c r="E117" s="3"/>
      <c r="F117" s="6"/>
      <c r="G117" s="3"/>
      <c r="H117" s="3"/>
    </row>
    <row r="118" spans="3:8" x14ac:dyDescent="0.25">
      <c r="C118" s="6"/>
      <c r="D118" s="3"/>
      <c r="E118" s="3"/>
      <c r="F118" s="6"/>
      <c r="G118" s="3"/>
      <c r="H118" s="3"/>
    </row>
    <row r="119" spans="3:8" x14ac:dyDescent="0.25">
      <c r="C119" s="6"/>
      <c r="D119" s="3"/>
      <c r="E119" s="3"/>
      <c r="F119" s="6"/>
      <c r="G119" s="3"/>
      <c r="H119" s="3"/>
    </row>
    <row r="120" spans="3:8" x14ac:dyDescent="0.25">
      <c r="C120" s="6"/>
      <c r="D120" s="3"/>
      <c r="E120" s="3"/>
      <c r="F120" s="6"/>
      <c r="G120" s="3"/>
      <c r="H120" s="3"/>
    </row>
    <row r="121" spans="3:8" x14ac:dyDescent="0.25">
      <c r="C121" s="6"/>
      <c r="D121" s="3"/>
      <c r="E121" s="3"/>
      <c r="F121" s="6"/>
      <c r="G121" s="3"/>
      <c r="H121" s="3"/>
    </row>
    <row r="122" spans="3:8" x14ac:dyDescent="0.25">
      <c r="C122" s="6"/>
      <c r="D122" s="3"/>
      <c r="E122" s="3"/>
      <c r="F122" s="6"/>
      <c r="G122" s="3"/>
      <c r="H122" s="3"/>
    </row>
    <row r="123" spans="3:8" x14ac:dyDescent="0.25">
      <c r="C123" s="6"/>
      <c r="D123" s="3"/>
      <c r="E123" s="3"/>
      <c r="F123" s="6"/>
      <c r="G123" s="3"/>
      <c r="H123" s="3"/>
    </row>
    <row r="124" spans="3:8" x14ac:dyDescent="0.25">
      <c r="C124" s="6"/>
      <c r="D124" s="3"/>
      <c r="E124" s="3"/>
      <c r="F124" s="6"/>
      <c r="G124" s="3"/>
      <c r="H124" s="3"/>
    </row>
    <row r="125" spans="3:8" x14ac:dyDescent="0.25">
      <c r="C125" s="6"/>
      <c r="D125" s="3"/>
      <c r="E125" s="3"/>
      <c r="F125" s="6"/>
      <c r="G125" s="3"/>
      <c r="H125" s="3"/>
    </row>
    <row r="126" spans="3:8" x14ac:dyDescent="0.25">
      <c r="C126" s="6"/>
      <c r="D126" s="3"/>
      <c r="E126" s="3"/>
      <c r="F126" s="6"/>
      <c r="G126" s="3"/>
      <c r="H126" s="3"/>
    </row>
    <row r="127" spans="3:8" x14ac:dyDescent="0.25">
      <c r="C127" s="6"/>
      <c r="D127" s="3"/>
      <c r="E127" s="3"/>
      <c r="F127" s="6"/>
      <c r="G127" s="3"/>
      <c r="H127" s="3"/>
    </row>
    <row r="128" spans="3:8" x14ac:dyDescent="0.25">
      <c r="C128" s="6"/>
      <c r="D128" s="3"/>
      <c r="E128" s="3"/>
      <c r="F128" s="6"/>
      <c r="G128" s="3"/>
      <c r="H128" s="3"/>
    </row>
    <row r="129" spans="3:8" x14ac:dyDescent="0.25">
      <c r="C129" s="6"/>
      <c r="D129" s="3"/>
      <c r="E129" s="3"/>
      <c r="F129" s="6"/>
      <c r="G129" s="3"/>
      <c r="H129" s="3"/>
    </row>
    <row r="130" spans="3:8" x14ac:dyDescent="0.25">
      <c r="C130" s="6"/>
      <c r="D130" s="3"/>
      <c r="E130" s="3"/>
      <c r="F130" s="6"/>
      <c r="G130" s="3"/>
      <c r="H130" s="3"/>
    </row>
    <row r="131" spans="3:8" x14ac:dyDescent="0.25">
      <c r="C131" s="6"/>
      <c r="D131" s="3"/>
      <c r="E131" s="3"/>
      <c r="F131" s="6"/>
      <c r="G131" s="3"/>
      <c r="H131" s="3"/>
    </row>
    <row r="132" spans="3:8" x14ac:dyDescent="0.25">
      <c r="C132" s="6"/>
      <c r="D132" s="3"/>
      <c r="E132" s="3"/>
      <c r="F132" s="6"/>
      <c r="G132" s="3"/>
      <c r="H132" s="3"/>
    </row>
    <row r="133" spans="3:8" x14ac:dyDescent="0.25">
      <c r="C133" s="6"/>
      <c r="D133" s="3"/>
      <c r="E133" s="3"/>
      <c r="F133" s="6"/>
      <c r="G133" s="3"/>
      <c r="H133" s="3"/>
    </row>
    <row r="134" spans="3:8" x14ac:dyDescent="0.25">
      <c r="C134" s="6"/>
      <c r="D134" s="3"/>
      <c r="E134" s="3"/>
      <c r="F134" s="6"/>
      <c r="G134" s="3"/>
      <c r="H134" s="3"/>
    </row>
    <row r="135" spans="3:8" x14ac:dyDescent="0.25">
      <c r="C135" s="6"/>
      <c r="D135" s="3"/>
      <c r="E135" s="3"/>
      <c r="F135" s="6"/>
      <c r="G135" s="3"/>
      <c r="H135" s="3"/>
    </row>
    <row r="136" spans="3:8" x14ac:dyDescent="0.25">
      <c r="C136" s="6"/>
      <c r="D136" s="3"/>
      <c r="E136" s="3"/>
      <c r="F136" s="6"/>
      <c r="G136" s="3"/>
      <c r="H136" s="3"/>
    </row>
    <row r="137" spans="3:8" x14ac:dyDescent="0.25">
      <c r="C137" s="6"/>
      <c r="D137" s="3"/>
      <c r="E137" s="3"/>
      <c r="F137" s="6"/>
      <c r="G137" s="3"/>
      <c r="H137" s="3"/>
    </row>
    <row r="138" spans="3:8" x14ac:dyDescent="0.25">
      <c r="C138" s="6"/>
      <c r="D138" s="3"/>
      <c r="E138" s="3"/>
      <c r="F138" s="6"/>
      <c r="G138" s="3"/>
      <c r="H138" s="3"/>
    </row>
    <row r="139" spans="3:8" x14ac:dyDescent="0.25">
      <c r="C139" s="6"/>
      <c r="D139" s="3"/>
      <c r="E139" s="3"/>
      <c r="F139" s="6"/>
      <c r="G139" s="3"/>
      <c r="H139" s="3"/>
    </row>
    <row r="140" spans="3:8" x14ac:dyDescent="0.25">
      <c r="C140" s="6"/>
      <c r="D140" s="3"/>
      <c r="E140" s="3"/>
      <c r="F140" s="6"/>
      <c r="G140" s="3"/>
      <c r="H140" s="3"/>
    </row>
    <row r="141" spans="3:8" x14ac:dyDescent="0.25">
      <c r="C141" s="6"/>
      <c r="D141" s="3"/>
      <c r="E141" s="3"/>
      <c r="F141" s="6"/>
      <c r="G141" s="3"/>
      <c r="H141" s="3"/>
    </row>
    <row r="142" spans="3:8" x14ac:dyDescent="0.25">
      <c r="C142" s="6"/>
      <c r="D142" s="3"/>
      <c r="E142" s="3"/>
      <c r="F142" s="6"/>
      <c r="G142" s="3"/>
      <c r="H142" s="3"/>
    </row>
    <row r="143" spans="3:8" x14ac:dyDescent="0.25">
      <c r="C143" s="6"/>
      <c r="D143" s="3"/>
      <c r="E143" s="3"/>
      <c r="F143" s="6"/>
      <c r="G143" s="3"/>
      <c r="H143" s="3"/>
    </row>
    <row r="144" spans="3:8" x14ac:dyDescent="0.25">
      <c r="C144" s="6"/>
      <c r="D144" s="3"/>
      <c r="E144" s="3"/>
      <c r="F144" s="6"/>
      <c r="G144" s="3"/>
      <c r="H144" s="3"/>
    </row>
    <row r="145" spans="3:8" x14ac:dyDescent="0.25">
      <c r="C145" s="6"/>
      <c r="D145" s="3"/>
      <c r="E145" s="3"/>
      <c r="F145" s="6"/>
      <c r="G145" s="3"/>
      <c r="H145" s="3"/>
    </row>
    <row r="146" spans="3:8" x14ac:dyDescent="0.25">
      <c r="C146" s="6"/>
      <c r="D146" s="3"/>
      <c r="E146" s="3"/>
      <c r="F146" s="6"/>
      <c r="G146" s="3"/>
      <c r="H146" s="3"/>
    </row>
    <row r="147" spans="3:8" x14ac:dyDescent="0.25">
      <c r="C147" s="6"/>
      <c r="D147" s="3"/>
      <c r="E147" s="3"/>
      <c r="F147" s="6"/>
      <c r="G147" s="3"/>
      <c r="H147" s="3"/>
    </row>
    <row r="148" spans="3:8" x14ac:dyDescent="0.25">
      <c r="C148" s="6"/>
      <c r="D148" s="3"/>
      <c r="E148" s="3"/>
      <c r="F148" s="6"/>
      <c r="G148" s="3"/>
      <c r="H148" s="3"/>
    </row>
    <row r="149" spans="3:8" x14ac:dyDescent="0.25">
      <c r="C149" s="6"/>
      <c r="D149" s="3"/>
      <c r="E149" s="3"/>
      <c r="F149" s="6"/>
      <c r="G149" s="3"/>
      <c r="H149" s="3"/>
    </row>
    <row r="150" spans="3:8" x14ac:dyDescent="0.25">
      <c r="C150" s="6"/>
      <c r="D150" s="3"/>
      <c r="E150" s="3"/>
      <c r="F150" s="6"/>
      <c r="G150" s="3"/>
      <c r="H150" s="3"/>
    </row>
    <row r="151" spans="3:8" x14ac:dyDescent="0.25">
      <c r="C151" s="6"/>
      <c r="D151" s="3"/>
      <c r="E151" s="3"/>
      <c r="F151" s="6"/>
      <c r="G151" s="3"/>
      <c r="H151" s="3"/>
    </row>
    <row r="152" spans="3:8" x14ac:dyDescent="0.25">
      <c r="C152" s="6"/>
      <c r="D152" s="3"/>
      <c r="E152" s="3"/>
      <c r="F152" s="6"/>
      <c r="G152" s="3"/>
      <c r="H152" s="3"/>
    </row>
    <row r="153" spans="3:8" x14ac:dyDescent="0.25">
      <c r="C153" s="6"/>
      <c r="D153" s="3"/>
      <c r="E153" s="3"/>
      <c r="F153" s="6"/>
      <c r="G153" s="3"/>
      <c r="H153" s="3"/>
    </row>
    <row r="154" spans="3:8" x14ac:dyDescent="0.25">
      <c r="C154" s="6"/>
      <c r="D154" s="3"/>
      <c r="E154" s="3"/>
      <c r="F154" s="6"/>
      <c r="G154" s="3"/>
      <c r="H154" s="3"/>
    </row>
    <row r="155" spans="3:8" x14ac:dyDescent="0.25">
      <c r="C155" s="6"/>
      <c r="D155" s="3"/>
      <c r="E155" s="3"/>
      <c r="F155" s="6"/>
      <c r="G155" s="3"/>
      <c r="H155" s="3"/>
    </row>
    <row r="156" spans="3:8" x14ac:dyDescent="0.25">
      <c r="C156" s="6"/>
      <c r="D156" s="3"/>
      <c r="E156" s="3"/>
      <c r="F156" s="6"/>
      <c r="G156" s="3"/>
      <c r="H156" s="3"/>
    </row>
    <row r="157" spans="3:8" x14ac:dyDescent="0.25">
      <c r="C157" s="6"/>
      <c r="D157" s="3"/>
      <c r="E157" s="3"/>
      <c r="F157" s="6"/>
      <c r="G157" s="3"/>
      <c r="H157" s="3"/>
    </row>
    <row r="158" spans="3:8" x14ac:dyDescent="0.25">
      <c r="C158" s="6"/>
      <c r="D158" s="3"/>
      <c r="E158" s="3"/>
      <c r="F158" s="6"/>
      <c r="G158" s="3"/>
      <c r="H158" s="3"/>
    </row>
    <row r="159" spans="3:8" x14ac:dyDescent="0.25">
      <c r="C159" s="6"/>
      <c r="D159" s="3"/>
      <c r="E159" s="3"/>
      <c r="F159" s="6"/>
      <c r="G159" s="3"/>
      <c r="H159" s="3"/>
    </row>
    <row r="160" spans="3:8" x14ac:dyDescent="0.25">
      <c r="C160" s="6"/>
      <c r="D160" s="3"/>
      <c r="E160" s="3"/>
      <c r="F160" s="6"/>
      <c r="G160" s="3"/>
      <c r="H160" s="3"/>
    </row>
    <row r="161" spans="3:8" x14ac:dyDescent="0.25">
      <c r="C161" s="6"/>
      <c r="D161" s="3"/>
      <c r="E161" s="3"/>
      <c r="F161" s="6"/>
      <c r="G161" s="3"/>
      <c r="H161" s="3"/>
    </row>
    <row r="162" spans="3:8" x14ac:dyDescent="0.25">
      <c r="C162" s="6"/>
      <c r="D162" s="3"/>
      <c r="E162" s="3"/>
      <c r="F162" s="6"/>
      <c r="G162" s="3"/>
      <c r="H162" s="3"/>
    </row>
    <row r="163" spans="3:8" x14ac:dyDescent="0.25">
      <c r="C163" s="6"/>
      <c r="D163" s="3"/>
      <c r="E163" s="3"/>
      <c r="F163" s="6"/>
      <c r="G163" s="3"/>
      <c r="H163" s="3"/>
    </row>
    <row r="164" spans="3:8" x14ac:dyDescent="0.25">
      <c r="C164" s="6"/>
      <c r="D164" s="3"/>
      <c r="E164" s="3"/>
      <c r="F164" s="6"/>
      <c r="G164" s="3"/>
      <c r="H164" s="3"/>
    </row>
    <row r="165" spans="3:8" x14ac:dyDescent="0.25">
      <c r="C165" s="6"/>
      <c r="D165" s="3"/>
      <c r="E165" s="3"/>
      <c r="F165" s="6"/>
      <c r="G165" s="3"/>
      <c r="H165" s="3"/>
    </row>
    <row r="166" spans="3:8" x14ac:dyDescent="0.25">
      <c r="C166" s="6"/>
      <c r="D166" s="3"/>
      <c r="E166" s="3"/>
      <c r="F166" s="6"/>
      <c r="G166" s="3"/>
      <c r="H166" s="3"/>
    </row>
    <row r="167" spans="3:8" x14ac:dyDescent="0.25">
      <c r="C167" s="6"/>
      <c r="D167" s="3"/>
      <c r="E167" s="3"/>
      <c r="F167" s="6"/>
      <c r="G167" s="3"/>
      <c r="H167" s="3"/>
    </row>
    <row r="168" spans="3:8" x14ac:dyDescent="0.25">
      <c r="C168" s="6"/>
      <c r="D168" s="3"/>
      <c r="E168" s="3"/>
      <c r="F168" s="6"/>
      <c r="G168" s="3"/>
      <c r="H168" s="3"/>
    </row>
    <row r="169" spans="3:8" x14ac:dyDescent="0.25">
      <c r="C169" s="6"/>
      <c r="D169" s="3"/>
      <c r="E169" s="3"/>
      <c r="F169" s="6"/>
      <c r="G169" s="3"/>
      <c r="H169" s="3"/>
    </row>
    <row r="170" spans="3:8" x14ac:dyDescent="0.25">
      <c r="C170" s="6"/>
      <c r="D170" s="3"/>
      <c r="E170" s="3"/>
      <c r="F170" s="6"/>
      <c r="G170" s="3"/>
      <c r="H170" s="3"/>
    </row>
    <row r="171" spans="3:8" x14ac:dyDescent="0.25">
      <c r="C171" s="6"/>
      <c r="D171" s="3"/>
      <c r="E171" s="3"/>
      <c r="F171" s="6"/>
      <c r="G171" s="3"/>
      <c r="H171" s="3"/>
    </row>
    <row r="172" spans="3:8" x14ac:dyDescent="0.25">
      <c r="C172" s="6"/>
      <c r="D172" s="3"/>
      <c r="E172" s="3"/>
      <c r="F172" s="6"/>
      <c r="G172" s="3"/>
      <c r="H172" s="3"/>
    </row>
    <row r="173" spans="3:8" x14ac:dyDescent="0.25">
      <c r="C173" s="6"/>
      <c r="D173" s="3"/>
      <c r="E173" s="3"/>
      <c r="F173" s="6"/>
      <c r="G173" s="3"/>
      <c r="H173" s="3"/>
    </row>
    <row r="174" spans="3:8" x14ac:dyDescent="0.25">
      <c r="C174" s="6"/>
      <c r="D174" s="3"/>
      <c r="E174" s="3"/>
      <c r="F174" s="6"/>
      <c r="G174" s="3"/>
      <c r="H174" s="3"/>
    </row>
    <row r="175" spans="3:8" x14ac:dyDescent="0.25">
      <c r="C175" s="6"/>
      <c r="D175" s="3"/>
      <c r="E175" s="3"/>
      <c r="F175" s="6"/>
      <c r="G175" s="3"/>
      <c r="H175" s="3"/>
    </row>
    <row r="176" spans="3:8" x14ac:dyDescent="0.25">
      <c r="C176" s="6"/>
      <c r="D176" s="3"/>
      <c r="E176" s="3"/>
      <c r="F176" s="6"/>
      <c r="G176" s="3"/>
      <c r="H176" s="3"/>
    </row>
    <row r="177" spans="3:8" x14ac:dyDescent="0.25">
      <c r="C177" s="6"/>
      <c r="D177" s="3"/>
      <c r="E177" s="3"/>
      <c r="F177" s="6"/>
      <c r="G177" s="3"/>
      <c r="H177" s="3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2.109375" style="2" bestFit="1" customWidth="1"/>
    <col min="3" max="3" width="14.44140625" style="2" bestFit="1" customWidth="1"/>
    <col min="4" max="4" width="20.88671875" style="2" bestFit="1" customWidth="1"/>
    <col min="5" max="5" width="18.33203125" style="2" bestFit="1" customWidth="1"/>
    <col min="6" max="6" width="16.109375" style="2" bestFit="1" customWidth="1"/>
    <col min="7" max="7" width="18.6640625" style="2" bestFit="1" customWidth="1"/>
    <col min="8" max="8" width="15.88671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200</v>
      </c>
      <c r="D1" s="2" t="s">
        <v>201</v>
      </c>
      <c r="E1" s="2" t="s">
        <v>202</v>
      </c>
      <c r="F1" s="2" t="s">
        <v>203</v>
      </c>
      <c r="G1" s="2" t="s">
        <v>204</v>
      </c>
      <c r="H1" s="2" t="s">
        <v>205</v>
      </c>
    </row>
    <row r="2" spans="1:8" x14ac:dyDescent="0.25">
      <c r="A2" s="2">
        <v>2018</v>
      </c>
      <c r="B2" s="3">
        <v>1</v>
      </c>
      <c r="C2" s="3">
        <v>18236</v>
      </c>
      <c r="D2" s="3">
        <v>-4.8721961398017761</v>
      </c>
      <c r="E2" s="3">
        <v>-6.0820837344833088E-2</v>
      </c>
      <c r="F2" s="3">
        <v>1596963</v>
      </c>
      <c r="G2" s="3">
        <v>-0.75488934877043778</v>
      </c>
      <c r="H2" s="3">
        <v>2.5352201586662821</v>
      </c>
    </row>
    <row r="3" spans="1:8" x14ac:dyDescent="0.25">
      <c r="A3" s="2">
        <f>A2</f>
        <v>2018</v>
      </c>
      <c r="B3" s="3">
        <v>2</v>
      </c>
      <c r="C3" s="3">
        <v>18656</v>
      </c>
      <c r="D3" s="3">
        <v>-1.7277707543194243</v>
      </c>
      <c r="E3" s="3">
        <v>1.0882883407820285</v>
      </c>
      <c r="F3" s="3">
        <v>1547593</v>
      </c>
      <c r="G3" s="3">
        <v>-1.1860788969772718</v>
      </c>
      <c r="H3" s="3">
        <v>3.6732338499164081</v>
      </c>
    </row>
    <row r="4" spans="1:8" x14ac:dyDescent="0.25">
      <c r="A4" s="2">
        <f t="shared" ref="A4:A13" si="0">A3</f>
        <v>2018</v>
      </c>
      <c r="B4" s="3">
        <v>3</v>
      </c>
      <c r="C4" s="3">
        <v>16737</v>
      </c>
      <c r="D4" s="3">
        <v>-4.3599999999999977</v>
      </c>
      <c r="E4" s="3">
        <v>2.2822130266080847</v>
      </c>
      <c r="F4" s="3">
        <v>1469617</v>
      </c>
      <c r="G4" s="3">
        <v>-1.9990077314259724</v>
      </c>
      <c r="H4" s="3">
        <v>4.8565313142316988</v>
      </c>
    </row>
    <row r="5" spans="1:8" x14ac:dyDescent="0.25">
      <c r="A5" s="2">
        <f t="shared" si="0"/>
        <v>2018</v>
      </c>
      <c r="B5" s="3">
        <v>4</v>
      </c>
      <c r="C5" s="3">
        <v>15548</v>
      </c>
      <c r="D5" s="3">
        <v>-3.6440257808626697</v>
      </c>
      <c r="E5" s="3">
        <v>3.5205132111419908</v>
      </c>
      <c r="F5" s="3">
        <v>1399495</v>
      </c>
      <c r="G5" s="3">
        <v>0.76718700498257242</v>
      </c>
      <c r="H5" s="3">
        <v>6.0845595256197624</v>
      </c>
    </row>
    <row r="6" spans="1:8" x14ac:dyDescent="0.25">
      <c r="A6" s="2">
        <f t="shared" si="0"/>
        <v>2018</v>
      </c>
      <c r="B6" s="3">
        <v>5</v>
      </c>
      <c r="C6" s="3">
        <v>14486</v>
      </c>
      <c r="D6" s="3">
        <v>-6.6563567240157218</v>
      </c>
      <c r="E6" s="3">
        <v>4.8022876205988885</v>
      </c>
      <c r="F6" s="3">
        <v>1343722</v>
      </c>
      <c r="G6" s="3">
        <v>-0.88287080167973597</v>
      </c>
      <c r="H6" s="3">
        <v>7.3562893789878139</v>
      </c>
    </row>
    <row r="7" spans="1:8" x14ac:dyDescent="0.25">
      <c r="A7" s="2">
        <f t="shared" si="0"/>
        <v>2018</v>
      </c>
      <c r="B7" s="3">
        <v>6</v>
      </c>
      <c r="C7" s="3">
        <v>13710</v>
      </c>
      <c r="D7" s="3">
        <v>-4.2798296446275197</v>
      </c>
      <c r="E7" s="3">
        <v>6.1261374437639198</v>
      </c>
      <c r="F7" s="3">
        <v>1318885</v>
      </c>
      <c r="G7" s="3">
        <v>-0.47472939443515827</v>
      </c>
      <c r="H7" s="3">
        <v>8.670322507262469</v>
      </c>
    </row>
    <row r="8" spans="1:8" x14ac:dyDescent="0.25">
      <c r="A8" s="2">
        <f t="shared" si="0"/>
        <v>2018</v>
      </c>
      <c r="B8" s="3">
        <v>7</v>
      </c>
      <c r="C8" s="3">
        <v>13299</v>
      </c>
      <c r="D8" s="3">
        <v>-4.2548596112310992</v>
      </c>
      <c r="E8" s="3">
        <v>7.4898681302316286</v>
      </c>
      <c r="F8" s="3">
        <v>1400991</v>
      </c>
      <c r="G8" s="3">
        <v>-1.0143795024262547</v>
      </c>
      <c r="H8" s="3">
        <v>10.024688379468909</v>
      </c>
    </row>
    <row r="9" spans="1:8" x14ac:dyDescent="0.25">
      <c r="A9" s="2">
        <f t="shared" si="0"/>
        <v>2018</v>
      </c>
      <c r="B9" s="3">
        <v>8</v>
      </c>
      <c r="C9" s="3">
        <v>13990</v>
      </c>
      <c r="D9" s="3">
        <v>-2.0788129068383898</v>
      </c>
      <c r="E9" s="3">
        <v>8.8905624929931992</v>
      </c>
      <c r="F9" s="3">
        <v>1503242</v>
      </c>
      <c r="G9" s="3">
        <v>-0.42136906193217527</v>
      </c>
      <c r="H9" s="3">
        <v>11.416781391583585</v>
      </c>
    </row>
    <row r="10" spans="1:8" x14ac:dyDescent="0.25">
      <c r="A10" s="2">
        <f t="shared" si="0"/>
        <v>2018</v>
      </c>
      <c r="B10" s="3">
        <v>9</v>
      </c>
      <c r="C10" s="3">
        <v>13375</v>
      </c>
      <c r="D10" s="3">
        <v>-4.1424783200745381</v>
      </c>
      <c r="E10" s="3">
        <v>10.32448773894666</v>
      </c>
      <c r="F10" s="3">
        <v>1425853</v>
      </c>
      <c r="G10" s="3">
        <v>0.79841137768024151</v>
      </c>
      <c r="H10" s="3">
        <v>12.843229337646703</v>
      </c>
    </row>
    <row r="11" spans="1:8" x14ac:dyDescent="0.25">
      <c r="A11" s="2">
        <f t="shared" si="0"/>
        <v>2018</v>
      </c>
      <c r="B11" s="3">
        <v>10</v>
      </c>
      <c r="C11" s="3">
        <v>14433</v>
      </c>
      <c r="D11" s="3">
        <v>-1.1979737130339507</v>
      </c>
      <c r="E11" s="3">
        <v>11.787149312809493</v>
      </c>
      <c r="F11" s="3">
        <v>1431092</v>
      </c>
      <c r="G11" s="3">
        <v>0.80320408202076976</v>
      </c>
      <c r="H11" s="3">
        <v>14.299837917916971</v>
      </c>
    </row>
    <row r="12" spans="1:8" x14ac:dyDescent="0.25">
      <c r="A12" s="2">
        <f t="shared" si="0"/>
        <v>2018</v>
      </c>
      <c r="B12" s="3">
        <v>11</v>
      </c>
      <c r="C12" s="3">
        <v>15558</v>
      </c>
      <c r="D12" s="3">
        <v>1.8127085923696162</v>
      </c>
      <c r="E12" s="3">
        <v>13.273048008878416</v>
      </c>
      <c r="F12" s="3">
        <v>1507439</v>
      </c>
      <c r="G12" s="3">
        <v>2.051262609679938</v>
      </c>
      <c r="H12" s="3">
        <v>15.781576386961436</v>
      </c>
    </row>
    <row r="13" spans="1:8" x14ac:dyDescent="0.25">
      <c r="A13" s="2">
        <f t="shared" si="0"/>
        <v>2018</v>
      </c>
      <c r="B13" s="3">
        <v>12</v>
      </c>
      <c r="C13" s="3">
        <v>16407</v>
      </c>
      <c r="D13" s="3">
        <v>0.97236753030955914</v>
      </c>
      <c r="E13" s="3">
        <v>14.775782876795573</v>
      </c>
      <c r="F13" s="3">
        <v>1524414</v>
      </c>
      <c r="G13" s="3">
        <v>2.0649824715514242</v>
      </c>
      <c r="H13" s="3">
        <v>17.282476733108542</v>
      </c>
    </row>
    <row r="14" spans="1:8" x14ac:dyDescent="0.25">
      <c r="A14" s="2">
        <v>2019</v>
      </c>
      <c r="B14" s="3">
        <v>1</v>
      </c>
      <c r="C14" s="3">
        <v>18812</v>
      </c>
      <c r="D14" s="3">
        <v>3.158587409519642</v>
      </c>
      <c r="E14" s="3">
        <v>16.288157109299188</v>
      </c>
      <c r="F14" s="3">
        <v>1660178</v>
      </c>
      <c r="G14" s="3">
        <v>3.9584511350607476</v>
      </c>
      <c r="H14" s="3">
        <v>18.79561745067442</v>
      </c>
    </row>
    <row r="15" spans="1:8" x14ac:dyDescent="0.25">
      <c r="A15" s="2">
        <f>A14</f>
        <v>2019</v>
      </c>
      <c r="B15" s="3">
        <v>2</v>
      </c>
      <c r="C15" s="3">
        <v>18365</v>
      </c>
      <c r="D15" s="3">
        <v>-1.5598198970840471</v>
      </c>
      <c r="E15" s="3">
        <v>17.802015328617312</v>
      </c>
      <c r="F15" s="3">
        <v>1599468</v>
      </c>
      <c r="G15" s="3">
        <v>3.3519794933164038</v>
      </c>
      <c r="H15" s="3">
        <v>20.313020263540373</v>
      </c>
    </row>
    <row r="16" spans="1:8" x14ac:dyDescent="0.25">
      <c r="A16" s="2">
        <f t="shared" ref="A16:A25" si="1">A15</f>
        <v>2019</v>
      </c>
      <c r="B16" s="3">
        <v>3</v>
      </c>
      <c r="C16" s="3">
        <v>17101</v>
      </c>
      <c r="D16" s="3">
        <v>2.1748222501045689</v>
      </c>
      <c r="E16" s="3">
        <v>19.308290381304399</v>
      </c>
      <c r="F16" s="3">
        <v>1522193</v>
      </c>
      <c r="G16" s="3">
        <v>3.5775307444048332</v>
      </c>
      <c r="H16" s="3">
        <v>21.825676536815781</v>
      </c>
    </row>
    <row r="17" spans="1:8" x14ac:dyDescent="0.25">
      <c r="A17" s="2">
        <f t="shared" si="1"/>
        <v>2019</v>
      </c>
      <c r="B17" s="3">
        <v>4</v>
      </c>
      <c r="C17" s="3">
        <v>15887</v>
      </c>
      <c r="D17" s="3">
        <v>2.1803447388731634</v>
      </c>
      <c r="E17" s="3">
        <v>20.796570542024234</v>
      </c>
      <c r="F17" s="3">
        <v>1468853</v>
      </c>
      <c r="G17" s="3">
        <v>4.9559305320847846</v>
      </c>
      <c r="H17" s="3">
        <v>23.323399785556539</v>
      </c>
    </row>
    <row r="18" spans="1:8" x14ac:dyDescent="0.25">
      <c r="A18" s="2">
        <f t="shared" si="1"/>
        <v>2019</v>
      </c>
      <c r="B18" s="3">
        <v>5</v>
      </c>
      <c r="C18" s="3">
        <v>15918</v>
      </c>
      <c r="D18" s="3">
        <v>9.8854065994753668</v>
      </c>
      <c r="E18" s="3">
        <v>22.255254261264824</v>
      </c>
      <c r="F18" s="3">
        <v>1457504</v>
      </c>
      <c r="G18" s="3">
        <v>8.467674117116486</v>
      </c>
      <c r="H18" s="3">
        <v>24.794736292471846</v>
      </c>
    </row>
    <row r="19" spans="1:8" x14ac:dyDescent="0.25">
      <c r="A19" s="2">
        <f t="shared" si="1"/>
        <v>2019</v>
      </c>
      <c r="B19" s="3">
        <v>6</v>
      </c>
      <c r="C19" s="3">
        <v>14847</v>
      </c>
      <c r="D19" s="3">
        <v>8.2932166301969303</v>
      </c>
      <c r="E19" s="3">
        <v>23.671447196055624</v>
      </c>
      <c r="F19" s="3">
        <v>1429088</v>
      </c>
      <c r="G19" s="3">
        <v>8.3557702149922086</v>
      </c>
      <c r="H19" s="3">
        <v>26.226956821572742</v>
      </c>
    </row>
    <row r="20" spans="1:8" x14ac:dyDescent="0.25">
      <c r="A20" s="2">
        <f t="shared" si="1"/>
        <v>2019</v>
      </c>
      <c r="B20" s="3">
        <v>7</v>
      </c>
      <c r="C20" s="3">
        <v>14556</v>
      </c>
      <c r="D20" s="3">
        <v>9.451838484096541</v>
      </c>
      <c r="E20" s="3">
        <v>25.031395986227363</v>
      </c>
      <c r="F20" s="3">
        <v>1567230</v>
      </c>
      <c r="G20" s="3">
        <v>11.865814983822176</v>
      </c>
      <c r="H20" s="3">
        <v>27.606198313108091</v>
      </c>
    </row>
    <row r="21" spans="1:8" x14ac:dyDescent="0.25">
      <c r="A21" s="2">
        <f t="shared" si="1"/>
        <v>2019</v>
      </c>
      <c r="B21" s="3">
        <v>8</v>
      </c>
      <c r="C21" s="3">
        <v>15254</v>
      </c>
      <c r="D21" s="3">
        <v>9.0350250178699021</v>
      </c>
      <c r="E21" s="3">
        <v>26.320279338932579</v>
      </c>
      <c r="F21" s="3">
        <v>1661110</v>
      </c>
      <c r="G21" s="3">
        <v>10.501835366494561</v>
      </c>
      <c r="H21" s="3">
        <v>28.917356652701301</v>
      </c>
    </row>
    <row r="22" spans="1:8" x14ac:dyDescent="0.25">
      <c r="A22" s="2">
        <f t="shared" si="1"/>
        <v>2019</v>
      </c>
      <c r="B22" s="3">
        <v>9</v>
      </c>
      <c r="C22" s="3">
        <v>15512</v>
      </c>
      <c r="D22" s="3">
        <v>15.977570093457949</v>
      </c>
      <c r="E22" s="3">
        <v>27.522194047608387</v>
      </c>
      <c r="F22" s="3">
        <v>1590970</v>
      </c>
      <c r="G22" s="3">
        <v>11.580226012078377</v>
      </c>
      <c r="H22" s="3">
        <v>30.144234643800129</v>
      </c>
    </row>
    <row r="23" spans="1:8" x14ac:dyDescent="0.25">
      <c r="A23" s="2">
        <f t="shared" si="1"/>
        <v>2019</v>
      </c>
      <c r="B23" s="3">
        <v>10</v>
      </c>
      <c r="C23" s="3">
        <v>16811</v>
      </c>
      <c r="D23" s="3">
        <v>16.476131088477786</v>
      </c>
      <c r="E23" s="3">
        <v>28.620036540808496</v>
      </c>
      <c r="F23" s="3">
        <v>1639199</v>
      </c>
      <c r="G23" s="3">
        <v>14.541832390929454</v>
      </c>
      <c r="H23" s="3">
        <v>31.269356234207457</v>
      </c>
    </row>
    <row r="24" spans="1:8" x14ac:dyDescent="0.25">
      <c r="A24" s="2">
        <f t="shared" si="1"/>
        <v>2019</v>
      </c>
      <c r="B24" s="3">
        <v>11</v>
      </c>
      <c r="C24" s="3">
        <v>18014</v>
      </c>
      <c r="D24" s="3">
        <v>15.786090757166725</v>
      </c>
      <c r="E24" s="3">
        <v>29.595901537089802</v>
      </c>
      <c r="F24" s="3">
        <v>1701239</v>
      </c>
      <c r="G24" s="3">
        <v>12.856241612430086</v>
      </c>
      <c r="H24" s="3">
        <v>32.273956204460085</v>
      </c>
    </row>
    <row r="25" spans="1:8" x14ac:dyDescent="0.25">
      <c r="A25" s="2">
        <f t="shared" si="1"/>
        <v>2019</v>
      </c>
      <c r="B25" s="3">
        <v>12</v>
      </c>
      <c r="C25" s="3">
        <v>18580</v>
      </c>
      <c r="D25" s="3">
        <v>13.244346925092954</v>
      </c>
      <c r="E25" s="3">
        <v>30.43104042824168</v>
      </c>
      <c r="F25" s="3">
        <v>1725934</v>
      </c>
      <c r="G25" s="3">
        <v>13.219505987218705</v>
      </c>
      <c r="H25" s="3">
        <v>33.138107701494576</v>
      </c>
    </row>
    <row r="26" spans="1:8" x14ac:dyDescent="0.25">
      <c r="A26" s="2">
        <v>2020</v>
      </c>
      <c r="B26" s="3">
        <v>1</v>
      </c>
      <c r="C26" s="3">
        <v>21237</v>
      </c>
      <c r="D26" s="3">
        <v>12.890708058685952</v>
      </c>
      <c r="E26" s="3">
        <v>31.10574559141601</v>
      </c>
      <c r="F26" s="3">
        <v>1867077</v>
      </c>
      <c r="G26" s="3">
        <v>12.462458844774481</v>
      </c>
      <c r="H26" s="3">
        <v>33.840535419845274</v>
      </c>
    </row>
    <row r="27" spans="1:8" x14ac:dyDescent="0.25">
      <c r="A27" s="2">
        <f>A26</f>
        <v>2020</v>
      </c>
      <c r="B27" s="3">
        <v>2</v>
      </c>
      <c r="C27" s="3">
        <v>20711</v>
      </c>
      <c r="D27" s="3">
        <v>12.77429893819766</v>
      </c>
      <c r="E27" s="3">
        <v>31.599115883382506</v>
      </c>
      <c r="F27" s="3">
        <v>1810993</v>
      </c>
      <c r="G27" s="3">
        <v>13.224709715980554</v>
      </c>
      <c r="H27" s="3">
        <v>34.358580817816367</v>
      </c>
    </row>
    <row r="28" spans="1:8" x14ac:dyDescent="0.25">
      <c r="A28" s="2">
        <f t="shared" ref="A28:A37" si="2">A27</f>
        <v>2020</v>
      </c>
      <c r="B28" s="3">
        <v>3</v>
      </c>
      <c r="C28" s="3">
        <v>20181</v>
      </c>
      <c r="D28" s="3">
        <v>18.01064265247647</v>
      </c>
      <c r="E28" s="3">
        <v>31.88898522774889</v>
      </c>
      <c r="F28" s="3">
        <v>1789266</v>
      </c>
      <c r="G28" s="3">
        <v>17.545278423958056</v>
      </c>
      <c r="H28" s="3">
        <v>34.668100765060991</v>
      </c>
    </row>
    <row r="29" spans="1:8" x14ac:dyDescent="0.25">
      <c r="A29" s="2">
        <f t="shared" si="2"/>
        <v>2020</v>
      </c>
      <c r="B29" s="3">
        <v>4</v>
      </c>
      <c r="C29" s="3">
        <v>55776</v>
      </c>
      <c r="D29" s="3">
        <v>251.079498961415</v>
      </c>
      <c r="E29" s="3">
        <v>31.951880269168353</v>
      </c>
      <c r="F29" s="3">
        <v>4938729</v>
      </c>
      <c r="G29" s="3">
        <v>236.23031031696163</v>
      </c>
      <c r="H29" s="3">
        <v>34.743484501294667</v>
      </c>
    </row>
    <row r="30" spans="1:8" x14ac:dyDescent="0.25">
      <c r="A30" s="2">
        <f t="shared" si="2"/>
        <v>2020</v>
      </c>
      <c r="B30" s="3">
        <v>5</v>
      </c>
      <c r="C30" s="3">
        <v>62661</v>
      </c>
      <c r="D30" s="3">
        <v>293.64869958537503</v>
      </c>
      <c r="E30" s="3">
        <v>31.763363878504141</v>
      </c>
      <c r="F30" s="3">
        <v>5526120</v>
      </c>
      <c r="G30" s="3">
        <v>279.14955979537621</v>
      </c>
      <c r="H30" s="3">
        <v>34.557932181348122</v>
      </c>
    </row>
    <row r="31" spans="1:8" x14ac:dyDescent="0.25">
      <c r="A31" s="2">
        <f t="shared" si="2"/>
        <v>2020</v>
      </c>
      <c r="B31" s="3">
        <v>6</v>
      </c>
      <c r="C31" s="3">
        <v>39542</v>
      </c>
      <c r="D31" s="3">
        <v>166.32989829595206</v>
      </c>
      <c r="E31" s="3">
        <v>31.314216122362019</v>
      </c>
      <c r="F31" s="3">
        <v>4188778</v>
      </c>
      <c r="G31" s="3">
        <v>193.10847197653328</v>
      </c>
      <c r="H31" s="3">
        <v>34.098636100733728</v>
      </c>
    </row>
    <row r="32" spans="1:8" x14ac:dyDescent="0.25">
      <c r="A32" s="2">
        <f t="shared" si="2"/>
        <v>2020</v>
      </c>
      <c r="B32" s="3">
        <v>7</v>
      </c>
      <c r="C32" s="3">
        <v>28889</v>
      </c>
      <c r="D32" s="3">
        <v>98.467985710359997</v>
      </c>
      <c r="E32" s="3">
        <v>30.613403548994068</v>
      </c>
      <c r="F32" s="3">
        <v>3237910</v>
      </c>
      <c r="G32" s="3">
        <v>106.60081800373908</v>
      </c>
      <c r="H32" s="3">
        <v>33.369774084659277</v>
      </c>
    </row>
    <row r="33" spans="1:8" x14ac:dyDescent="0.25">
      <c r="A33" s="2">
        <f t="shared" si="2"/>
        <v>2020</v>
      </c>
      <c r="B33" s="3">
        <v>8</v>
      </c>
      <c r="C33" s="3">
        <v>24553</v>
      </c>
      <c r="D33" s="3">
        <v>60.961059394257248</v>
      </c>
      <c r="E33" s="3">
        <v>29.679268795692199</v>
      </c>
      <c r="F33" s="3">
        <v>2876216</v>
      </c>
      <c r="G33" s="3">
        <v>73.150242909861475</v>
      </c>
      <c r="H33" s="3">
        <v>32.386566308046156</v>
      </c>
    </row>
    <row r="34" spans="1:8" x14ac:dyDescent="0.25">
      <c r="A34" s="2">
        <f t="shared" si="2"/>
        <v>2020</v>
      </c>
      <c r="B34" s="3">
        <v>9</v>
      </c>
      <c r="C34" s="3">
        <v>22522</v>
      </c>
      <c r="D34" s="3">
        <v>45.190820010314603</v>
      </c>
      <c r="E34" s="3">
        <v>28.534866623509522</v>
      </c>
      <c r="F34" s="3">
        <v>2605807</v>
      </c>
      <c r="G34" s="3">
        <v>63.787312142906536</v>
      </c>
      <c r="H34" s="3">
        <v>31.169318434976809</v>
      </c>
    </row>
    <row r="35" spans="1:8" x14ac:dyDescent="0.25">
      <c r="A35" s="2">
        <f t="shared" si="2"/>
        <v>2020</v>
      </c>
      <c r="B35" s="3">
        <v>10</v>
      </c>
      <c r="C35" s="3">
        <v>21958</v>
      </c>
      <c r="D35" s="3">
        <v>30.616858009636537</v>
      </c>
      <c r="E35" s="3">
        <v>27.205424140068502</v>
      </c>
      <c r="F35" s="3">
        <v>2653118</v>
      </c>
      <c r="G35" s="3">
        <v>61.854539930783268</v>
      </c>
      <c r="H35" s="3">
        <v>29.741166940408796</v>
      </c>
    </row>
    <row r="36" spans="1:8" x14ac:dyDescent="0.25">
      <c r="A36" s="2">
        <f t="shared" si="2"/>
        <v>2020</v>
      </c>
      <c r="B36" s="3">
        <v>11</v>
      </c>
      <c r="C36" s="3">
        <v>23335</v>
      </c>
      <c r="D36" s="3">
        <v>29.538137004552013</v>
      </c>
      <c r="E36" s="3">
        <v>25.717325116421236</v>
      </c>
      <c r="F36" s="3">
        <v>2430642</v>
      </c>
      <c r="G36" s="3">
        <v>42.874810652706643</v>
      </c>
      <c r="H36" s="3">
        <v>28.127513437751617</v>
      </c>
    </row>
    <row r="37" spans="1:8" x14ac:dyDescent="0.25">
      <c r="A37" s="2">
        <f t="shared" si="2"/>
        <v>2020</v>
      </c>
      <c r="B37" s="3">
        <v>12</v>
      </c>
      <c r="C37" s="3">
        <v>26125</v>
      </c>
      <c r="D37" s="3">
        <v>40.608180839612487</v>
      </c>
      <c r="E37" s="3">
        <v>24.09719022874966</v>
      </c>
      <c r="F37" s="3">
        <v>2472049</v>
      </c>
      <c r="G37" s="3">
        <v>43.22963682272902</v>
      </c>
      <c r="H37" s="3">
        <v>26.355989635761333</v>
      </c>
    </row>
    <row r="38" spans="1:8" x14ac:dyDescent="0.25">
      <c r="A38" s="2">
        <v>2021</v>
      </c>
      <c r="B38" s="3">
        <v>1</v>
      </c>
      <c r="C38" s="3">
        <v>28302</v>
      </c>
      <c r="D38" s="3">
        <v>33.267410651221915</v>
      </c>
      <c r="E38" s="3">
        <v>22.371905487394603</v>
      </c>
      <c r="F38" s="3">
        <v>2629476</v>
      </c>
      <c r="G38" s="3">
        <v>40.833827421150829</v>
      </c>
      <c r="H38" s="3">
        <v>24.455251361056145</v>
      </c>
    </row>
    <row r="39" spans="1:8" x14ac:dyDescent="0.25">
      <c r="A39" s="2">
        <f>A38</f>
        <v>2021</v>
      </c>
      <c r="B39" s="3">
        <v>2</v>
      </c>
      <c r="C39" s="3">
        <v>28451</v>
      </c>
      <c r="D39" s="3">
        <v>37.371445125778571</v>
      </c>
      <c r="E39" s="3">
        <v>20.569503499267093</v>
      </c>
      <c r="F39" s="3">
        <v>2734971</v>
      </c>
      <c r="G39" s="3">
        <v>51.020517473010663</v>
      </c>
      <c r="H39" s="3">
        <v>22.455126221308912</v>
      </c>
    </row>
    <row r="40" spans="1:8" x14ac:dyDescent="0.25">
      <c r="A40" s="2">
        <f t="shared" ref="A40:A49" si="3">A39</f>
        <v>2021</v>
      </c>
      <c r="B40" s="3">
        <v>3</v>
      </c>
      <c r="C40" s="3">
        <v>26896</v>
      </c>
      <c r="D40" s="3">
        <v>33.273871463257507</v>
      </c>
      <c r="E40" s="3">
        <v>18.718773503581193</v>
      </c>
      <c r="F40" s="3">
        <v>2579302</v>
      </c>
      <c r="G40" s="3">
        <v>44.154195072169266</v>
      </c>
      <c r="H40" s="3">
        <v>20.386579225307781</v>
      </c>
    </row>
    <row r="41" spans="1:8" x14ac:dyDescent="0.25">
      <c r="A41" s="2">
        <f t="shared" si="3"/>
        <v>2021</v>
      </c>
      <c r="B41" s="3">
        <v>4</v>
      </c>
      <c r="C41" s="3">
        <v>24620</v>
      </c>
      <c r="D41" s="3">
        <v>-55.859150889271369</v>
      </c>
      <c r="E41" s="3">
        <v>16.849671541052807</v>
      </c>
      <c r="F41" s="3">
        <v>2499809</v>
      </c>
      <c r="G41" s="3">
        <v>-49.383555971587022</v>
      </c>
      <c r="H41" s="3">
        <v>18.282559089566703</v>
      </c>
    </row>
    <row r="42" spans="1:8" x14ac:dyDescent="0.25">
      <c r="A42" s="2">
        <f t="shared" si="3"/>
        <v>2021</v>
      </c>
      <c r="B42" s="3">
        <v>5</v>
      </c>
      <c r="C42" s="3">
        <v>23246</v>
      </c>
      <c r="D42" s="3">
        <v>-62.901964539346643</v>
      </c>
      <c r="E42" s="3">
        <v>14.993164423089478</v>
      </c>
      <c r="F42" s="3">
        <v>2332810</v>
      </c>
      <c r="G42" s="3">
        <v>-57.785752028548053</v>
      </c>
      <c r="H42" s="3">
        <v>16.177665059477889</v>
      </c>
    </row>
    <row r="43" spans="1:8" x14ac:dyDescent="0.25">
      <c r="A43" s="2">
        <f t="shared" si="3"/>
        <v>2021</v>
      </c>
      <c r="B43" s="3">
        <v>6</v>
      </c>
      <c r="C43" s="3">
        <v>21265</v>
      </c>
      <c r="D43" s="3">
        <v>-46.221738910525509</v>
      </c>
      <c r="E43" s="3">
        <v>13.175169737318871</v>
      </c>
      <c r="F43" s="3">
        <v>2064910</v>
      </c>
      <c r="G43" s="3">
        <v>-50.703761335644913</v>
      </c>
      <c r="H43" s="3">
        <v>14.10179734466541</v>
      </c>
    </row>
    <row r="44" spans="1:8" x14ac:dyDescent="0.25">
      <c r="A44" s="2">
        <f t="shared" si="3"/>
        <v>2021</v>
      </c>
      <c r="B44" s="3">
        <v>7</v>
      </c>
      <c r="C44" s="3">
        <v>19211</v>
      </c>
      <c r="D44" s="3">
        <v>-33.500640382152383</v>
      </c>
      <c r="E44" s="3">
        <v>11.416195687412923</v>
      </c>
      <c r="F44" s="3">
        <v>2027283</v>
      </c>
      <c r="G44" s="3">
        <v>-37.389149173386535</v>
      </c>
      <c r="H44" s="3">
        <v>12.079719806344457</v>
      </c>
    </row>
    <row r="45" spans="1:8" x14ac:dyDescent="0.25">
      <c r="A45" s="2">
        <f t="shared" si="3"/>
        <v>2021</v>
      </c>
      <c r="B45" s="3">
        <v>8</v>
      </c>
      <c r="C45" s="3">
        <v>18818</v>
      </c>
      <c r="D45" s="3">
        <v>-23.357634504948479</v>
      </c>
      <c r="E45" s="3">
        <v>9.7326256917208038</v>
      </c>
      <c r="F45" s="3">
        <v>2021980</v>
      </c>
      <c r="G45" s="3">
        <v>-29.699994715278688</v>
      </c>
      <c r="H45" s="3">
        <v>10.131695919710745</v>
      </c>
    </row>
    <row r="46" spans="1:8" x14ac:dyDescent="0.25">
      <c r="A46" s="2">
        <f t="shared" si="3"/>
        <v>2021</v>
      </c>
      <c r="B46" s="3">
        <v>9</v>
      </c>
      <c r="C46" s="3">
        <v>17937</v>
      </c>
      <c r="D46" s="3">
        <v>-20.357872302637425</v>
      </c>
      <c r="E46" s="3">
        <v>8.137723943864632</v>
      </c>
      <c r="F46" s="3">
        <v>1920619</v>
      </c>
      <c r="G46" s="3">
        <v>-26.294656511399349</v>
      </c>
      <c r="H46" s="3">
        <v>8.2745538218364008</v>
      </c>
    </row>
    <row r="47" spans="1:8" x14ac:dyDescent="0.25">
      <c r="A47" s="2">
        <f t="shared" si="3"/>
        <v>2021</v>
      </c>
      <c r="B47" s="3">
        <v>10</v>
      </c>
      <c r="C47" s="3">
        <v>18362</v>
      </c>
      <c r="D47" s="3">
        <v>-16.376719191183163</v>
      </c>
      <c r="E47" s="3">
        <v>6.6424567027306454</v>
      </c>
      <c r="F47" s="3">
        <v>1864466</v>
      </c>
      <c r="G47" s="3">
        <v>-29.725477720930616</v>
      </c>
      <c r="H47" s="3">
        <v>6.5223555601661172</v>
      </c>
    </row>
    <row r="48" spans="1:8" x14ac:dyDescent="0.25">
      <c r="A48" s="2">
        <f t="shared" si="3"/>
        <v>2021</v>
      </c>
      <c r="B48" s="3">
        <v>11</v>
      </c>
      <c r="C48" s="3">
        <v>18977</v>
      </c>
      <c r="D48" s="3">
        <v>-18.675808870794942</v>
      </c>
      <c r="E48" s="3">
        <v>5.2558113663546333</v>
      </c>
      <c r="F48" s="3">
        <v>1849947</v>
      </c>
      <c r="G48" s="3">
        <v>-23.890601742255747</v>
      </c>
      <c r="H48" s="3">
        <v>4.8867625425381158</v>
      </c>
    </row>
    <row r="49" spans="1:8" x14ac:dyDescent="0.25">
      <c r="A49" s="2">
        <f t="shared" si="3"/>
        <v>2021</v>
      </c>
      <c r="B49" s="3">
        <v>12</v>
      </c>
      <c r="C49" s="3">
        <v>19142</v>
      </c>
      <c r="D49" s="3">
        <v>-26.729186602870815</v>
      </c>
      <c r="E49" s="3">
        <v>3.9851767788908643</v>
      </c>
      <c r="F49" s="3">
        <v>1834016</v>
      </c>
      <c r="G49" s="3">
        <v>-25.809884836425169</v>
      </c>
      <c r="H49" s="3">
        <v>3.3769189661460954</v>
      </c>
    </row>
    <row r="50" spans="1:8" x14ac:dyDescent="0.25">
      <c r="A50" s="2">
        <v>2022</v>
      </c>
      <c r="B50" s="3">
        <v>1</v>
      </c>
      <c r="C50" s="3">
        <v>20796</v>
      </c>
      <c r="D50" s="3">
        <v>-26.521093915624338</v>
      </c>
      <c r="E50" s="3">
        <v>2.8362798664215831</v>
      </c>
      <c r="F50" s="3">
        <v>1906578</v>
      </c>
      <c r="G50" s="3">
        <v>-27.49209348174313</v>
      </c>
      <c r="H50" s="3">
        <v>1.9999706001084228</v>
      </c>
    </row>
    <row r="51" spans="1:8" x14ac:dyDescent="0.25">
      <c r="A51" s="2">
        <f>A50</f>
        <v>2022</v>
      </c>
      <c r="B51" s="3">
        <v>2</v>
      </c>
      <c r="C51" s="3">
        <v>20498</v>
      </c>
      <c r="D51" s="3">
        <v>-27.953323257530492</v>
      </c>
      <c r="E51" s="3">
        <v>1.8127146131275238</v>
      </c>
      <c r="F51" s="3">
        <v>1881880</v>
      </c>
      <c r="G51" s="3">
        <v>-31.191957794068013</v>
      </c>
      <c r="H51" s="3">
        <v>0.76103635216828569</v>
      </c>
    </row>
    <row r="52" spans="1:8" x14ac:dyDescent="0.25">
      <c r="A52" s="2">
        <f t="shared" ref="A52:A61" si="4">A51</f>
        <v>2022</v>
      </c>
      <c r="B52" s="3">
        <v>3</v>
      </c>
      <c r="C52" s="3">
        <v>19984</v>
      </c>
      <c r="D52" s="3">
        <v>-25.698988697204051</v>
      </c>
      <c r="E52" s="3">
        <v>0.91603629667677833</v>
      </c>
      <c r="F52" s="3">
        <v>1848058</v>
      </c>
      <c r="G52" s="3">
        <v>-28.350460706035975</v>
      </c>
      <c r="H52" s="3">
        <v>-0.33681292993681228</v>
      </c>
    </row>
    <row r="53" spans="1:8" x14ac:dyDescent="0.25">
      <c r="A53" s="2">
        <f t="shared" si="4"/>
        <v>2022</v>
      </c>
      <c r="B53" s="3">
        <v>4</v>
      </c>
      <c r="C53" s="3">
        <v>17998</v>
      </c>
      <c r="D53" s="3">
        <v>-26.896831844029244</v>
      </c>
      <c r="E53" s="3">
        <v>0.14573310877419829</v>
      </c>
      <c r="F53" s="3">
        <v>1638535</v>
      </c>
      <c r="G53" s="3">
        <v>-34.453592254448239</v>
      </c>
      <c r="H53" s="3">
        <v>-1.2927253563961894</v>
      </c>
    </row>
    <row r="54" spans="1:8" x14ac:dyDescent="0.25">
      <c r="A54" s="2">
        <f t="shared" si="4"/>
        <v>2022</v>
      </c>
      <c r="B54" s="3">
        <v>5</v>
      </c>
      <c r="C54" s="3">
        <v>17058</v>
      </c>
      <c r="D54" s="3">
        <v>-26.619633485330809</v>
      </c>
      <c r="E54" s="3">
        <v>-0.50055502449993972</v>
      </c>
      <c r="F54" s="3">
        <v>1591775</v>
      </c>
      <c r="G54" s="3">
        <v>-31.765767464988581</v>
      </c>
      <c r="H54" s="3">
        <v>-2.1077944296058373</v>
      </c>
    </row>
    <row r="55" spans="1:8" x14ac:dyDescent="0.25">
      <c r="A55" s="2">
        <f t="shared" si="4"/>
        <v>2022</v>
      </c>
      <c r="B55" s="3">
        <v>6</v>
      </c>
      <c r="C55" s="3">
        <v>15769</v>
      </c>
      <c r="D55" s="3">
        <v>-25.845285680695984</v>
      </c>
      <c r="E55" s="3">
        <v>-1.0270661329648594</v>
      </c>
      <c r="F55" s="3">
        <v>1544632</v>
      </c>
      <c r="G55" s="3">
        <v>-25.196158670353675</v>
      </c>
      <c r="H55" s="3">
        <v>-2.7854164899407796</v>
      </c>
    </row>
    <row r="56" spans="1:8" x14ac:dyDescent="0.25">
      <c r="A56" s="2">
        <f t="shared" si="4"/>
        <v>2022</v>
      </c>
      <c r="B56" s="3">
        <v>7</v>
      </c>
      <c r="C56" s="3">
        <v>16486</v>
      </c>
      <c r="D56" s="3">
        <v>-14.184581750039039</v>
      </c>
      <c r="E56" s="3">
        <v>-1.4398520713328977</v>
      </c>
      <c r="F56" s="3">
        <v>1643444</v>
      </c>
      <c r="G56" s="3">
        <v>-18.933666389941617</v>
      </c>
      <c r="H56" s="3">
        <v>-3.3310474592368298</v>
      </c>
    </row>
    <row r="57" spans="1:8" x14ac:dyDescent="0.25">
      <c r="A57" s="2">
        <f t="shared" si="4"/>
        <v>2022</v>
      </c>
      <c r="B57" s="3">
        <v>8</v>
      </c>
      <c r="C57" s="3">
        <v>17400</v>
      </c>
      <c r="D57" s="3">
        <v>-7.53533850568604</v>
      </c>
      <c r="E57" s="3">
        <v>-1.7466881817849844</v>
      </c>
      <c r="F57" s="3">
        <v>1763367</v>
      </c>
      <c r="G57" s="3">
        <v>-12.790086944480162</v>
      </c>
      <c r="H57" s="3">
        <v>-3.7516995608701071</v>
      </c>
    </row>
    <row r="58" spans="1:8" x14ac:dyDescent="0.25">
      <c r="A58" s="2">
        <f t="shared" si="4"/>
        <v>2022</v>
      </c>
      <c r="B58" s="3">
        <v>9</v>
      </c>
      <c r="C58" s="3">
        <v>16843</v>
      </c>
      <c r="D58" s="3">
        <v>-6.0991247142777478</v>
      </c>
      <c r="E58" s="3">
        <v>-1.9562348571741814</v>
      </c>
      <c r="F58" s="3">
        <v>1702177</v>
      </c>
      <c r="G58" s="3">
        <v>-11.37352072430815</v>
      </c>
      <c r="H58" s="3">
        <v>-4.0554685334202532</v>
      </c>
    </row>
    <row r="59" spans="1:8" x14ac:dyDescent="0.25">
      <c r="A59" s="2">
        <f t="shared" si="4"/>
        <v>2022</v>
      </c>
      <c r="B59" s="3">
        <v>10</v>
      </c>
      <c r="C59" s="3">
        <v>17944</v>
      </c>
      <c r="D59" s="3">
        <v>-2.2764404748938039</v>
      </c>
      <c r="E59" s="3">
        <v>-2.0775544799593768</v>
      </c>
      <c r="F59" s="3">
        <v>1697784</v>
      </c>
      <c r="G59" s="3">
        <v>-8.9399323988745287</v>
      </c>
      <c r="H59" s="3">
        <v>-4.2510777812574378</v>
      </c>
    </row>
    <row r="60" spans="1:8" x14ac:dyDescent="0.25">
      <c r="A60" s="2">
        <f t="shared" si="4"/>
        <v>2022</v>
      </c>
      <c r="B60" s="3">
        <v>11</v>
      </c>
      <c r="C60" s="3">
        <v>19309</v>
      </c>
      <c r="D60" s="3">
        <v>1.7494862201612449</v>
      </c>
      <c r="E60" s="3">
        <v>-2.11999713328398</v>
      </c>
      <c r="F60" s="3">
        <v>1743387</v>
      </c>
      <c r="G60" s="3">
        <v>-5.7601650209438411</v>
      </c>
      <c r="H60" s="3">
        <v>-4.3477589068206433</v>
      </c>
    </row>
    <row r="61" spans="1:8" x14ac:dyDescent="0.25">
      <c r="A61" s="2">
        <f t="shared" si="4"/>
        <v>2022</v>
      </c>
      <c r="B61" s="3">
        <v>12</v>
      </c>
      <c r="C61" s="3">
        <v>19889.57</v>
      </c>
      <c r="D61" s="3">
        <v>3.9053912861769957</v>
      </c>
      <c r="E61" s="3">
        <v>-2.0929267118188268</v>
      </c>
      <c r="F61" s="3">
        <v>1824346.63</v>
      </c>
      <c r="G61" s="3">
        <v>-0.52722386282344491</v>
      </c>
      <c r="H61" s="3">
        <v>-4.3550691274528521</v>
      </c>
    </row>
    <row r="62" spans="1:8" x14ac:dyDescent="0.25">
      <c r="A62" s="2">
        <v>2023</v>
      </c>
      <c r="B62" s="3">
        <v>1</v>
      </c>
      <c r="C62" s="3">
        <v>22273</v>
      </c>
      <c r="D62" s="3">
        <v>7.1023273706481982</v>
      </c>
      <c r="E62" s="3">
        <v>-2.0054383961129854</v>
      </c>
      <c r="F62" s="3">
        <v>1992502</v>
      </c>
      <c r="G62" s="3">
        <v>4.5067130744191886</v>
      </c>
      <c r="H62" s="3">
        <v>-4.2826637442549726</v>
      </c>
    </row>
    <row r="63" spans="1:8" x14ac:dyDescent="0.25">
      <c r="A63" s="2">
        <f>A62</f>
        <v>2023</v>
      </c>
      <c r="B63" s="3">
        <v>2</v>
      </c>
      <c r="C63" s="3">
        <v>22561</v>
      </c>
      <c r="D63" s="3">
        <v>10.064396526490382</v>
      </c>
      <c r="E63" s="3">
        <v>-1.8662108168545519</v>
      </c>
      <c r="F63" s="3">
        <v>1952665</v>
      </c>
      <c r="G63" s="3">
        <v>3.761398176291797</v>
      </c>
      <c r="H63" s="3">
        <v>-4.1399322357400923</v>
      </c>
    </row>
    <row r="64" spans="1:8" x14ac:dyDescent="0.25">
      <c r="A64" s="2">
        <f t="shared" ref="A64:A73" si="5">A63</f>
        <v>2023</v>
      </c>
      <c r="B64" s="3">
        <v>3</v>
      </c>
      <c r="C64" s="3">
        <v>20960</v>
      </c>
      <c r="D64" s="3">
        <v>4.8839071257005706</v>
      </c>
      <c r="E64" s="3">
        <v>-1.6832901209978193</v>
      </c>
      <c r="F64" s="3">
        <v>1904865</v>
      </c>
      <c r="G64" s="3">
        <v>3.0738753870279023</v>
      </c>
      <c r="H64" s="3">
        <v>-3.9356537070311122</v>
      </c>
    </row>
    <row r="65" spans="1:8" x14ac:dyDescent="0.25">
      <c r="A65" s="2">
        <f t="shared" si="5"/>
        <v>2023</v>
      </c>
      <c r="B65" s="3">
        <v>4</v>
      </c>
      <c r="C65" s="3">
        <v>18864.879999999997</v>
      </c>
      <c r="D65" s="3">
        <v>4.8165351705744985</v>
      </c>
      <c r="E65" s="3">
        <v>-1.463893941098237</v>
      </c>
      <c r="F65" s="3">
        <v>1721169</v>
      </c>
      <c r="G65" s="3">
        <v>5.0431635576902556</v>
      </c>
      <c r="H65" s="3">
        <v>-3.6780585597500974</v>
      </c>
    </row>
    <row r="66" spans="1:8" x14ac:dyDescent="0.25">
      <c r="A66" s="2">
        <f t="shared" si="5"/>
        <v>2023</v>
      </c>
      <c r="B66" s="3">
        <v>5</v>
      </c>
      <c r="C66" s="3">
        <v>18397.57</v>
      </c>
      <c r="D66" s="3">
        <v>7.8530308359713974</v>
      </c>
      <c r="E66" s="3">
        <v>-1.2147838543469005</v>
      </c>
      <c r="F66" s="3">
        <v>1734315.91</v>
      </c>
      <c r="G66" s="3">
        <v>8.9548403511802821</v>
      </c>
      <c r="H66" s="3">
        <v>-3.3748904226653593</v>
      </c>
    </row>
    <row r="67" spans="1:8" x14ac:dyDescent="0.25">
      <c r="A67" s="2">
        <f t="shared" si="5"/>
        <v>2023</v>
      </c>
      <c r="B67" s="3">
        <v>6</v>
      </c>
      <c r="C67" s="3">
        <v>17508.400000000001</v>
      </c>
      <c r="D67" s="3">
        <v>11.030502885408078</v>
      </c>
      <c r="E67" s="3">
        <v>-0.94228529702437214</v>
      </c>
      <c r="F67" s="3">
        <v>1692655.81</v>
      </c>
      <c r="G67" s="3">
        <v>9.5831117055712909</v>
      </c>
      <c r="H67" s="3">
        <v>-3.033287284120386</v>
      </c>
    </row>
    <row r="68" spans="1:8" x14ac:dyDescent="0.25">
      <c r="A68" s="2">
        <f t="shared" si="5"/>
        <v>2023</v>
      </c>
      <c r="B68" s="3">
        <v>7</v>
      </c>
      <c r="C68" s="3">
        <v>18096.98</v>
      </c>
      <c r="D68" s="3">
        <v>9.7718063811718991</v>
      </c>
      <c r="E68" s="3">
        <v>-0.65209399605771967</v>
      </c>
      <c r="F68" s="3">
        <v>1780661.47</v>
      </c>
      <c r="G68" s="3">
        <v>8.3493851935326102</v>
      </c>
      <c r="H68" s="3">
        <v>-2.6595309011549264</v>
      </c>
    </row>
    <row r="69" spans="1:8" x14ac:dyDescent="0.25">
      <c r="A69" s="2">
        <f t="shared" si="5"/>
        <v>2023</v>
      </c>
      <c r="B69" s="3">
        <v>8</v>
      </c>
      <c r="C69" s="3">
        <v>19183</v>
      </c>
      <c r="D69" s="3">
        <v>10.247126436781606</v>
      </c>
      <c r="E69" s="3">
        <v>-0.34907423475023086</v>
      </c>
      <c r="F69" s="3">
        <v>1890480.7300000002</v>
      </c>
      <c r="G69" s="3">
        <v>7.208580516704699</v>
      </c>
      <c r="H69" s="3">
        <v>-2.2590268919900014</v>
      </c>
    </row>
    <row r="70" spans="1:8" x14ac:dyDescent="0.25">
      <c r="A70" s="2">
        <f t="shared" si="5"/>
        <v>2023</v>
      </c>
      <c r="B70" s="3">
        <v>9</v>
      </c>
      <c r="C70" s="3">
        <v>18513</v>
      </c>
      <c r="D70" s="3">
        <v>9.9150982604049087</v>
      </c>
      <c r="E70" s="3">
        <v>-3.7366414434552284E-2</v>
      </c>
      <c r="F70" s="3">
        <v>1811456.7300000002</v>
      </c>
      <c r="G70" s="3">
        <v>6.4199980378068844</v>
      </c>
      <c r="H70" s="3">
        <v>-1.8364163667844999</v>
      </c>
    </row>
    <row r="71" spans="1:8" x14ac:dyDescent="0.25">
      <c r="A71" s="2">
        <f t="shared" si="5"/>
        <v>2023</v>
      </c>
      <c r="B71" s="3">
        <v>10</v>
      </c>
      <c r="C71" s="3">
        <v>19365</v>
      </c>
      <c r="D71" s="3">
        <v>7.9190815871600595</v>
      </c>
      <c r="E71" s="3">
        <v>0.27962491082552587</v>
      </c>
      <c r="F71" s="3">
        <v>1822538.57</v>
      </c>
      <c r="G71" s="3">
        <v>7.3480825593832844</v>
      </c>
      <c r="H71" s="3">
        <v>-1.3956829629605965</v>
      </c>
    </row>
    <row r="72" spans="1:8" x14ac:dyDescent="0.25">
      <c r="A72" s="2">
        <f t="shared" si="5"/>
        <v>2023</v>
      </c>
      <c r="B72" s="3">
        <v>11</v>
      </c>
      <c r="C72" s="3">
        <v>21192.37</v>
      </c>
      <c r="D72" s="3">
        <v>9.7538453570873642</v>
      </c>
      <c r="E72" s="3">
        <v>0.59918633034641056</v>
      </c>
      <c r="F72" s="3">
        <v>1904045.7900000003</v>
      </c>
      <c r="G72" s="3">
        <v>9.2153256850028278</v>
      </c>
      <c r="H72" s="3">
        <v>-0.94023695582903544</v>
      </c>
    </row>
    <row r="73" spans="1:8" x14ac:dyDescent="0.25">
      <c r="A73" s="2">
        <f t="shared" si="5"/>
        <v>2023</v>
      </c>
      <c r="B73" s="3">
        <v>12</v>
      </c>
      <c r="C73" s="3">
        <v>21538</v>
      </c>
      <c r="D73" s="3">
        <v>8.2879117044762687</v>
      </c>
      <c r="E73" s="3">
        <v>0.91913495126925415</v>
      </c>
      <c r="F73" s="3">
        <v>1923257</v>
      </c>
      <c r="G73" s="3">
        <v>5.4216873248479125</v>
      </c>
      <c r="H73" s="3">
        <v>-0.47288141476150974</v>
      </c>
    </row>
    <row r="74" spans="1:8" x14ac:dyDescent="0.25">
      <c r="A74" s="2">
        <v>2024</v>
      </c>
      <c r="B74" s="3">
        <v>1</v>
      </c>
      <c r="C74" s="3">
        <v>23015</v>
      </c>
      <c r="D74" s="3">
        <v>3.3313877789251656</v>
      </c>
      <c r="E74" s="3">
        <v>1.2379236209453994</v>
      </c>
      <c r="F74" s="3">
        <v>2080842</v>
      </c>
      <c r="G74" s="3">
        <v>4.4336216475566959</v>
      </c>
      <c r="H74" s="3">
        <v>4.2858382759010149E-3</v>
      </c>
    </row>
    <row r="75" spans="1:8" x14ac:dyDescent="0.25">
      <c r="A75" s="2">
        <f>A74</f>
        <v>2024</v>
      </c>
      <c r="B75" s="3">
        <v>2</v>
      </c>
      <c r="C75" s="3">
        <v>23682</v>
      </c>
      <c r="D75" s="3">
        <v>4.9687513851336407</v>
      </c>
      <c r="E75" s="3">
        <v>1.5545169073340506</v>
      </c>
      <c r="F75" s="3">
        <v>2027106</v>
      </c>
      <c r="G75" s="3">
        <v>3.8122770674949402</v>
      </c>
      <c r="H75" s="3">
        <v>0.48957632636847898</v>
      </c>
    </row>
    <row r="76" spans="1:8" x14ac:dyDescent="0.25">
      <c r="A76" s="2">
        <f t="shared" ref="A76:A85" si="6">A75</f>
        <v>2024</v>
      </c>
      <c r="B76" s="3">
        <v>3</v>
      </c>
      <c r="C76" s="3">
        <v>21831</v>
      </c>
      <c r="D76" s="3">
        <v>4.1555343511450404</v>
      </c>
      <c r="E76" s="3">
        <v>1.8680247578498268</v>
      </c>
      <c r="F76" s="3">
        <v>1943321</v>
      </c>
      <c r="G76" s="3">
        <v>2.0188307307867026</v>
      </c>
      <c r="H76" s="3">
        <v>0.9816091653660397</v>
      </c>
    </row>
    <row r="77" spans="1:8" x14ac:dyDescent="0.25">
      <c r="A77" s="2">
        <f t="shared" si="6"/>
        <v>2024</v>
      </c>
      <c r="B77" s="3">
        <v>4</v>
      </c>
      <c r="C77" s="3">
        <v>20588</v>
      </c>
      <c r="D77" s="3">
        <v>9.134009863831638</v>
      </c>
      <c r="E77" s="3">
        <v>2.1777942195238613</v>
      </c>
      <c r="F77" s="3">
        <v>1839736.81</v>
      </c>
      <c r="G77" s="3">
        <v>6.888795347813037</v>
      </c>
      <c r="H77" s="3">
        <v>1.4792342142254216</v>
      </c>
    </row>
    <row r="78" spans="1:8" x14ac:dyDescent="0.25">
      <c r="A78" s="2">
        <f t="shared" si="6"/>
        <v>2024</v>
      </c>
      <c r="B78" s="3">
        <v>5</v>
      </c>
      <c r="C78" s="3">
        <v>19491</v>
      </c>
      <c r="D78" s="3">
        <v>5.9433392562169951</v>
      </c>
      <c r="E78" s="3">
        <v>2.4833311942201548</v>
      </c>
      <c r="F78" s="3">
        <v>1738731.17</v>
      </c>
      <c r="G78" s="3">
        <v>0.25458222314296286</v>
      </c>
      <c r="H78" s="3">
        <v>1.9813733611788393</v>
      </c>
    </row>
    <row r="79" spans="1:8" x14ac:dyDescent="0.25">
      <c r="A79" s="2">
        <f t="shared" si="6"/>
        <v>2024</v>
      </c>
      <c r="B79" s="3">
        <v>6</v>
      </c>
      <c r="C79" s="3">
        <v>18647</v>
      </c>
      <c r="D79" s="3">
        <v>6.5031641954718777</v>
      </c>
      <c r="E79" s="3">
        <v>2.7846246543335629</v>
      </c>
      <c r="F79" s="3">
        <v>1746991</v>
      </c>
      <c r="G79" s="3">
        <v>3.2100554453536434</v>
      </c>
      <c r="H79" s="3">
        <v>2.4873241584261181</v>
      </c>
    </row>
    <row r="80" spans="1:8" x14ac:dyDescent="0.25">
      <c r="A80" s="2">
        <f t="shared" si="6"/>
        <v>2024</v>
      </c>
      <c r="B80" s="3">
        <v>7</v>
      </c>
      <c r="C80" s="3">
        <v>19231</v>
      </c>
      <c r="D80" s="3">
        <v>6.2663494129959751</v>
      </c>
      <c r="E80" s="3">
        <v>3.0819038505965799</v>
      </c>
      <c r="F80" s="3">
        <v>1880712.9</v>
      </c>
      <c r="G80" s="3">
        <v>5.6187788462677357</v>
      </c>
      <c r="H80" s="3">
        <v>2.996264242115831</v>
      </c>
    </row>
    <row r="81" spans="1:8" x14ac:dyDescent="0.25">
      <c r="A81" s="2">
        <f t="shared" si="6"/>
        <v>2024</v>
      </c>
      <c r="B81" s="3">
        <v>8</v>
      </c>
      <c r="C81" s="3">
        <v>19837</v>
      </c>
      <c r="D81" s="3">
        <v>3.4092686232601865</v>
      </c>
      <c r="E81" s="3">
        <v>3.3756562656542797</v>
      </c>
      <c r="F81" s="3">
        <v>1999347</v>
      </c>
      <c r="G81" s="3">
        <v>5.7586553659290551</v>
      </c>
      <c r="H81" s="3">
        <v>3.5074214380692545</v>
      </c>
    </row>
    <row r="82" spans="1:8" x14ac:dyDescent="0.25">
      <c r="A82" s="2">
        <f t="shared" si="6"/>
        <v>2024</v>
      </c>
      <c r="B82" s="3">
        <v>9</v>
      </c>
      <c r="C82" s="3">
        <v>18903</v>
      </c>
      <c r="D82" s="3">
        <v>2.1066277750769746</v>
      </c>
      <c r="E82" s="3">
        <v>3.6665905242046808</v>
      </c>
      <c r="F82" s="3">
        <v>1904702</v>
      </c>
      <c r="G82" s="3">
        <v>5.1475295244838515</v>
      </c>
      <c r="H82" s="3">
        <v>4.0202056911773987</v>
      </c>
    </row>
    <row r="83" spans="1:8" x14ac:dyDescent="0.25">
      <c r="A83" s="2">
        <f t="shared" si="6"/>
        <v>2024</v>
      </c>
      <c r="B83" s="3">
        <v>10</v>
      </c>
      <c r="C83" s="3">
        <v>19998</v>
      </c>
      <c r="D83" s="3">
        <v>3.2687838884585485</v>
      </c>
      <c r="E83" s="3">
        <v>3.9554175851373028</v>
      </c>
      <c r="F83" s="3">
        <v>1922128</v>
      </c>
      <c r="G83" s="3">
        <v>5.4643249607606359</v>
      </c>
      <c r="H83" s="3">
        <v>4.5341832820207069</v>
      </c>
    </row>
    <row r="84" spans="1:8" x14ac:dyDescent="0.25">
      <c r="A84" s="2">
        <f t="shared" si="6"/>
        <v>2024</v>
      </c>
      <c r="B84" s="3">
        <v>11</v>
      </c>
      <c r="C84" s="3">
        <v>21591.5</v>
      </c>
      <c r="D84" s="3">
        <v>1.883366513514062</v>
      </c>
      <c r="E84" s="3">
        <v>4.2427400765951981</v>
      </c>
      <c r="F84" s="3">
        <v>1993352.14</v>
      </c>
      <c r="G84" s="3">
        <v>4.6903467589400671</v>
      </c>
      <c r="H84" s="3">
        <v>5.0489987775569363</v>
      </c>
    </row>
    <row r="85" spans="1:8" x14ac:dyDescent="0.25">
      <c r="A85" s="2">
        <f t="shared" si="6"/>
        <v>2024</v>
      </c>
      <c r="B85" s="3">
        <v>12</v>
      </c>
      <c r="C85" s="3">
        <v>21941</v>
      </c>
      <c r="D85" s="3">
        <v>1.8711115238183584</v>
      </c>
      <c r="E85" s="3">
        <v>4.5291129438258162</v>
      </c>
      <c r="F85" s="3">
        <v>2083774</v>
      </c>
      <c r="G85" s="3">
        <v>8.3461024709646114</v>
      </c>
      <c r="H85" s="3">
        <v>5.5643613379159786</v>
      </c>
    </row>
    <row r="86" spans="1:8" x14ac:dyDescent="0.25">
      <c r="A86" s="2">
        <v>2025</v>
      </c>
      <c r="B86" s="3">
        <v>1</v>
      </c>
      <c r="C86" s="3">
        <v>24159</v>
      </c>
      <c r="D86" s="3">
        <v>4.9706713013252246</v>
      </c>
      <c r="E86" s="3">
        <v>4.8149272866902812</v>
      </c>
      <c r="F86" s="3">
        <v>2215267</v>
      </c>
      <c r="G86" s="3">
        <v>6.4601252762102934</v>
      </c>
      <c r="H86" s="3">
        <v>6.0799552168375444</v>
      </c>
    </row>
    <row r="87" spans="1:8" x14ac:dyDescent="0.25">
      <c r="A87" s="2">
        <v>2025</v>
      </c>
      <c r="B87" s="3">
        <v>2</v>
      </c>
      <c r="C87" s="3">
        <v>24608</v>
      </c>
      <c r="D87" s="3">
        <v>3.9101427244320641</v>
      </c>
      <c r="E87" s="3">
        <v>5.1003896216177722</v>
      </c>
      <c r="F87" s="3">
        <v>2185207</v>
      </c>
      <c r="G87" s="3">
        <v>7.799345470833785</v>
      </c>
      <c r="H87" s="3">
        <v>6.5956578445289162</v>
      </c>
    </row>
    <row r="88" spans="1:8" x14ac:dyDescent="0.25">
      <c r="A88" s="2">
        <v>2025</v>
      </c>
      <c r="B88" s="3">
        <v>3</v>
      </c>
      <c r="C88" s="3">
        <v>22583.38</v>
      </c>
      <c r="D88" s="3">
        <v>3.4463835829783296</v>
      </c>
      <c r="E88" s="3">
        <v>5.3857172805940401</v>
      </c>
      <c r="F88" s="3">
        <v>2085038.0800000001</v>
      </c>
      <c r="G88" s="3">
        <v>7.2925203813472006</v>
      </c>
      <c r="H88" s="3">
        <v>7.1113730518959448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9"/>
  <sheetViews>
    <sheetView topLeftCell="A79" workbookViewId="0">
      <selection activeCell="A90" sqref="A90:XFD97"/>
    </sheetView>
  </sheetViews>
  <sheetFormatPr baseColWidth="10" defaultRowHeight="14.4" x14ac:dyDescent="0.3"/>
  <cols>
    <col min="1" max="1" width="4.44140625" bestFit="1" customWidth="1"/>
    <col min="2" max="2" width="4.109375" bestFit="1" customWidth="1"/>
    <col min="3" max="3" width="14" customWidth="1"/>
    <col min="4" max="4" width="15" customWidth="1"/>
    <col min="5" max="5" width="13.44140625" customWidth="1"/>
    <col min="6" max="6" width="13.6640625" customWidth="1"/>
    <col min="7" max="7" width="14" customWidth="1"/>
    <col min="8" max="8" width="14.6640625" customWidth="1"/>
  </cols>
  <sheetData>
    <row r="1" spans="1:8" ht="31.5" customHeight="1" x14ac:dyDescent="0.3">
      <c r="A1" s="1" t="s">
        <v>0</v>
      </c>
      <c r="B1" s="1" t="s">
        <v>1</v>
      </c>
      <c r="C1" s="1" t="s">
        <v>206</v>
      </c>
      <c r="D1" s="1" t="s">
        <v>207</v>
      </c>
      <c r="E1" s="1" t="s">
        <v>208</v>
      </c>
      <c r="F1" s="1" t="s">
        <v>209</v>
      </c>
      <c r="G1" s="1" t="s">
        <v>210</v>
      </c>
      <c r="H1" s="1" t="s">
        <v>211</v>
      </c>
    </row>
    <row r="2" spans="1:8" x14ac:dyDescent="0.3">
      <c r="A2" s="2">
        <v>2018</v>
      </c>
      <c r="B2" s="2">
        <v>1</v>
      </c>
      <c r="C2" s="3">
        <v>139314</v>
      </c>
      <c r="D2" s="3">
        <v>0.83891281531613959</v>
      </c>
      <c r="E2" s="3">
        <v>0.88311180415904467</v>
      </c>
      <c r="F2" s="3">
        <v>9572422</v>
      </c>
      <c r="G2" s="3">
        <v>1.1314346423071608</v>
      </c>
      <c r="H2" s="3">
        <v>1.1237470578985336</v>
      </c>
    </row>
    <row r="3" spans="1:8" x14ac:dyDescent="0.3">
      <c r="A3" s="2">
        <f>A2</f>
        <v>2018</v>
      </c>
      <c r="B3" s="2">
        <v>2</v>
      </c>
      <c r="C3" s="3">
        <v>139274</v>
      </c>
      <c r="D3" s="3">
        <v>0.89613654310076729</v>
      </c>
      <c r="E3" s="3">
        <v>0.88262651513090307</v>
      </c>
      <c r="F3" s="3">
        <v>9573282</v>
      </c>
      <c r="G3" s="3">
        <v>1.2002013584719862</v>
      </c>
      <c r="H3" s="3">
        <v>1.120069108493954</v>
      </c>
    </row>
    <row r="4" spans="1:8" x14ac:dyDescent="0.3">
      <c r="A4" s="2">
        <f t="shared" ref="A4:A67" si="0">A3</f>
        <v>2018</v>
      </c>
      <c r="B4" s="2">
        <v>3</v>
      </c>
      <c r="C4" s="3">
        <v>139343</v>
      </c>
      <c r="D4" s="3">
        <v>0.7993460553538112</v>
      </c>
      <c r="E4" s="3">
        <v>0.88169982050526974</v>
      </c>
      <c r="F4" s="3">
        <v>9583617</v>
      </c>
      <c r="G4" s="3">
        <v>1.1510935182609039</v>
      </c>
      <c r="H4" s="3">
        <v>1.1158667079296238</v>
      </c>
    </row>
    <row r="5" spans="1:8" x14ac:dyDescent="0.3">
      <c r="A5" s="2">
        <f t="shared" si="0"/>
        <v>2018</v>
      </c>
      <c r="B5" s="2">
        <v>4</v>
      </c>
      <c r="C5" s="3">
        <v>139447</v>
      </c>
      <c r="D5" s="3">
        <v>0.70847717129114418</v>
      </c>
      <c r="E5" s="3">
        <v>0.8803394549758925</v>
      </c>
      <c r="F5" s="3">
        <v>9592024</v>
      </c>
      <c r="G5" s="3">
        <v>1.0668574765948957</v>
      </c>
      <c r="H5" s="3">
        <v>1.1110918669469685</v>
      </c>
    </row>
    <row r="6" spans="1:8" x14ac:dyDescent="0.3">
      <c r="A6" s="2">
        <f t="shared" si="0"/>
        <v>2018</v>
      </c>
      <c r="B6" s="2">
        <v>5</v>
      </c>
      <c r="C6" s="3">
        <v>139484</v>
      </c>
      <c r="D6" s="3">
        <v>0.75266176449342304</v>
      </c>
      <c r="E6" s="3">
        <v>0.87854743422505044</v>
      </c>
      <c r="F6" s="3">
        <v>9592963</v>
      </c>
      <c r="G6" s="3">
        <v>1.1312127991093934</v>
      </c>
      <c r="H6" s="3">
        <v>1.1056990425936866</v>
      </c>
    </row>
    <row r="7" spans="1:8" x14ac:dyDescent="0.3">
      <c r="A7" s="2">
        <f t="shared" si="0"/>
        <v>2018</v>
      </c>
      <c r="B7" s="2">
        <v>6</v>
      </c>
      <c r="C7" s="3">
        <v>139675</v>
      </c>
      <c r="D7" s="3">
        <v>0.7494445887071155</v>
      </c>
      <c r="E7" s="3">
        <v>0.87631383905421134</v>
      </c>
      <c r="F7" s="3">
        <v>9613641</v>
      </c>
      <c r="G7" s="3">
        <v>1.1327203498014082</v>
      </c>
      <c r="H7" s="3">
        <v>1.0996396200848133</v>
      </c>
    </row>
    <row r="8" spans="1:8" x14ac:dyDescent="0.3">
      <c r="A8" s="2">
        <f t="shared" si="0"/>
        <v>2018</v>
      </c>
      <c r="B8" s="2">
        <v>7</v>
      </c>
      <c r="C8" s="3">
        <v>139832</v>
      </c>
      <c r="D8" s="3">
        <v>0.74787094542991817</v>
      </c>
      <c r="E8" s="3">
        <v>0.87362000820444496</v>
      </c>
      <c r="F8" s="3">
        <v>9629489</v>
      </c>
      <c r="G8" s="3">
        <v>1.1289445663202224</v>
      </c>
      <c r="H8" s="3">
        <v>1.0928667564240311</v>
      </c>
    </row>
    <row r="9" spans="1:8" x14ac:dyDescent="0.3">
      <c r="A9" s="2">
        <f t="shared" si="0"/>
        <v>2018</v>
      </c>
      <c r="B9" s="2">
        <v>8</v>
      </c>
      <c r="C9" s="3">
        <v>139839</v>
      </c>
      <c r="D9" s="3">
        <v>0.72170963071802596</v>
      </c>
      <c r="E9" s="3">
        <v>0.87043847005221364</v>
      </c>
      <c r="F9" s="3">
        <v>9638029</v>
      </c>
      <c r="G9" s="3">
        <v>1.1070973548897634</v>
      </c>
      <c r="H9" s="3">
        <v>1.0853359058879191</v>
      </c>
    </row>
    <row r="10" spans="1:8" x14ac:dyDescent="0.3">
      <c r="A10" s="2">
        <f t="shared" si="0"/>
        <v>2018</v>
      </c>
      <c r="B10" s="2">
        <v>9</v>
      </c>
      <c r="C10" s="3">
        <v>140035</v>
      </c>
      <c r="D10" s="3">
        <v>0.76562736110410423</v>
      </c>
      <c r="E10" s="3">
        <v>0.86673302040017586</v>
      </c>
      <c r="F10" s="3">
        <v>9646404</v>
      </c>
      <c r="G10" s="3">
        <v>1.119119329819851</v>
      </c>
      <c r="H10" s="3">
        <v>1.0770050281565215</v>
      </c>
    </row>
    <row r="11" spans="1:8" x14ac:dyDescent="0.3">
      <c r="A11" s="2">
        <f t="shared" si="0"/>
        <v>2018</v>
      </c>
      <c r="B11" s="2">
        <v>10</v>
      </c>
      <c r="C11" s="3">
        <v>140142</v>
      </c>
      <c r="D11" s="3">
        <v>0.78025557864760398</v>
      </c>
      <c r="E11" s="3">
        <v>0.86245712665936969</v>
      </c>
      <c r="F11" s="3">
        <v>9656942</v>
      </c>
      <c r="G11" s="3">
        <v>1.0954427529615396</v>
      </c>
      <c r="H11" s="3">
        <v>1.0678335941216188</v>
      </c>
    </row>
    <row r="12" spans="1:8" x14ac:dyDescent="0.3">
      <c r="A12" s="2">
        <f t="shared" si="0"/>
        <v>2018</v>
      </c>
      <c r="B12" s="2">
        <v>11</v>
      </c>
      <c r="C12" s="3">
        <v>140421</v>
      </c>
      <c r="D12" s="3">
        <v>0.83731284334493949</v>
      </c>
      <c r="E12" s="3">
        <v>0.8575572350144931</v>
      </c>
      <c r="F12" s="3">
        <v>9675138</v>
      </c>
      <c r="G12" s="3">
        <v>1.126232272197214</v>
      </c>
      <c r="H12" s="3">
        <v>1.0577839992792737</v>
      </c>
    </row>
    <row r="13" spans="1:8" x14ac:dyDescent="0.3">
      <c r="A13" s="2">
        <f t="shared" si="0"/>
        <v>2018</v>
      </c>
      <c r="B13" s="2">
        <v>12</v>
      </c>
      <c r="C13" s="3">
        <v>140786</v>
      </c>
      <c r="D13" s="3">
        <v>0.9558776075093478</v>
      </c>
      <c r="E13" s="3">
        <v>0.85197408320941004</v>
      </c>
      <c r="F13" s="3">
        <v>9696272</v>
      </c>
      <c r="G13" s="3">
        <v>1.1949984188724949</v>
      </c>
      <c r="H13" s="3">
        <v>1.046820556428246</v>
      </c>
    </row>
    <row r="14" spans="1:8" x14ac:dyDescent="0.3">
      <c r="A14" s="2">
        <v>2019</v>
      </c>
      <c r="B14" s="2">
        <v>1</v>
      </c>
      <c r="C14" s="3">
        <v>140820</v>
      </c>
      <c r="D14" s="3">
        <v>1.081011240794183</v>
      </c>
      <c r="E14" s="3">
        <v>0.845647003127452</v>
      </c>
      <c r="F14" s="3">
        <v>9695870</v>
      </c>
      <c r="G14" s="3">
        <v>1.2896213727309647</v>
      </c>
      <c r="H14" s="3">
        <v>1.0349123317195816</v>
      </c>
    </row>
    <row r="15" spans="1:8" x14ac:dyDescent="0.3">
      <c r="A15" s="2">
        <f t="shared" si="0"/>
        <v>2019</v>
      </c>
      <c r="B15" s="2">
        <v>2</v>
      </c>
      <c r="C15" s="3">
        <v>140968</v>
      </c>
      <c r="D15" s="3">
        <v>1.2163074227781179</v>
      </c>
      <c r="E15" s="3">
        <v>0.83852254217447131</v>
      </c>
      <c r="F15" s="3">
        <v>9707140</v>
      </c>
      <c r="G15" s="3">
        <v>1.3982456591167036</v>
      </c>
      <c r="H15" s="3">
        <v>1.0220386814336631</v>
      </c>
    </row>
    <row r="16" spans="1:8" x14ac:dyDescent="0.3">
      <c r="A16" s="2">
        <f t="shared" si="0"/>
        <v>2019</v>
      </c>
      <c r="B16" s="2">
        <v>3</v>
      </c>
      <c r="C16" s="3">
        <v>140943</v>
      </c>
      <c r="D16" s="3">
        <v>1.1482456958727738</v>
      </c>
      <c r="E16" s="3">
        <v>0.83056359249504708</v>
      </c>
      <c r="F16" s="3">
        <v>9705436</v>
      </c>
      <c r="G16" s="3">
        <v>1.2711171575408242</v>
      </c>
      <c r="H16" s="3">
        <v>1.0081966499787207</v>
      </c>
    </row>
    <row r="17" spans="1:8" x14ac:dyDescent="0.3">
      <c r="A17" s="2">
        <f t="shared" si="0"/>
        <v>2019</v>
      </c>
      <c r="B17" s="2">
        <v>4</v>
      </c>
      <c r="C17" s="3">
        <v>141062</v>
      </c>
      <c r="D17" s="3">
        <v>1.1581461056888953</v>
      </c>
      <c r="E17" s="3">
        <v>0.82175928129491138</v>
      </c>
      <c r="F17" s="3">
        <v>9715288</v>
      </c>
      <c r="G17" s="3">
        <v>1.2850676770616909</v>
      </c>
      <c r="H17" s="3">
        <v>0.99340940724754634</v>
      </c>
    </row>
    <row r="18" spans="1:8" x14ac:dyDescent="0.3">
      <c r="A18" s="2">
        <f t="shared" si="0"/>
        <v>2019</v>
      </c>
      <c r="B18" s="2">
        <v>5</v>
      </c>
      <c r="C18" s="3">
        <v>140967</v>
      </c>
      <c r="D18" s="3">
        <v>1.0632043818645798</v>
      </c>
      <c r="E18" s="3">
        <v>0.81212079703697548</v>
      </c>
      <c r="F18" s="3">
        <v>9707946</v>
      </c>
      <c r="G18" s="3">
        <v>1.1986181954418029</v>
      </c>
      <c r="H18" s="3">
        <v>0.97771838150151247</v>
      </c>
    </row>
    <row r="19" spans="1:8" x14ac:dyDescent="0.3">
      <c r="A19" s="2">
        <f t="shared" si="0"/>
        <v>2019</v>
      </c>
      <c r="B19" s="2">
        <v>6</v>
      </c>
      <c r="C19" s="3">
        <v>141211</v>
      </c>
      <c r="D19" s="3">
        <v>1.0996957222122683</v>
      </c>
      <c r="E19" s="3">
        <v>0.801682688380289</v>
      </c>
      <c r="F19" s="3">
        <v>9733234</v>
      </c>
      <c r="G19" s="3">
        <v>1.2439927806748852</v>
      </c>
      <c r="H19" s="3">
        <v>0.96118525504850649</v>
      </c>
    </row>
    <row r="20" spans="1:8" x14ac:dyDescent="0.3">
      <c r="A20" s="2">
        <f t="shared" si="0"/>
        <v>2019</v>
      </c>
      <c r="B20" s="2">
        <v>7</v>
      </c>
      <c r="C20" s="3">
        <v>141320</v>
      </c>
      <c r="D20" s="3">
        <v>1.0641341037816776</v>
      </c>
      <c r="E20" s="3">
        <v>0.79049694034395923</v>
      </c>
      <c r="F20" s="3">
        <v>9745121</v>
      </c>
      <c r="G20" s="3">
        <v>1.2008113826185385</v>
      </c>
      <c r="H20" s="3">
        <v>0.94388705046127275</v>
      </c>
    </row>
    <row r="21" spans="1:8" x14ac:dyDescent="0.3">
      <c r="A21" s="2">
        <f t="shared" si="0"/>
        <v>2019</v>
      </c>
      <c r="B21" s="2">
        <v>8</v>
      </c>
      <c r="C21" s="3">
        <v>141421</v>
      </c>
      <c r="D21" s="3">
        <v>1.1313009961455567</v>
      </c>
      <c r="E21" s="3">
        <v>0.77863623329666498</v>
      </c>
      <c r="F21" s="3">
        <v>9756142</v>
      </c>
      <c r="G21" s="3">
        <v>1.2254891534358325</v>
      </c>
      <c r="H21" s="3">
        <v>0.92592042972405741</v>
      </c>
    </row>
    <row r="22" spans="1:8" x14ac:dyDescent="0.3">
      <c r="A22" s="2">
        <f t="shared" si="0"/>
        <v>2019</v>
      </c>
      <c r="B22" s="2">
        <v>9</v>
      </c>
      <c r="C22" s="3">
        <v>141505</v>
      </c>
      <c r="D22" s="3">
        <v>1.0497375656085994</v>
      </c>
      <c r="E22" s="3">
        <v>0.76619225018787929</v>
      </c>
      <c r="F22" s="3">
        <v>9760299</v>
      </c>
      <c r="G22" s="3">
        <v>1.1806990459864553</v>
      </c>
      <c r="H22" s="3">
        <v>0.90739989678861754</v>
      </c>
    </row>
    <row r="23" spans="1:8" x14ac:dyDescent="0.3">
      <c r="A23" s="2">
        <f t="shared" si="0"/>
        <v>2019</v>
      </c>
      <c r="B23" s="2">
        <v>10</v>
      </c>
      <c r="C23" s="3">
        <v>141566</v>
      </c>
      <c r="D23" s="3">
        <v>1.0161122290248459</v>
      </c>
      <c r="E23" s="3">
        <v>0.75328116457560623</v>
      </c>
      <c r="F23" s="3">
        <v>9768801</v>
      </c>
      <c r="G23" s="3">
        <v>1.1583273462758781</v>
      </c>
      <c r="H23" s="3">
        <v>0.88846075899030097</v>
      </c>
    </row>
    <row r="24" spans="1:8" x14ac:dyDescent="0.3">
      <c r="A24" s="2">
        <f t="shared" si="0"/>
        <v>2019</v>
      </c>
      <c r="B24" s="2">
        <v>11</v>
      </c>
      <c r="C24" s="3">
        <v>141784</v>
      </c>
      <c r="D24" s="3">
        <v>0.97065253772583571</v>
      </c>
      <c r="E24" s="3">
        <v>0.74003884066475389</v>
      </c>
      <c r="F24" s="3">
        <v>9784262</v>
      </c>
      <c r="G24" s="3">
        <v>1.1278805532282776</v>
      </c>
      <c r="H24" s="3">
        <v>0.86925730277203861</v>
      </c>
    </row>
    <row r="25" spans="1:8" x14ac:dyDescent="0.3">
      <c r="A25" s="2">
        <f t="shared" si="0"/>
        <v>2019</v>
      </c>
      <c r="B25" s="2">
        <v>12</v>
      </c>
      <c r="C25" s="3">
        <v>141936</v>
      </c>
      <c r="D25" s="3">
        <v>0.81684258377963115</v>
      </c>
      <c r="E25" s="3">
        <v>0.72661939481748372</v>
      </c>
      <c r="F25" s="3">
        <v>9801379</v>
      </c>
      <c r="G25" s="3">
        <v>1.0839939308633362</v>
      </c>
      <c r="H25" s="3">
        <v>0.84996255531198939</v>
      </c>
    </row>
    <row r="26" spans="1:8" x14ac:dyDescent="0.3">
      <c r="A26" s="2">
        <v>2020</v>
      </c>
      <c r="B26" s="2">
        <v>1</v>
      </c>
      <c r="C26" s="3">
        <v>141940</v>
      </c>
      <c r="D26" s="3">
        <v>0.79534157079961254</v>
      </c>
      <c r="E26" s="3">
        <v>0.71319295823603091</v>
      </c>
      <c r="F26" s="3">
        <v>9801016</v>
      </c>
      <c r="G26" s="3">
        <v>1.0844411073993365</v>
      </c>
      <c r="H26" s="3">
        <v>0.83076750373626074</v>
      </c>
    </row>
    <row r="27" spans="1:8" x14ac:dyDescent="0.3">
      <c r="A27" s="2">
        <f t="shared" si="0"/>
        <v>2020</v>
      </c>
      <c r="B27" s="2">
        <v>2</v>
      </c>
      <c r="C27" s="3">
        <v>142043</v>
      </c>
      <c r="D27" s="3">
        <v>0.76258441632144347</v>
      </c>
      <c r="E27" s="3">
        <v>0.69993592762186418</v>
      </c>
      <c r="F27" s="3">
        <v>9805148</v>
      </c>
      <c r="G27" s="3">
        <v>1.0096485679613076</v>
      </c>
      <c r="H27" s="3">
        <v>0.8118793873498179</v>
      </c>
    </row>
    <row r="28" spans="1:8" x14ac:dyDescent="0.3">
      <c r="A28" s="2">
        <f t="shared" si="0"/>
        <v>2020</v>
      </c>
      <c r="B28" s="2">
        <v>3</v>
      </c>
      <c r="C28" s="3">
        <v>141862</v>
      </c>
      <c r="D28" s="3">
        <v>0.65203663892494657</v>
      </c>
      <c r="E28" s="3">
        <v>0.68703040444121355</v>
      </c>
      <c r="F28" s="3">
        <v>9799395</v>
      </c>
      <c r="G28" s="3">
        <v>0.96810694542728282</v>
      </c>
      <c r="H28" s="3">
        <v>0.79352306168010256</v>
      </c>
    </row>
    <row r="29" spans="1:8" x14ac:dyDescent="0.3">
      <c r="A29" s="2">
        <f t="shared" si="0"/>
        <v>2020</v>
      </c>
      <c r="B29" s="2">
        <v>4</v>
      </c>
      <c r="C29" s="3">
        <v>141829</v>
      </c>
      <c r="D29" s="3">
        <v>0.54373254313706543</v>
      </c>
      <c r="E29" s="3">
        <v>0.6746628407498021</v>
      </c>
      <c r="F29" s="3">
        <v>9792645</v>
      </c>
      <c r="G29" s="3">
        <v>0.79623990560033775</v>
      </c>
      <c r="H29" s="3">
        <v>0.77593711622543227</v>
      </c>
    </row>
    <row r="30" spans="1:8" x14ac:dyDescent="0.3">
      <c r="A30" s="2">
        <f t="shared" si="0"/>
        <v>2020</v>
      </c>
      <c r="B30" s="2">
        <v>5</v>
      </c>
      <c r="C30" s="3">
        <v>141368</v>
      </c>
      <c r="D30" s="3">
        <v>0.28446373974051475</v>
      </c>
      <c r="E30" s="3">
        <v>0.66301725848074766</v>
      </c>
      <c r="F30" s="3">
        <v>9754137</v>
      </c>
      <c r="G30" s="3">
        <v>0.47580610769775156</v>
      </c>
      <c r="H30" s="3">
        <v>0.75937226436494043</v>
      </c>
    </row>
    <row r="31" spans="1:8" x14ac:dyDescent="0.3">
      <c r="A31" s="2">
        <f t="shared" si="0"/>
        <v>2020</v>
      </c>
      <c r="B31" s="2">
        <v>6</v>
      </c>
      <c r="C31" s="3">
        <v>141356</v>
      </c>
      <c r="D31" s="3">
        <v>0.10268321872941577</v>
      </c>
      <c r="E31" s="3">
        <v>0.6522685871853896</v>
      </c>
      <c r="F31" s="3">
        <v>9754740</v>
      </c>
      <c r="G31" s="3">
        <v>0.22095430973918528</v>
      </c>
      <c r="H31" s="3">
        <v>0.74408062939368935</v>
      </c>
    </row>
    <row r="32" spans="1:8" x14ac:dyDescent="0.3">
      <c r="A32" s="2">
        <f t="shared" si="0"/>
        <v>2020</v>
      </c>
      <c r="B32" s="2">
        <v>7</v>
      </c>
      <c r="C32" s="3">
        <v>141427</v>
      </c>
      <c r="D32" s="3">
        <v>7.5714690065109558E-2</v>
      </c>
      <c r="E32" s="3">
        <v>0.6425654679762659</v>
      </c>
      <c r="F32" s="3">
        <v>9767050</v>
      </c>
      <c r="G32" s="3">
        <v>0.2250254255437234</v>
      </c>
      <c r="H32" s="3">
        <v>0.73029464251252851</v>
      </c>
    </row>
    <row r="33" spans="1:8" x14ac:dyDescent="0.3">
      <c r="A33" s="2">
        <f t="shared" si="0"/>
        <v>2020</v>
      </c>
      <c r="B33" s="2">
        <v>8</v>
      </c>
      <c r="C33" s="3">
        <v>141594</v>
      </c>
      <c r="D33" s="3">
        <v>0.12232978129131933</v>
      </c>
      <c r="E33" s="3">
        <v>0.63401837631532743</v>
      </c>
      <c r="F33" s="3">
        <v>9777556</v>
      </c>
      <c r="G33" s="3">
        <v>0.21949250021167099</v>
      </c>
      <c r="H33" s="3">
        <v>0.71821040670566494</v>
      </c>
    </row>
    <row r="34" spans="1:8" x14ac:dyDescent="0.3">
      <c r="A34" s="2">
        <f t="shared" si="0"/>
        <v>2020</v>
      </c>
      <c r="B34" s="2">
        <v>9</v>
      </c>
      <c r="C34" s="3">
        <v>141611</v>
      </c>
      <c r="D34" s="3">
        <v>7.490901381577153E-2</v>
      </c>
      <c r="E34" s="3">
        <v>0.62669842302717016</v>
      </c>
      <c r="F34" s="3">
        <v>9765352</v>
      </c>
      <c r="G34" s="3">
        <v>5.1770954967667038E-2</v>
      </c>
      <c r="H34" s="3">
        <v>0.70798893681723829</v>
      </c>
    </row>
    <row r="35" spans="1:8" x14ac:dyDescent="0.3">
      <c r="A35" s="2">
        <f t="shared" si="0"/>
        <v>2020</v>
      </c>
      <c r="B35" s="2">
        <v>10</v>
      </c>
      <c r="C35" s="3">
        <v>141635</v>
      </c>
      <c r="D35" s="3">
        <v>4.8740516790757304E-2</v>
      </c>
      <c r="E35" s="3">
        <v>0.62064118500618004</v>
      </c>
      <c r="F35" s="3">
        <v>9773471</v>
      </c>
      <c r="G35" s="3">
        <v>4.7805252660992892E-2</v>
      </c>
      <c r="H35" s="3">
        <v>0.69975661450343718</v>
      </c>
    </row>
    <row r="36" spans="1:8" x14ac:dyDescent="0.3">
      <c r="A36" s="2">
        <f t="shared" si="0"/>
        <v>2020</v>
      </c>
      <c r="B36" s="2">
        <v>11</v>
      </c>
      <c r="C36" s="3">
        <v>142008</v>
      </c>
      <c r="D36" s="3">
        <v>0.15798679681768846</v>
      </c>
      <c r="E36" s="3">
        <v>0.61584392043777003</v>
      </c>
      <c r="F36" s="3">
        <v>9788587</v>
      </c>
      <c r="G36" s="3">
        <v>4.420364049939618E-2</v>
      </c>
      <c r="H36" s="3">
        <v>0.69359425072726621</v>
      </c>
    </row>
    <row r="37" spans="1:8" x14ac:dyDescent="0.3">
      <c r="A37" s="2">
        <f t="shared" si="0"/>
        <v>2020</v>
      </c>
      <c r="B37" s="2">
        <v>12</v>
      </c>
      <c r="C37" s="3">
        <v>142336</v>
      </c>
      <c r="D37" s="3">
        <v>0.28181715702852994</v>
      </c>
      <c r="E37" s="3">
        <v>0.61226417218317131</v>
      </c>
      <c r="F37" s="3">
        <v>9809019</v>
      </c>
      <c r="G37" s="3">
        <v>7.7948215246048669E-2</v>
      </c>
      <c r="H37" s="3">
        <v>0.68953738205160209</v>
      </c>
    </row>
    <row r="38" spans="1:8" x14ac:dyDescent="0.3">
      <c r="A38" s="2">
        <v>2021</v>
      </c>
      <c r="B38" s="2">
        <v>1</v>
      </c>
      <c r="C38" s="3">
        <v>142321</v>
      </c>
      <c r="D38" s="3">
        <v>0.26842327744116545</v>
      </c>
      <c r="E38" s="3">
        <v>0.60982768747003058</v>
      </c>
      <c r="F38" s="3">
        <v>9811124</v>
      </c>
      <c r="G38" s="3">
        <v>0.10313216507349399</v>
      </c>
      <c r="H38" s="3">
        <v>0.68757644846916688</v>
      </c>
    </row>
    <row r="39" spans="1:8" x14ac:dyDescent="0.3">
      <c r="A39" s="2">
        <f t="shared" si="0"/>
        <v>2021</v>
      </c>
      <c r="B39" s="2">
        <v>2</v>
      </c>
      <c r="C39" s="3">
        <v>142365</v>
      </c>
      <c r="D39" s="3">
        <v>0.22669191723632132</v>
      </c>
      <c r="E39" s="3">
        <v>0.60843726581660873</v>
      </c>
      <c r="F39" s="3">
        <v>9807250</v>
      </c>
      <c r="G39" s="3">
        <v>2.1437718227201863E-2</v>
      </c>
      <c r="H39" s="3">
        <v>0.68765941850276568</v>
      </c>
    </row>
    <row r="40" spans="1:8" x14ac:dyDescent="0.3">
      <c r="A40" s="2">
        <f t="shared" si="0"/>
        <v>2021</v>
      </c>
      <c r="B40" s="2">
        <v>3</v>
      </c>
      <c r="C40" s="3">
        <v>142461</v>
      </c>
      <c r="D40" s="3">
        <v>0.42224133312656065</v>
      </c>
      <c r="E40" s="3">
        <v>0.60797199810158153</v>
      </c>
      <c r="F40" s="3">
        <v>9815728</v>
      </c>
      <c r="G40" s="3">
        <v>0.16667355484700774</v>
      </c>
      <c r="H40" s="3">
        <v>0.68969367426663453</v>
      </c>
    </row>
    <row r="41" spans="1:8" x14ac:dyDescent="0.3">
      <c r="A41" s="2">
        <f t="shared" si="0"/>
        <v>2021</v>
      </c>
      <c r="B41" s="2">
        <v>4</v>
      </c>
      <c r="C41" s="3">
        <v>142592</v>
      </c>
      <c r="D41" s="3">
        <v>0.53797178292169789</v>
      </c>
      <c r="E41" s="3">
        <v>0.60828446510997325</v>
      </c>
      <c r="F41" s="3">
        <v>9825545</v>
      </c>
      <c r="G41" s="3">
        <v>0.33596643194968578</v>
      </c>
      <c r="H41" s="3">
        <v>0.69354033247915703</v>
      </c>
    </row>
    <row r="42" spans="1:8" x14ac:dyDescent="0.3">
      <c r="A42" s="2">
        <f t="shared" si="0"/>
        <v>2021</v>
      </c>
      <c r="B42" s="2">
        <v>5</v>
      </c>
      <c r="C42" s="3">
        <v>142717</v>
      </c>
      <c r="D42" s="3">
        <v>0.95424707147302446</v>
      </c>
      <c r="E42" s="3">
        <v>0.6092143496639626</v>
      </c>
      <c r="F42" s="3">
        <v>9836115</v>
      </c>
      <c r="G42" s="3">
        <v>0.84044339340323404</v>
      </c>
      <c r="H42" s="3">
        <v>0.69902418901709029</v>
      </c>
    </row>
    <row r="43" spans="1:8" x14ac:dyDescent="0.3">
      <c r="A43" s="2">
        <f t="shared" si="0"/>
        <v>2021</v>
      </c>
      <c r="B43" s="2">
        <v>6</v>
      </c>
      <c r="C43" s="3">
        <v>142931</v>
      </c>
      <c r="D43" s="3">
        <v>1.1142080987011527</v>
      </c>
      <c r="E43" s="3">
        <v>0.61059645176057631</v>
      </c>
      <c r="F43" s="3">
        <v>9854685</v>
      </c>
      <c r="G43" s="3">
        <v>1.0245788201428185</v>
      </c>
      <c r="H43" s="3">
        <v>0.70594520823632134</v>
      </c>
    </row>
    <row r="44" spans="1:8" x14ac:dyDescent="0.3">
      <c r="A44" s="2">
        <f t="shared" si="0"/>
        <v>2021</v>
      </c>
      <c r="B44" s="2">
        <v>7</v>
      </c>
      <c r="C44" s="3">
        <v>143101</v>
      </c>
      <c r="D44" s="3">
        <v>1.1836495152976356</v>
      </c>
      <c r="E44" s="3">
        <v>0.61228953200252245</v>
      </c>
      <c r="F44" s="3">
        <v>9868153</v>
      </c>
      <c r="G44" s="3">
        <v>1.0351436718354146</v>
      </c>
      <c r="H44" s="3">
        <v>0.71411317527081963</v>
      </c>
    </row>
    <row r="45" spans="1:8" x14ac:dyDescent="0.3">
      <c r="A45" s="2">
        <f t="shared" si="0"/>
        <v>2021</v>
      </c>
      <c r="B45" s="2">
        <v>8</v>
      </c>
      <c r="C45" s="3">
        <v>143030</v>
      </c>
      <c r="D45" s="3">
        <v>1.014167266974586</v>
      </c>
      <c r="E45" s="3">
        <v>0.61418732402354648</v>
      </c>
      <c r="F45" s="3">
        <v>9862327</v>
      </c>
      <c r="G45" s="3">
        <v>0.86699580140476851</v>
      </c>
      <c r="H45" s="3">
        <v>0.72336000258871469</v>
      </c>
    </row>
    <row r="46" spans="1:8" x14ac:dyDescent="0.3">
      <c r="A46" s="2">
        <f t="shared" si="0"/>
        <v>2021</v>
      </c>
      <c r="B46" s="2">
        <v>9</v>
      </c>
      <c r="C46" s="3">
        <v>143252</v>
      </c>
      <c r="D46" s="3">
        <v>1.1588082846671455</v>
      </c>
      <c r="E46" s="3">
        <v>0.61622323923401157</v>
      </c>
      <c r="F46" s="3">
        <v>9871644</v>
      </c>
      <c r="G46" s="3">
        <v>1.088460508131206</v>
      </c>
      <c r="H46" s="3">
        <v>0.73353989644261963</v>
      </c>
    </row>
    <row r="47" spans="1:8" x14ac:dyDescent="0.3">
      <c r="A47" s="2">
        <f t="shared" si="0"/>
        <v>2021</v>
      </c>
      <c r="B47" s="2">
        <v>10</v>
      </c>
      <c r="C47" s="3">
        <v>143270</v>
      </c>
      <c r="D47" s="3">
        <v>1.1543756839764274</v>
      </c>
      <c r="E47" s="3">
        <v>0.61835846542920792</v>
      </c>
      <c r="F47" s="3">
        <v>9881206</v>
      </c>
      <c r="G47" s="3">
        <v>1.1023207619892617</v>
      </c>
      <c r="H47" s="3">
        <v>0.74451703779339862</v>
      </c>
    </row>
    <row r="48" spans="1:8" x14ac:dyDescent="0.3">
      <c r="A48" s="2">
        <f t="shared" si="0"/>
        <v>2021</v>
      </c>
      <c r="B48" s="2">
        <v>11</v>
      </c>
      <c r="C48" s="3">
        <v>143487</v>
      </c>
      <c r="D48" s="3">
        <v>1.0414906202467433</v>
      </c>
      <c r="E48" s="3">
        <v>0.62059186992146964</v>
      </c>
      <c r="F48" s="3">
        <v>9899198</v>
      </c>
      <c r="G48" s="3">
        <v>1.1299996618510999</v>
      </c>
      <c r="H48" s="3">
        <v>0.75618025486661633</v>
      </c>
    </row>
    <row r="49" spans="1:8" x14ac:dyDescent="0.3">
      <c r="A49" s="2">
        <f t="shared" si="0"/>
        <v>2021</v>
      </c>
      <c r="B49" s="2">
        <v>12</v>
      </c>
      <c r="C49" s="3">
        <v>143720</v>
      </c>
      <c r="D49" s="3">
        <v>0.97234712230216402</v>
      </c>
      <c r="E49" s="3">
        <v>0.62295954344108551</v>
      </c>
      <c r="F49" s="3">
        <v>9916966</v>
      </c>
      <c r="G49" s="3">
        <v>1.1004872148784761</v>
      </c>
      <c r="H49" s="3">
        <v>0.76844322336868431</v>
      </c>
    </row>
    <row r="50" spans="1:8" x14ac:dyDescent="0.3">
      <c r="A50" s="2">
        <v>2022</v>
      </c>
      <c r="B50" s="2">
        <v>1</v>
      </c>
      <c r="C50" s="3">
        <v>143731</v>
      </c>
      <c r="D50" s="3">
        <v>0.99071816527427359</v>
      </c>
      <c r="E50" s="3">
        <v>0.62552680579822784</v>
      </c>
      <c r="F50" s="3">
        <v>9922051</v>
      </c>
      <c r="G50" s="3">
        <v>1.1306247887601817</v>
      </c>
      <c r="H50" s="3">
        <v>0.78124557868705469</v>
      </c>
    </row>
    <row r="51" spans="1:8" x14ac:dyDescent="0.3">
      <c r="A51" s="2">
        <f t="shared" si="0"/>
        <v>2022</v>
      </c>
      <c r="B51" s="2">
        <v>2</v>
      </c>
      <c r="C51" s="3">
        <v>143509</v>
      </c>
      <c r="D51" s="3">
        <v>0.8035682927685972</v>
      </c>
      <c r="E51" s="3">
        <v>0.62838323982937871</v>
      </c>
      <c r="F51" s="3">
        <v>9912271</v>
      </c>
      <c r="G51" s="3">
        <v>1.0708506462056233</v>
      </c>
      <c r="H51" s="3">
        <v>0.79455001481970089</v>
      </c>
    </row>
    <row r="52" spans="1:8" x14ac:dyDescent="0.3">
      <c r="A52" s="2">
        <f t="shared" si="0"/>
        <v>2022</v>
      </c>
      <c r="B52" s="2">
        <v>3</v>
      </c>
      <c r="C52" s="3">
        <v>143616</v>
      </c>
      <c r="D52" s="3">
        <v>0.8107482047718273</v>
      </c>
      <c r="E52" s="3">
        <v>0.63164378888209494</v>
      </c>
      <c r="F52" s="3">
        <v>9923175</v>
      </c>
      <c r="G52" s="3">
        <v>1.094641171801003</v>
      </c>
      <c r="H52" s="3">
        <v>0.80834348820974022</v>
      </c>
    </row>
    <row r="53" spans="1:8" x14ac:dyDescent="0.3">
      <c r="A53" s="2">
        <f t="shared" si="0"/>
        <v>2022</v>
      </c>
      <c r="B53" s="2">
        <v>4</v>
      </c>
      <c r="C53" s="3">
        <v>143593</v>
      </c>
      <c r="D53" s="3">
        <v>0.70200291741471244</v>
      </c>
      <c r="E53" s="3">
        <v>0.63543556193260942</v>
      </c>
      <c r="F53" s="3">
        <v>9929502</v>
      </c>
      <c r="G53" s="3">
        <v>1.0580278244107566</v>
      </c>
      <c r="H53" s="3">
        <v>0.82263214284413622</v>
      </c>
    </row>
    <row r="54" spans="1:8" x14ac:dyDescent="0.3">
      <c r="A54" s="2">
        <f t="shared" si="0"/>
        <v>2022</v>
      </c>
      <c r="B54" s="2">
        <v>5</v>
      </c>
      <c r="C54" s="3">
        <v>143395</v>
      </c>
      <c r="D54" s="3">
        <v>0.47506603978502149</v>
      </c>
      <c r="E54" s="3">
        <v>0.63989810576381412</v>
      </c>
      <c r="F54" s="3">
        <v>9918996</v>
      </c>
      <c r="G54" s="3">
        <v>0.84261926583819591</v>
      </c>
      <c r="H54" s="3">
        <v>0.83744200449343487</v>
      </c>
    </row>
    <row r="55" spans="1:8" x14ac:dyDescent="0.3">
      <c r="A55" s="2">
        <f t="shared" si="0"/>
        <v>2022</v>
      </c>
      <c r="B55" s="2">
        <v>6</v>
      </c>
      <c r="C55" s="3">
        <v>143618</v>
      </c>
      <c r="D55" s="3">
        <v>0.48065150317286864</v>
      </c>
      <c r="E55" s="3">
        <v>0.6451755898916206</v>
      </c>
      <c r="F55" s="3">
        <v>9936182</v>
      </c>
      <c r="G55" s="3">
        <v>0.82698736692243813</v>
      </c>
      <c r="H55" s="3">
        <v>0.85281544585051339</v>
      </c>
    </row>
    <row r="56" spans="1:8" x14ac:dyDescent="0.3">
      <c r="A56" s="2">
        <f t="shared" si="0"/>
        <v>2022</v>
      </c>
      <c r="B56" s="2">
        <v>7</v>
      </c>
      <c r="C56" s="3">
        <v>143739</v>
      </c>
      <c r="D56" s="3">
        <v>0.44583895290739584</v>
      </c>
      <c r="E56" s="3">
        <v>0.65140073716069191</v>
      </c>
      <c r="F56" s="3">
        <v>9946399</v>
      </c>
      <c r="G56" s="3">
        <v>0.79291433766783825</v>
      </c>
      <c r="H56" s="3">
        <v>0.86879519914028691</v>
      </c>
    </row>
    <row r="57" spans="1:8" x14ac:dyDescent="0.3">
      <c r="A57" s="2">
        <f t="shared" si="0"/>
        <v>2022</v>
      </c>
      <c r="B57" s="2">
        <v>8</v>
      </c>
      <c r="C57" s="3">
        <v>143610</v>
      </c>
      <c r="D57" s="3">
        <v>0.40550933370622211</v>
      </c>
      <c r="E57" s="3">
        <v>0.65869484513189136</v>
      </c>
      <c r="F57" s="3">
        <v>9948815</v>
      </c>
      <c r="G57" s="3">
        <v>0.87695327887626906</v>
      </c>
      <c r="H57" s="3">
        <v>0.88542220297107843</v>
      </c>
    </row>
    <row r="58" spans="1:8" x14ac:dyDescent="0.3">
      <c r="A58" s="2">
        <f t="shared" si="0"/>
        <v>2022</v>
      </c>
      <c r="B58" s="2">
        <v>9</v>
      </c>
      <c r="C58" s="3">
        <v>143528</v>
      </c>
      <c r="D58" s="3">
        <v>0.19266746712087723</v>
      </c>
      <c r="E58" s="3">
        <v>0.66716493624217554</v>
      </c>
      <c r="F58" s="3">
        <v>9949869</v>
      </c>
      <c r="G58" s="3">
        <v>0.79242120157494433</v>
      </c>
      <c r="H58" s="3">
        <v>0.90273212644694178</v>
      </c>
    </row>
    <row r="59" spans="1:8" x14ac:dyDescent="0.3">
      <c r="A59" s="2">
        <f t="shared" si="0"/>
        <v>2022</v>
      </c>
      <c r="B59" s="2">
        <v>10</v>
      </c>
      <c r="C59" s="3">
        <v>143635</v>
      </c>
      <c r="D59" s="3">
        <v>0.2547637328121688</v>
      </c>
      <c r="E59" s="3">
        <v>0.67690045060131876</v>
      </c>
      <c r="F59" s="3">
        <v>9959123</v>
      </c>
      <c r="G59" s="3">
        <v>0.7885373506027582</v>
      </c>
      <c r="H59" s="3">
        <v>0.920760050552202</v>
      </c>
    </row>
    <row r="60" spans="1:8" x14ac:dyDescent="0.3">
      <c r="A60" s="2">
        <f t="shared" si="0"/>
        <v>2022</v>
      </c>
      <c r="B60" s="2">
        <v>11</v>
      </c>
      <c r="C60" s="3">
        <v>143909</v>
      </c>
      <c r="D60" s="3">
        <v>0.29410329855665829</v>
      </c>
      <c r="E60" s="3">
        <v>0.68795787710596179</v>
      </c>
      <c r="F60" s="3">
        <v>9975234</v>
      </c>
      <c r="G60" s="3">
        <v>0.76810262811188856</v>
      </c>
      <c r="H60" s="3">
        <v>0.93953339579029016</v>
      </c>
    </row>
    <row r="61" spans="1:8" x14ac:dyDescent="0.3">
      <c r="A61" s="2">
        <f t="shared" si="0"/>
        <v>2022</v>
      </c>
      <c r="B61" s="2">
        <v>12</v>
      </c>
      <c r="C61" s="3">
        <v>144089</v>
      </c>
      <c r="D61" s="3">
        <v>0.25674923462288834</v>
      </c>
      <c r="E61" s="3">
        <v>0.70036438960289904</v>
      </c>
      <c r="F61" s="3">
        <v>9994836</v>
      </c>
      <c r="G61" s="3">
        <v>0.78521999571239398</v>
      </c>
      <c r="H61" s="3">
        <v>0.95907040053269643</v>
      </c>
    </row>
    <row r="62" spans="1:8" x14ac:dyDescent="0.3">
      <c r="A62" s="2">
        <v>2023</v>
      </c>
      <c r="B62" s="2">
        <v>1</v>
      </c>
      <c r="C62" s="3">
        <v>144277</v>
      </c>
      <c r="D62" s="3">
        <v>0.37987629669313794</v>
      </c>
      <c r="E62" s="3">
        <v>0.71411981092652566</v>
      </c>
      <c r="F62" s="3">
        <v>10009149</v>
      </c>
      <c r="G62" s="3">
        <v>0.87782253890853479</v>
      </c>
      <c r="H62" s="3">
        <v>0.97937739823648895</v>
      </c>
    </row>
    <row r="63" spans="1:8" x14ac:dyDescent="0.3">
      <c r="A63" s="2">
        <f t="shared" si="0"/>
        <v>2023</v>
      </c>
      <c r="B63" s="2">
        <v>2</v>
      </c>
      <c r="C63" s="3">
        <v>144397</v>
      </c>
      <c r="D63" s="3">
        <v>0.61877652272679384</v>
      </c>
      <c r="E63" s="3">
        <v>0.72919315730325207</v>
      </c>
      <c r="F63" s="3">
        <v>10007629</v>
      </c>
      <c r="G63" s="3">
        <v>0.96201970264937486</v>
      </c>
      <c r="H63" s="3">
        <v>1.0004486494139566</v>
      </c>
    </row>
    <row r="64" spans="1:8" x14ac:dyDescent="0.3">
      <c r="A64" s="2">
        <f t="shared" si="0"/>
        <v>2023</v>
      </c>
      <c r="B64" s="2">
        <v>3</v>
      </c>
      <c r="C64" s="3">
        <v>144513</v>
      </c>
      <c r="D64" s="3">
        <v>0.62458221925134616</v>
      </c>
      <c r="E64" s="3">
        <v>0.74553023360433368</v>
      </c>
      <c r="F64" s="3">
        <v>10019006</v>
      </c>
      <c r="G64" s="3">
        <v>0.96572921469186834</v>
      </c>
      <c r="H64" s="3">
        <v>1.0222713621566017</v>
      </c>
    </row>
    <row r="65" spans="1:8" x14ac:dyDescent="0.3">
      <c r="A65" s="2">
        <f t="shared" si="0"/>
        <v>2023</v>
      </c>
      <c r="B65" s="2">
        <v>4</v>
      </c>
      <c r="C65" s="3">
        <v>144593</v>
      </c>
      <c r="D65" s="3">
        <v>0.696412777781652</v>
      </c>
      <c r="E65" s="3">
        <v>0.76306917687918041</v>
      </c>
      <c r="F65" s="3">
        <v>10026535</v>
      </c>
      <c r="G65" s="3">
        <v>0.97721919991555772</v>
      </c>
      <c r="H65" s="3">
        <v>1.0448300758790683</v>
      </c>
    </row>
    <row r="66" spans="1:8" x14ac:dyDescent="0.3">
      <c r="A66" s="2">
        <f t="shared" si="0"/>
        <v>2023</v>
      </c>
      <c r="B66" s="2">
        <v>5</v>
      </c>
      <c r="C66" s="3">
        <v>144557</v>
      </c>
      <c r="D66" s="3">
        <v>0.81034903587990925</v>
      </c>
      <c r="E66" s="3">
        <v>0.78173972500953892</v>
      </c>
      <c r="F66" s="3">
        <v>10019689</v>
      </c>
      <c r="G66" s="3">
        <v>1.0151531465482977</v>
      </c>
      <c r="H66" s="3">
        <v>1.068105403457982</v>
      </c>
    </row>
    <row r="67" spans="1:8" x14ac:dyDescent="0.3">
      <c r="A67" s="2">
        <f t="shared" si="0"/>
        <v>2023</v>
      </c>
      <c r="B67" s="2">
        <v>6</v>
      </c>
      <c r="C67" s="3">
        <v>144801</v>
      </c>
      <c r="D67" s="3">
        <v>0.82371290506761952</v>
      </c>
      <c r="E67" s="3">
        <v>0.80146698696055185</v>
      </c>
      <c r="F67" s="3">
        <v>10040732</v>
      </c>
      <c r="G67" s="3">
        <v>1.0522150258519769</v>
      </c>
      <c r="H67" s="3">
        <v>1.0920732625702487</v>
      </c>
    </row>
    <row r="68" spans="1:8" x14ac:dyDescent="0.3">
      <c r="A68" s="2">
        <f t="shared" ref="A68:A73" si="1">A67</f>
        <v>2023</v>
      </c>
      <c r="B68" s="2">
        <v>7</v>
      </c>
      <c r="C68" s="3">
        <v>144953</v>
      </c>
      <c r="D68" s="3">
        <v>0.84458636834818801</v>
      </c>
      <c r="E68" s="3">
        <v>0.8221780584550612</v>
      </c>
      <c r="F68" s="3">
        <v>10055940</v>
      </c>
      <c r="G68" s="3">
        <v>1.1013131486078631</v>
      </c>
      <c r="H68" s="3">
        <v>1.1167058936527112</v>
      </c>
    </row>
    <row r="69" spans="1:8" x14ac:dyDescent="0.3">
      <c r="A69" s="2">
        <f t="shared" si="1"/>
        <v>2023</v>
      </c>
      <c r="B69" s="2">
        <v>8</v>
      </c>
      <c r="C69" s="3">
        <v>145077</v>
      </c>
      <c r="D69" s="3">
        <v>1.0215166074785786</v>
      </c>
      <c r="E69" s="3">
        <v>0.84380158007133299</v>
      </c>
      <c r="F69" s="3">
        <v>10069148</v>
      </c>
      <c r="G69" s="3">
        <v>1.2095209328950141</v>
      </c>
      <c r="H69" s="3">
        <v>1.1419727692091068</v>
      </c>
    </row>
    <row r="70" spans="1:8" x14ac:dyDescent="0.3">
      <c r="A70" s="2">
        <f t="shared" si="1"/>
        <v>2023</v>
      </c>
      <c r="B70" s="2">
        <v>9</v>
      </c>
      <c r="C70" s="3">
        <v>145145</v>
      </c>
      <c r="D70" s="3">
        <v>1.1266094420600892</v>
      </c>
      <c r="E70" s="3">
        <v>0.86626774852026467</v>
      </c>
      <c r="F70" s="3">
        <v>10073434</v>
      </c>
      <c r="G70" s="3">
        <v>1.2418756468050018</v>
      </c>
      <c r="H70" s="3">
        <v>1.1678422928025447</v>
      </c>
    </row>
    <row r="71" spans="1:8" x14ac:dyDescent="0.3">
      <c r="A71" s="2">
        <f t="shared" si="1"/>
        <v>2023</v>
      </c>
      <c r="B71" s="2">
        <v>10</v>
      </c>
      <c r="C71" s="3">
        <v>145250</v>
      </c>
      <c r="D71" s="3">
        <v>1.1243777630800311</v>
      </c>
      <c r="E71" s="3">
        <v>0.88951910183410143</v>
      </c>
      <c r="F71" s="3">
        <v>10085672</v>
      </c>
      <c r="G71" s="3">
        <v>1.2706841757050391</v>
      </c>
      <c r="H71" s="3">
        <v>1.1942875588408342</v>
      </c>
    </row>
    <row r="72" spans="1:8" x14ac:dyDescent="0.3">
      <c r="A72" s="2">
        <f t="shared" si="1"/>
        <v>2023</v>
      </c>
      <c r="B72" s="2">
        <v>11</v>
      </c>
      <c r="C72" s="3">
        <v>145464</v>
      </c>
      <c r="D72" s="3">
        <v>1.080543954860369</v>
      </c>
      <c r="E72" s="3">
        <v>0.91351625732936181</v>
      </c>
      <c r="F72" s="3">
        <v>10101961</v>
      </c>
      <c r="G72" s="3">
        <v>1.2704163130408785</v>
      </c>
      <c r="H72" s="3">
        <v>1.2212868029369235</v>
      </c>
    </row>
    <row r="73" spans="1:8" x14ac:dyDescent="0.3">
      <c r="A73" s="2">
        <f t="shared" si="1"/>
        <v>2023</v>
      </c>
      <c r="B73" s="2">
        <v>12</v>
      </c>
      <c r="C73" s="3">
        <v>145534</v>
      </c>
      <c r="D73" s="3">
        <v>1.0028524037227093</v>
      </c>
      <c r="E73" s="3">
        <v>0.93823614195181759</v>
      </c>
      <c r="F73" s="3">
        <v>10111991</v>
      </c>
      <c r="G73" s="3">
        <v>1.172155300997435</v>
      </c>
      <c r="H73" s="3">
        <v>1.2488235660243767</v>
      </c>
    </row>
    <row r="74" spans="1:8" x14ac:dyDescent="0.3">
      <c r="A74" s="2">
        <v>2024</v>
      </c>
      <c r="B74" s="2">
        <v>1</v>
      </c>
      <c r="C74" s="3">
        <v>145682</v>
      </c>
      <c r="D74" s="3">
        <v>0.97382119118085697</v>
      </c>
      <c r="E74" s="3">
        <v>0.96366728179290262</v>
      </c>
      <c r="F74" s="3">
        <v>10132479</v>
      </c>
      <c r="G74" s="3">
        <v>1.2321726852102977</v>
      </c>
      <c r="H74" s="3">
        <v>1.2768848008082929</v>
      </c>
    </row>
    <row r="75" spans="1:8" x14ac:dyDescent="0.3">
      <c r="A75" s="2">
        <f t="shared" ref="A75:A85" si="2">A74</f>
        <v>2024</v>
      </c>
      <c r="B75" s="2">
        <v>2</v>
      </c>
      <c r="C75" s="3">
        <v>145573</v>
      </c>
      <c r="D75" s="3">
        <v>0.81442135224416567</v>
      </c>
      <c r="E75" s="3">
        <v>0.98980269018445155</v>
      </c>
      <c r="F75" s="3">
        <v>10128762</v>
      </c>
      <c r="G75" s="3">
        <v>1.2104065808195008</v>
      </c>
      <c r="H75" s="3">
        <v>1.3054521358086999</v>
      </c>
    </row>
    <row r="76" spans="1:8" x14ac:dyDescent="0.3">
      <c r="A76" s="2">
        <f t="shared" si="2"/>
        <v>2024</v>
      </c>
      <c r="B76" s="2">
        <v>3</v>
      </c>
      <c r="C76" s="3">
        <v>145638</v>
      </c>
      <c r="D76" s="3">
        <v>0.77847667683876853</v>
      </c>
      <c r="E76" s="3">
        <v>1.0166360855908954</v>
      </c>
      <c r="F76" s="3">
        <v>10142082</v>
      </c>
      <c r="G76" s="3">
        <v>1.2284252549604302</v>
      </c>
      <c r="H76" s="3">
        <v>1.3345040945375979</v>
      </c>
    </row>
    <row r="77" spans="1:8" x14ac:dyDescent="0.3">
      <c r="A77" s="2">
        <f t="shared" si="2"/>
        <v>2024</v>
      </c>
      <c r="B77" s="2">
        <v>4</v>
      </c>
      <c r="C77" s="3">
        <v>145761</v>
      </c>
      <c r="D77" s="3">
        <v>0.80778460921344664</v>
      </c>
      <c r="E77" s="3">
        <v>1.044149007217086</v>
      </c>
      <c r="F77" s="3">
        <v>10149834</v>
      </c>
      <c r="G77" s="3">
        <v>1.229726919618801</v>
      </c>
      <c r="H77" s="3">
        <v>1.3640126001212243</v>
      </c>
    </row>
    <row r="78" spans="1:8" x14ac:dyDescent="0.3">
      <c r="A78" s="2">
        <f t="shared" si="2"/>
        <v>2024</v>
      </c>
      <c r="B78" s="2">
        <v>5</v>
      </c>
      <c r="C78" s="3">
        <v>145929</v>
      </c>
      <c r="D78" s="3">
        <v>0.94910658079512267</v>
      </c>
      <c r="E78" s="3">
        <v>1.0723064554200457</v>
      </c>
      <c r="F78" s="3">
        <v>10150528</v>
      </c>
      <c r="G78" s="3">
        <v>1.3058189730240199</v>
      </c>
      <c r="H78" s="3">
        <v>1.3939422090997347</v>
      </c>
    </row>
    <row r="79" spans="1:8" x14ac:dyDescent="0.3">
      <c r="A79" s="2">
        <f t="shared" si="2"/>
        <v>2024</v>
      </c>
      <c r="B79" s="2">
        <v>6</v>
      </c>
      <c r="C79" s="3">
        <v>146110</v>
      </c>
      <c r="D79" s="3">
        <v>0.90399928177291589</v>
      </c>
      <c r="E79" s="3">
        <v>1.1010570163624902</v>
      </c>
      <c r="F79" s="3">
        <v>10163619</v>
      </c>
      <c r="G79" s="3">
        <v>1.2238848721388029</v>
      </c>
      <c r="H79" s="3">
        <v>1.4242481526188049</v>
      </c>
    </row>
    <row r="80" spans="1:8" x14ac:dyDescent="0.3">
      <c r="A80" s="2">
        <f t="shared" si="2"/>
        <v>2024</v>
      </c>
      <c r="B80" s="2">
        <v>7</v>
      </c>
      <c r="C80" s="3">
        <v>146523</v>
      </c>
      <c r="D80" s="3">
        <v>1.0831096976261279</v>
      </c>
      <c r="E80" s="3">
        <v>1.1303407206602867</v>
      </c>
      <c r="F80" s="3">
        <v>10208300</v>
      </c>
      <c r="G80" s="3">
        <v>1.515124394139189</v>
      </c>
      <c r="H80" s="3">
        <v>1.454879542154939</v>
      </c>
    </row>
    <row r="81" spans="1:8" x14ac:dyDescent="0.3">
      <c r="A81" s="2">
        <f t="shared" si="2"/>
        <v>2024</v>
      </c>
      <c r="B81" s="2">
        <v>8</v>
      </c>
      <c r="C81" s="3">
        <v>146800</v>
      </c>
      <c r="D81" s="3">
        <v>1.1876451815242994</v>
      </c>
      <c r="E81" s="3">
        <v>1.1600839143643999</v>
      </c>
      <c r="F81" s="3">
        <v>10218434</v>
      </c>
      <c r="G81" s="3">
        <v>1.4826080617744486</v>
      </c>
      <c r="H81" s="3">
        <v>1.485771575067941</v>
      </c>
    </row>
    <row r="82" spans="1:8" x14ac:dyDescent="0.3">
      <c r="A82" s="2">
        <f t="shared" si="2"/>
        <v>2024</v>
      </c>
      <c r="B82" s="2">
        <v>9</v>
      </c>
      <c r="C82" s="3">
        <v>146877</v>
      </c>
      <c r="D82" s="3">
        <v>1.1932894691515372</v>
      </c>
      <c r="E82" s="3">
        <v>1.1902096635936397</v>
      </c>
      <c r="F82" s="3">
        <v>10238434</v>
      </c>
      <c r="G82" s="3">
        <v>1.6379717184825004</v>
      </c>
      <c r="H82" s="3">
        <v>1.5168636323878915</v>
      </c>
    </row>
    <row r="83" spans="1:8" x14ac:dyDescent="0.3">
      <c r="A83" s="2">
        <f t="shared" si="2"/>
        <v>2024</v>
      </c>
      <c r="B83" s="2">
        <v>10</v>
      </c>
      <c r="C83" s="3">
        <v>147241</v>
      </c>
      <c r="D83" s="3">
        <v>1.3707401032702293</v>
      </c>
      <c r="E83" s="3">
        <v>1.2206429484437018</v>
      </c>
      <c r="F83" s="3">
        <v>10263079</v>
      </c>
      <c r="G83" s="3">
        <v>1.7590002926924475</v>
      </c>
      <c r="H83" s="3">
        <v>1.5480948754564479</v>
      </c>
    </row>
    <row r="84" spans="1:8" x14ac:dyDescent="0.3">
      <c r="A84" s="2">
        <f t="shared" si="2"/>
        <v>2024</v>
      </c>
      <c r="B84" s="2">
        <v>11</v>
      </c>
      <c r="C84" s="3">
        <v>147474</v>
      </c>
      <c r="D84" s="3">
        <v>1.3817851839630357</v>
      </c>
      <c r="E84" s="3">
        <v>1.2513089628856682</v>
      </c>
      <c r="F84" s="3">
        <v>10281477</v>
      </c>
      <c r="G84" s="3">
        <v>1.7770411111268425</v>
      </c>
      <c r="H84" s="3">
        <v>1.5794128758990245</v>
      </c>
    </row>
    <row r="85" spans="1:8" x14ac:dyDescent="0.3">
      <c r="A85" s="2">
        <f t="shared" si="2"/>
        <v>2024</v>
      </c>
      <c r="B85" s="2">
        <v>12</v>
      </c>
      <c r="C85" s="3">
        <v>147697</v>
      </c>
      <c r="D85" s="3">
        <v>1.4862506355903138</v>
      </c>
      <c r="E85" s="3">
        <v>1.2821433243041502</v>
      </c>
      <c r="F85" s="3">
        <v>10294786</v>
      </c>
      <c r="G85" s="3">
        <v>1.8077053272693711</v>
      </c>
      <c r="H85" s="3">
        <v>1.6107798515505656</v>
      </c>
    </row>
    <row r="86" spans="1:8" x14ac:dyDescent="0.3">
      <c r="A86" s="2">
        <v>2025</v>
      </c>
      <c r="B86" s="2">
        <v>1</v>
      </c>
      <c r="C86" s="3">
        <v>147607</v>
      </c>
      <c r="D86" s="3">
        <v>1.3213712057769555</v>
      </c>
      <c r="E86" s="3">
        <v>1.3130907109324457</v>
      </c>
      <c r="F86" s="3">
        <v>10293631</v>
      </c>
      <c r="G86" s="3">
        <v>1.5904498790473731</v>
      </c>
      <c r="H86" s="3">
        <v>1.6421717444290178</v>
      </c>
    </row>
    <row r="87" spans="1:8" x14ac:dyDescent="0.3">
      <c r="A87" s="2">
        <v>2025</v>
      </c>
      <c r="B87" s="2">
        <v>2</v>
      </c>
      <c r="C87" s="3">
        <v>147891</v>
      </c>
      <c r="D87" s="3">
        <v>1.5923282476832945</v>
      </c>
      <c r="E87" s="3">
        <v>1.3441099751226915</v>
      </c>
      <c r="F87" s="3">
        <v>10313634</v>
      </c>
      <c r="G87" s="3">
        <v>1.8252181263613387</v>
      </c>
      <c r="H87" s="3">
        <v>1.6735781719325862</v>
      </c>
    </row>
    <row r="88" spans="1:8" x14ac:dyDescent="0.3">
      <c r="A88" s="2">
        <v>2025</v>
      </c>
      <c r="B88" s="2">
        <v>3</v>
      </c>
      <c r="C88" s="3">
        <v>147963</v>
      </c>
      <c r="D88" s="3">
        <v>1.5964240102171123</v>
      </c>
      <c r="E88" s="3">
        <v>1.3751605442613886</v>
      </c>
      <c r="F88" s="3">
        <v>10324244</v>
      </c>
      <c r="G88" s="3">
        <v>1.7961006428463211</v>
      </c>
      <c r="H88" s="3">
        <v>1.7049851596632681</v>
      </c>
    </row>
    <row r="89" spans="1:8" x14ac:dyDescent="0.3">
      <c r="A89" s="2">
        <v>2025</v>
      </c>
      <c r="B89" s="2">
        <v>4</v>
      </c>
      <c r="C89" s="3">
        <v>147978</v>
      </c>
      <c r="D89" s="3">
        <v>1.5209829789861518</v>
      </c>
      <c r="E89" s="3">
        <v>1.4062190831150767</v>
      </c>
      <c r="F89" s="3">
        <v>10321860</v>
      </c>
      <c r="G89" s="3">
        <v>1.6948651574006046</v>
      </c>
      <c r="H89" s="3">
        <v>1.7363892637754519</v>
      </c>
    </row>
    <row r="90" spans="1:8" x14ac:dyDescent="0.3">
      <c r="A90" s="2"/>
      <c r="B90" s="2"/>
      <c r="C90" s="3"/>
      <c r="D90" s="3"/>
      <c r="E90" s="3"/>
      <c r="F90" s="3"/>
      <c r="G90" s="3"/>
      <c r="H90" s="3"/>
    </row>
    <row r="91" spans="1:8" x14ac:dyDescent="0.3">
      <c r="A91" s="2"/>
      <c r="B91" s="2"/>
      <c r="C91" s="3"/>
      <c r="D91" s="3"/>
      <c r="E91" s="3"/>
      <c r="F91" s="3"/>
      <c r="G91" s="3"/>
      <c r="H91" s="3"/>
    </row>
    <row r="92" spans="1:8" x14ac:dyDescent="0.3">
      <c r="A92" s="2"/>
      <c r="B92" s="2"/>
      <c r="C92" s="3"/>
      <c r="D92" s="3"/>
      <c r="E92" s="3"/>
      <c r="F92" s="3"/>
      <c r="G92" s="3"/>
      <c r="H92" s="3"/>
    </row>
    <row r="93" spans="1:8" x14ac:dyDescent="0.3">
      <c r="A93" s="2"/>
      <c r="B93" s="2"/>
      <c r="C93" s="3"/>
      <c r="D93" s="3"/>
      <c r="E93" s="3"/>
      <c r="F93" s="3"/>
      <c r="G93" s="3"/>
      <c r="H93" s="3"/>
    </row>
    <row r="94" spans="1:8" x14ac:dyDescent="0.3">
      <c r="A94" s="2"/>
      <c r="B94" s="2"/>
      <c r="C94" s="3"/>
      <c r="D94" s="3"/>
      <c r="E94" s="3"/>
      <c r="F94" s="3"/>
      <c r="G94" s="3"/>
      <c r="H94" s="3"/>
    </row>
    <row r="95" spans="1:8" x14ac:dyDescent="0.3">
      <c r="A95" s="2"/>
      <c r="B95" s="2"/>
      <c r="C95" s="3"/>
      <c r="D95" s="3"/>
      <c r="E95" s="3"/>
      <c r="F95" s="3"/>
      <c r="G95" s="3"/>
      <c r="H95" s="3"/>
    </row>
    <row r="96" spans="1:8" x14ac:dyDescent="0.3">
      <c r="A96" s="2"/>
      <c r="B96" s="2"/>
      <c r="C96" s="3"/>
      <c r="D96" s="3"/>
      <c r="E96" s="3"/>
      <c r="F96" s="3"/>
      <c r="G96" s="3"/>
      <c r="H96" s="3"/>
    </row>
    <row r="97" spans="1:8" x14ac:dyDescent="0.3">
      <c r="A97" s="2"/>
      <c r="B97" s="2"/>
      <c r="C97" s="3"/>
      <c r="D97" s="3"/>
      <c r="E97" s="3"/>
      <c r="F97" s="3"/>
      <c r="G97" s="3"/>
      <c r="H97" s="3"/>
    </row>
    <row r="98" spans="1:8" x14ac:dyDescent="0.3">
      <c r="A98" s="2"/>
      <c r="B98" s="2"/>
      <c r="C98" s="4"/>
      <c r="D98" s="2"/>
      <c r="E98" s="2"/>
      <c r="F98" s="4"/>
      <c r="G98" s="2"/>
      <c r="H98" s="2"/>
    </row>
    <row r="99" spans="1:8" x14ac:dyDescent="0.3">
      <c r="A99" s="2"/>
      <c r="B99" s="2"/>
      <c r="C99" s="4"/>
      <c r="D99" s="2"/>
      <c r="E99" s="2"/>
      <c r="F99" s="4"/>
      <c r="G99" s="2"/>
      <c r="H9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76" workbookViewId="0">
      <selection activeCell="A90" sqref="A90:XFD98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212</v>
      </c>
      <c r="D1" s="2" t="s">
        <v>213</v>
      </c>
      <c r="E1" s="2" t="s">
        <v>214</v>
      </c>
      <c r="F1" s="2" t="s">
        <v>215</v>
      </c>
      <c r="G1" s="2" t="s">
        <v>216</v>
      </c>
      <c r="H1" s="2" t="s">
        <v>217</v>
      </c>
    </row>
    <row r="2" spans="1:8" x14ac:dyDescent="0.25">
      <c r="A2" s="2">
        <v>2018</v>
      </c>
      <c r="B2" s="3">
        <v>1</v>
      </c>
      <c r="C2" s="3">
        <v>7029</v>
      </c>
      <c r="D2" s="3">
        <v>1.2240783410138345</v>
      </c>
      <c r="E2" s="3">
        <v>1.3185381832155385</v>
      </c>
      <c r="F2" s="3">
        <v>454496</v>
      </c>
      <c r="G2" s="3">
        <v>-0.11823292325409129</v>
      </c>
      <c r="H2" s="3">
        <v>-5.530671868893039E-2</v>
      </c>
    </row>
    <row r="3" spans="1:8" x14ac:dyDescent="0.25">
      <c r="A3" s="2">
        <f>A2</f>
        <v>2018</v>
      </c>
      <c r="B3" s="3">
        <v>2</v>
      </c>
      <c r="C3" s="3">
        <v>7018</v>
      </c>
      <c r="D3" s="3">
        <v>0.58764511967894784</v>
      </c>
      <c r="E3" s="3">
        <v>1.2605729876789757</v>
      </c>
      <c r="F3" s="3">
        <v>454621</v>
      </c>
      <c r="G3" s="3">
        <v>-0.18859225432510396</v>
      </c>
      <c r="H3" s="3">
        <v>-8.2516953032570409E-2</v>
      </c>
    </row>
    <row r="4" spans="1:8" x14ac:dyDescent="0.25">
      <c r="A4" s="2">
        <f t="shared" ref="A4:A13" si="0">A3</f>
        <v>2018</v>
      </c>
      <c r="B4" s="3">
        <v>3</v>
      </c>
      <c r="C4" s="3">
        <v>7036</v>
      </c>
      <c r="D4" s="3">
        <v>0.48557554984289819</v>
      </c>
      <c r="E4" s="3">
        <v>1.202673187751885</v>
      </c>
      <c r="F4" s="3">
        <v>454559</v>
      </c>
      <c r="G4" s="3">
        <v>-0.31098059770559017</v>
      </c>
      <c r="H4" s="3">
        <v>-0.10905002432253159</v>
      </c>
    </row>
    <row r="5" spans="1:8" x14ac:dyDescent="0.25">
      <c r="A5" s="2">
        <f t="shared" si="0"/>
        <v>2018</v>
      </c>
      <c r="B5" s="3">
        <v>4</v>
      </c>
      <c r="C5" s="3">
        <v>7035</v>
      </c>
      <c r="D5" s="3">
        <v>0.17086715079026593</v>
      </c>
      <c r="E5" s="3">
        <v>1.1448804441769123</v>
      </c>
      <c r="F5" s="3">
        <v>454127</v>
      </c>
      <c r="G5" s="3">
        <v>-0.42908762420957869</v>
      </c>
      <c r="H5" s="3">
        <v>-0.13481436108952197</v>
      </c>
    </row>
    <row r="6" spans="1:8" x14ac:dyDescent="0.25">
      <c r="A6" s="2">
        <f t="shared" si="0"/>
        <v>2018</v>
      </c>
      <c r="B6" s="3">
        <v>5</v>
      </c>
      <c r="C6" s="3">
        <v>7043</v>
      </c>
      <c r="D6" s="3">
        <v>0.22769318343531797</v>
      </c>
      <c r="E6" s="3">
        <v>1.0871866192496265</v>
      </c>
      <c r="F6" s="3">
        <v>453206</v>
      </c>
      <c r="G6" s="3">
        <v>-0.53637660485021943</v>
      </c>
      <c r="H6" s="3">
        <v>-0.15973241482073453</v>
      </c>
    </row>
    <row r="7" spans="1:8" x14ac:dyDescent="0.25">
      <c r="A7" s="2">
        <f t="shared" si="0"/>
        <v>2018</v>
      </c>
      <c r="B7" s="3">
        <v>6</v>
      </c>
      <c r="C7" s="3">
        <v>7073</v>
      </c>
      <c r="D7" s="3">
        <v>0.69760820045559058</v>
      </c>
      <c r="E7" s="3">
        <v>1.0295159354535559</v>
      </c>
      <c r="F7" s="3">
        <v>452932</v>
      </c>
      <c r="G7" s="3">
        <v>-0.52818022695277911</v>
      </c>
      <c r="H7" s="3">
        <v>-0.18374707264663448</v>
      </c>
    </row>
    <row r="8" spans="1:8" x14ac:dyDescent="0.25">
      <c r="A8" s="2">
        <f t="shared" si="0"/>
        <v>2018</v>
      </c>
      <c r="B8" s="3">
        <v>7</v>
      </c>
      <c r="C8" s="3">
        <v>7072</v>
      </c>
      <c r="D8" s="3">
        <v>0.68337129840547739</v>
      </c>
      <c r="E8" s="3">
        <v>0.97173292822807567</v>
      </c>
      <c r="F8" s="3">
        <v>455941</v>
      </c>
      <c r="G8" s="3">
        <v>0.17797073809517894</v>
      </c>
      <c r="H8" s="3">
        <v>-0.20682737754421693</v>
      </c>
    </row>
    <row r="9" spans="1:8" x14ac:dyDescent="0.25">
      <c r="A9" s="2">
        <f t="shared" si="0"/>
        <v>2018</v>
      </c>
      <c r="B9" s="3">
        <v>8</v>
      </c>
      <c r="C9" s="3">
        <v>7223</v>
      </c>
      <c r="D9" s="3">
        <v>3.0532172920530787</v>
      </c>
      <c r="E9" s="3">
        <v>0.91367908386429675</v>
      </c>
      <c r="F9" s="3">
        <v>452545</v>
      </c>
      <c r="G9" s="3">
        <v>-0.59374231188275006</v>
      </c>
      <c r="H9" s="3">
        <v>-0.22896629145952599</v>
      </c>
    </row>
    <row r="10" spans="1:8" x14ac:dyDescent="0.25">
      <c r="A10" s="2">
        <f t="shared" si="0"/>
        <v>2018</v>
      </c>
      <c r="B10" s="3">
        <v>9</v>
      </c>
      <c r="C10" s="3">
        <v>7098</v>
      </c>
      <c r="D10" s="3">
        <v>1.2697959766015066</v>
      </c>
      <c r="E10" s="3">
        <v>0.85517586354014785</v>
      </c>
      <c r="F10" s="3">
        <v>451066</v>
      </c>
      <c r="G10" s="3">
        <v>-0.85350226069296209</v>
      </c>
      <c r="H10" s="3">
        <v>-0.25013005424724188</v>
      </c>
    </row>
    <row r="11" spans="1:8" x14ac:dyDescent="0.25">
      <c r="A11" s="2">
        <f t="shared" si="0"/>
        <v>2018</v>
      </c>
      <c r="B11" s="3">
        <v>10</v>
      </c>
      <c r="C11" s="3">
        <v>7087</v>
      </c>
      <c r="D11" s="3">
        <v>1.0119726339794743</v>
      </c>
      <c r="E11" s="3">
        <v>0.7961933074757932</v>
      </c>
      <c r="F11" s="3">
        <v>451229</v>
      </c>
      <c r="G11" s="3">
        <v>-0.82007209425004612</v>
      </c>
      <c r="H11" s="3">
        <v>-0.27031023743012983</v>
      </c>
    </row>
    <row r="12" spans="1:8" x14ac:dyDescent="0.25">
      <c r="A12" s="2">
        <f t="shared" si="0"/>
        <v>2018</v>
      </c>
      <c r="B12" s="3">
        <v>11</v>
      </c>
      <c r="C12" s="3">
        <v>7108</v>
      </c>
      <c r="D12" s="3">
        <v>0.98025287682910189</v>
      </c>
      <c r="E12" s="3">
        <v>0.73673024895480399</v>
      </c>
      <c r="F12" s="3">
        <v>452093</v>
      </c>
      <c r="G12" s="3">
        <v>-0.67099200917505319</v>
      </c>
      <c r="H12" s="3">
        <v>-0.2895403133786249</v>
      </c>
    </row>
    <row r="13" spans="1:8" x14ac:dyDescent="0.25">
      <c r="A13" s="2">
        <f t="shared" si="0"/>
        <v>2018</v>
      </c>
      <c r="B13" s="3">
        <v>12</v>
      </c>
      <c r="C13" s="3">
        <v>7125</v>
      </c>
      <c r="D13" s="3">
        <v>1.4379271070614985</v>
      </c>
      <c r="E13" s="3">
        <v>0.67680050593620311</v>
      </c>
      <c r="F13" s="3">
        <v>451780</v>
      </c>
      <c r="G13" s="3">
        <v>-0.6373741417002754</v>
      </c>
      <c r="H13" s="3">
        <v>-0.30789193236988571</v>
      </c>
    </row>
    <row r="14" spans="1:8" x14ac:dyDescent="0.25">
      <c r="A14" s="2">
        <v>2019</v>
      </c>
      <c r="B14" s="3">
        <v>1</v>
      </c>
      <c r="C14" s="3">
        <v>7156</v>
      </c>
      <c r="D14" s="3">
        <v>1.8068003983496839</v>
      </c>
      <c r="E14" s="3">
        <v>0.61643480767261571</v>
      </c>
      <c r="F14" s="3">
        <v>452030</v>
      </c>
      <c r="G14" s="3">
        <v>-0.54257903259874452</v>
      </c>
      <c r="H14" s="3">
        <v>-0.32546323438216784</v>
      </c>
    </row>
    <row r="15" spans="1:8" x14ac:dyDescent="0.25">
      <c r="A15" s="2">
        <f>A14</f>
        <v>2019</v>
      </c>
      <c r="B15" s="3">
        <v>2</v>
      </c>
      <c r="C15" s="3">
        <v>7148</v>
      </c>
      <c r="D15" s="3">
        <v>1.8523795953263145</v>
      </c>
      <c r="E15" s="3">
        <v>0.55571673943063382</v>
      </c>
      <c r="F15" s="3">
        <v>454616</v>
      </c>
      <c r="G15" s="3">
        <v>-1.0998172103815484E-3</v>
      </c>
      <c r="H15" s="3">
        <v>-0.34237524010270814</v>
      </c>
    </row>
    <row r="16" spans="1:8" x14ac:dyDescent="0.25">
      <c r="A16" s="2">
        <f t="shared" ref="A16:A25" si="1">A15</f>
        <v>2019</v>
      </c>
      <c r="B16" s="3">
        <v>3</v>
      </c>
      <c r="C16" s="3">
        <v>7147</v>
      </c>
      <c r="D16" s="3">
        <v>1.5776009096077237</v>
      </c>
      <c r="E16" s="3">
        <v>0.49481255075397984</v>
      </c>
      <c r="F16" s="3">
        <v>453112</v>
      </c>
      <c r="G16" s="3">
        <v>-0.31833051375068644</v>
      </c>
      <c r="H16" s="3">
        <v>-0.35876404770473064</v>
      </c>
    </row>
    <row r="17" spans="1:8" x14ac:dyDescent="0.25">
      <c r="A17" s="2">
        <f t="shared" si="1"/>
        <v>2019</v>
      </c>
      <c r="B17" s="3">
        <v>4</v>
      </c>
      <c r="C17" s="3">
        <v>7164</v>
      </c>
      <c r="D17" s="3">
        <v>1.8336886993603363</v>
      </c>
      <c r="E17" s="3">
        <v>0.43397853721803548</v>
      </c>
      <c r="F17" s="3">
        <v>453265</v>
      </c>
      <c r="G17" s="3">
        <v>-0.18981474345282079</v>
      </c>
      <c r="H17" s="3">
        <v>-0.37474205567931407</v>
      </c>
    </row>
    <row r="18" spans="1:8" x14ac:dyDescent="0.25">
      <c r="A18" s="2">
        <f t="shared" si="1"/>
        <v>2019</v>
      </c>
      <c r="B18" s="3">
        <v>5</v>
      </c>
      <c r="C18" s="3">
        <v>7145</v>
      </c>
      <c r="D18" s="3">
        <v>1.4482464858724953</v>
      </c>
      <c r="E18" s="3">
        <v>0.37354618803421397</v>
      </c>
      <c r="F18" s="3">
        <v>452991</v>
      </c>
      <c r="G18" s="3">
        <v>-4.7439795589643285E-2</v>
      </c>
      <c r="H18" s="3">
        <v>-0.39041885463323472</v>
      </c>
    </row>
    <row r="19" spans="1:8" x14ac:dyDescent="0.25">
      <c r="A19" s="2">
        <f t="shared" si="1"/>
        <v>2019</v>
      </c>
      <c r="B19" s="3">
        <v>6</v>
      </c>
      <c r="C19" s="3">
        <v>7143</v>
      </c>
      <c r="D19" s="3">
        <v>0.98967906121871785</v>
      </c>
      <c r="E19" s="3">
        <v>0.31394419450852168</v>
      </c>
      <c r="F19" s="3">
        <v>453905</v>
      </c>
      <c r="G19" s="3">
        <v>0.21482253406692742</v>
      </c>
      <c r="H19" s="3">
        <v>-0.40589119299880871</v>
      </c>
    </row>
    <row r="20" spans="1:8" x14ac:dyDescent="0.25">
      <c r="A20" s="2">
        <f t="shared" si="1"/>
        <v>2019</v>
      </c>
      <c r="B20" s="3">
        <v>7</v>
      </c>
      <c r="C20" s="3">
        <v>7098</v>
      </c>
      <c r="D20" s="3">
        <v>0.36764705882352811</v>
      </c>
      <c r="E20" s="3">
        <v>0.25567587991209256</v>
      </c>
      <c r="F20" s="3">
        <v>452194</v>
      </c>
      <c r="G20" s="3">
        <v>-0.8218168578829288</v>
      </c>
      <c r="H20" s="3">
        <v>-0.42123200121814075</v>
      </c>
    </row>
    <row r="21" spans="1:8" x14ac:dyDescent="0.25">
      <c r="A21" s="2">
        <f t="shared" si="1"/>
        <v>2019</v>
      </c>
      <c r="B21" s="3">
        <v>8</v>
      </c>
      <c r="C21" s="3">
        <v>7103</v>
      </c>
      <c r="D21" s="3">
        <v>-1.6613595458950581</v>
      </c>
      <c r="E21" s="3">
        <v>0.199291493548471</v>
      </c>
      <c r="F21" s="3">
        <v>451707</v>
      </c>
      <c r="G21" s="3">
        <v>-0.18517495497685221</v>
      </c>
      <c r="H21" s="3">
        <v>-0.43647110461340033</v>
      </c>
    </row>
    <row r="22" spans="1:8" x14ac:dyDescent="0.25">
      <c r="A22" s="2">
        <f t="shared" si="1"/>
        <v>2019</v>
      </c>
      <c r="B22" s="3">
        <v>9</v>
      </c>
      <c r="C22" s="3">
        <v>7104</v>
      </c>
      <c r="D22" s="3">
        <v>8.453085376163294E-2</v>
      </c>
      <c r="E22" s="3">
        <v>0.14534906049751461</v>
      </c>
      <c r="F22" s="3">
        <v>451675</v>
      </c>
      <c r="G22" s="3">
        <v>0.13501350135014523</v>
      </c>
      <c r="H22" s="3">
        <v>-0.45166614689958079</v>
      </c>
    </row>
    <row r="23" spans="1:8" x14ac:dyDescent="0.25">
      <c r="A23" s="2">
        <f t="shared" si="1"/>
        <v>2019</v>
      </c>
      <c r="B23" s="3">
        <v>10</v>
      </c>
      <c r="C23" s="3">
        <v>7096</v>
      </c>
      <c r="D23" s="3">
        <v>0.12699308593198122</v>
      </c>
      <c r="E23" s="3">
        <v>9.4277393961341896E-2</v>
      </c>
      <c r="F23" s="3">
        <v>452189</v>
      </c>
      <c r="G23" s="3">
        <v>0.21275228320873918</v>
      </c>
      <c r="H23" s="3">
        <v>-0.46685732067017305</v>
      </c>
    </row>
    <row r="24" spans="1:8" x14ac:dyDescent="0.25">
      <c r="A24" s="2">
        <f t="shared" si="1"/>
        <v>2019</v>
      </c>
      <c r="B24" s="3">
        <v>11</v>
      </c>
      <c r="C24" s="3">
        <v>7087</v>
      </c>
      <c r="D24" s="3">
        <v>-0.29544175576814435</v>
      </c>
      <c r="E24" s="3">
        <v>4.6501083655492513E-2</v>
      </c>
      <c r="F24" s="3">
        <v>452465</v>
      </c>
      <c r="G24" s="3">
        <v>8.2283954849993179E-2</v>
      </c>
      <c r="H24" s="3">
        <v>-0.48204407687642853</v>
      </c>
    </row>
    <row r="25" spans="1:8" x14ac:dyDescent="0.25">
      <c r="A25" s="2">
        <f t="shared" si="1"/>
        <v>2019</v>
      </c>
      <c r="B25" s="3">
        <v>12</v>
      </c>
      <c r="C25" s="3">
        <v>7093</v>
      </c>
      <c r="D25" s="3">
        <v>-0.44912280701754348</v>
      </c>
      <c r="E25" s="3">
        <v>2.4469912185596291E-3</v>
      </c>
      <c r="F25" s="3">
        <v>452157</v>
      </c>
      <c r="G25" s="3">
        <v>8.3447695781124764E-2</v>
      </c>
      <c r="H25" s="3">
        <v>-0.49717867135821814</v>
      </c>
    </row>
    <row r="26" spans="1:8" x14ac:dyDescent="0.25">
      <c r="A26" s="2">
        <v>2020</v>
      </c>
      <c r="B26" s="3">
        <v>1</v>
      </c>
      <c r="C26" s="3">
        <v>7089</v>
      </c>
      <c r="D26" s="3">
        <v>-0.93627724986026228</v>
      </c>
      <c r="E26" s="3">
        <v>-3.7481767741379103E-2</v>
      </c>
      <c r="F26" s="3">
        <v>452146</v>
      </c>
      <c r="G26" s="3">
        <v>2.5662013583160892E-2</v>
      </c>
      <c r="H26" s="3">
        <v>-0.51217417050876513</v>
      </c>
    </row>
    <row r="27" spans="1:8" x14ac:dyDescent="0.25">
      <c r="A27" s="2">
        <f>A26</f>
        <v>2020</v>
      </c>
      <c r="B27" s="3">
        <v>2</v>
      </c>
      <c r="C27" s="3">
        <v>7073</v>
      </c>
      <c r="D27" s="3">
        <v>-1.0492445439283737</v>
      </c>
      <c r="E27" s="3">
        <v>-7.2913436630012429E-2</v>
      </c>
      <c r="F27" s="3">
        <v>452461</v>
      </c>
      <c r="G27" s="3">
        <v>-0.47402643109789588</v>
      </c>
      <c r="H27" s="3">
        <v>-0.52690331944579682</v>
      </c>
    </row>
    <row r="28" spans="1:8" x14ac:dyDescent="0.25">
      <c r="A28" s="2">
        <f t="shared" ref="A28:A37" si="2">A27</f>
        <v>2020</v>
      </c>
      <c r="B28" s="3">
        <v>3</v>
      </c>
      <c r="C28" s="3">
        <v>7074</v>
      </c>
      <c r="D28" s="3">
        <v>-1.021407583601508</v>
      </c>
      <c r="E28" s="3">
        <v>-0.10353867520595401</v>
      </c>
      <c r="F28" s="3">
        <v>452307</v>
      </c>
      <c r="G28" s="3">
        <v>-0.17766026942566127</v>
      </c>
      <c r="H28" s="3">
        <v>-0.54120151355203416</v>
      </c>
    </row>
    <row r="29" spans="1:8" x14ac:dyDescent="0.25">
      <c r="A29" s="2">
        <f t="shared" si="2"/>
        <v>2020</v>
      </c>
      <c r="B29" s="3">
        <v>4</v>
      </c>
      <c r="C29" s="3">
        <v>7066</v>
      </c>
      <c r="D29" s="3">
        <v>-1.3679508654383055</v>
      </c>
      <c r="E29" s="3">
        <v>-0.12911594399915768</v>
      </c>
      <c r="F29" s="3">
        <v>452487</v>
      </c>
      <c r="G29" s="3">
        <v>-0.17164351979526149</v>
      </c>
      <c r="H29" s="3">
        <v>-0.5549004762040628</v>
      </c>
    </row>
    <row r="30" spans="1:8" x14ac:dyDescent="0.25">
      <c r="A30" s="2">
        <f t="shared" si="2"/>
        <v>2020</v>
      </c>
      <c r="B30" s="3">
        <v>5</v>
      </c>
      <c r="C30" s="3">
        <v>7056</v>
      </c>
      <c r="D30" s="3">
        <v>-1.2456263121063627</v>
      </c>
      <c r="E30" s="3">
        <v>-0.14946744443599363</v>
      </c>
      <c r="F30" s="3">
        <v>451549</v>
      </c>
      <c r="G30" s="3">
        <v>-0.31832862021541342</v>
      </c>
      <c r="H30" s="3">
        <v>-0.56780668485873753</v>
      </c>
    </row>
    <row r="31" spans="1:8" x14ac:dyDescent="0.25">
      <c r="A31" s="2">
        <f t="shared" si="2"/>
        <v>2020</v>
      </c>
      <c r="B31" s="3">
        <v>6</v>
      </c>
      <c r="C31" s="3">
        <v>7052</v>
      </c>
      <c r="D31" s="3">
        <v>-1.2739745205095909</v>
      </c>
      <c r="E31" s="3">
        <v>-0.16450140814570977</v>
      </c>
      <c r="F31" s="3">
        <v>450767</v>
      </c>
      <c r="G31" s="3">
        <v>-0.6913340897324316</v>
      </c>
      <c r="H31" s="3">
        <v>-0.57970000190649584</v>
      </c>
    </row>
    <row r="32" spans="1:8" x14ac:dyDescent="0.25">
      <c r="A32" s="2">
        <f t="shared" si="2"/>
        <v>2020</v>
      </c>
      <c r="B32" s="3">
        <v>7</v>
      </c>
      <c r="C32" s="3">
        <v>7038</v>
      </c>
      <c r="D32" s="3">
        <v>-0.84530853761622948</v>
      </c>
      <c r="E32" s="3">
        <v>-0.17420218890114222</v>
      </c>
      <c r="F32" s="3">
        <v>450117</v>
      </c>
      <c r="G32" s="3">
        <v>-0.4593161342255736</v>
      </c>
      <c r="H32" s="3">
        <v>-0.59034296487217497</v>
      </c>
    </row>
    <row r="33" spans="1:8" x14ac:dyDescent="0.25">
      <c r="A33" s="2">
        <f t="shared" si="2"/>
        <v>2020</v>
      </c>
      <c r="B33" s="3">
        <v>8</v>
      </c>
      <c r="C33" s="3">
        <v>7041</v>
      </c>
      <c r="D33" s="3">
        <v>-0.87287061804871557</v>
      </c>
      <c r="E33" s="3">
        <v>-0.17863118721904134</v>
      </c>
      <c r="F33" s="3">
        <v>449588</v>
      </c>
      <c r="G33" s="3">
        <v>-0.46910940056275052</v>
      </c>
      <c r="H33" s="3">
        <v>-0.59950586364782243</v>
      </c>
    </row>
    <row r="34" spans="1:8" x14ac:dyDescent="0.25">
      <c r="A34" s="2">
        <f t="shared" si="2"/>
        <v>2020</v>
      </c>
      <c r="B34" s="3">
        <v>9</v>
      </c>
      <c r="C34" s="3">
        <v>7052</v>
      </c>
      <c r="D34" s="3">
        <v>-0.73198198198197728</v>
      </c>
      <c r="E34" s="3">
        <v>-0.17789640822370711</v>
      </c>
      <c r="F34" s="3">
        <v>449188</v>
      </c>
      <c r="G34" s="3">
        <v>-0.55061714728510402</v>
      </c>
      <c r="H34" s="3">
        <v>-0.60694988904002434</v>
      </c>
    </row>
    <row r="35" spans="1:8" x14ac:dyDescent="0.25">
      <c r="A35" s="2">
        <f t="shared" si="2"/>
        <v>2020</v>
      </c>
      <c r="B35" s="3">
        <v>10</v>
      </c>
      <c r="C35" s="3">
        <v>7070</v>
      </c>
      <c r="D35" s="3">
        <v>-0.36640360766628799</v>
      </c>
      <c r="E35" s="3">
        <v>-0.17215406811102499</v>
      </c>
      <c r="F35" s="3">
        <v>447428</v>
      </c>
      <c r="G35" s="3">
        <v>-1.0528783318479618</v>
      </c>
      <c r="H35" s="3">
        <v>-0.61242717654543022</v>
      </c>
    </row>
    <row r="36" spans="1:8" x14ac:dyDescent="0.25">
      <c r="A36" s="2">
        <f t="shared" si="2"/>
        <v>2020</v>
      </c>
      <c r="B36" s="3">
        <v>11</v>
      </c>
      <c r="C36" s="3">
        <v>7059</v>
      </c>
      <c r="D36" s="3">
        <v>-0.39508960067730081</v>
      </c>
      <c r="E36" s="3">
        <v>-0.16159886124172468</v>
      </c>
      <c r="F36" s="3">
        <v>445878</v>
      </c>
      <c r="G36" s="3">
        <v>-1.4558032112981123</v>
      </c>
      <c r="H36" s="3">
        <v>-0.61568594966473444</v>
      </c>
    </row>
    <row r="37" spans="1:8" x14ac:dyDescent="0.25">
      <c r="A37" s="2">
        <f t="shared" si="2"/>
        <v>2020</v>
      </c>
      <c r="B37" s="3">
        <v>12</v>
      </c>
      <c r="C37" s="3">
        <v>7061</v>
      </c>
      <c r="D37" s="3">
        <v>-0.45114902016072378</v>
      </c>
      <c r="E37" s="3">
        <v>-0.14643897152789392</v>
      </c>
      <c r="F37" s="3">
        <v>446021</v>
      </c>
      <c r="G37" s="3">
        <v>-1.3570507589178105</v>
      </c>
      <c r="H37" s="3">
        <v>-0.61650501878441621</v>
      </c>
    </row>
    <row r="38" spans="1:8" x14ac:dyDescent="0.25">
      <c r="A38" s="2">
        <v>2021</v>
      </c>
      <c r="B38" s="3">
        <v>1</v>
      </c>
      <c r="C38" s="3">
        <v>7040</v>
      </c>
      <c r="D38" s="3">
        <v>-0.69121173649315804</v>
      </c>
      <c r="E38" s="3">
        <v>-0.12689879751630348</v>
      </c>
      <c r="F38" s="3">
        <v>446359</v>
      </c>
      <c r="G38" s="3">
        <v>-1.2798963166764765</v>
      </c>
      <c r="H38" s="3">
        <v>-0.61472153576745703</v>
      </c>
    </row>
    <row r="39" spans="1:8" x14ac:dyDescent="0.25">
      <c r="A39" s="2">
        <f>A38</f>
        <v>2021</v>
      </c>
      <c r="B39" s="3">
        <v>2</v>
      </c>
      <c r="C39" s="3">
        <v>7039</v>
      </c>
      <c r="D39" s="3">
        <v>-0.48070125830623756</v>
      </c>
      <c r="E39" s="3">
        <v>-0.10322389817376804</v>
      </c>
      <c r="F39" s="3">
        <v>446831</v>
      </c>
      <c r="G39" s="3">
        <v>-1.2443061390926546</v>
      </c>
      <c r="H39" s="3">
        <v>-0.61022407926434763</v>
      </c>
    </row>
    <row r="40" spans="1:8" x14ac:dyDescent="0.25">
      <c r="A40" s="2">
        <f t="shared" ref="A40:A49" si="3">A39</f>
        <v>2021</v>
      </c>
      <c r="B40" s="3">
        <v>3</v>
      </c>
      <c r="C40" s="3">
        <v>7047</v>
      </c>
      <c r="D40" s="3">
        <v>-0.38167938931297218</v>
      </c>
      <c r="E40" s="3">
        <v>-7.5699020865642314E-2</v>
      </c>
      <c r="F40" s="3">
        <v>447382</v>
      </c>
      <c r="G40" s="3">
        <v>-1.088862210843522</v>
      </c>
      <c r="H40" s="3">
        <v>-0.60294742061869733</v>
      </c>
    </row>
    <row r="41" spans="1:8" x14ac:dyDescent="0.25">
      <c r="A41" s="2">
        <f t="shared" si="3"/>
        <v>2021</v>
      </c>
      <c r="B41" s="3">
        <v>4</v>
      </c>
      <c r="C41" s="3">
        <v>7046</v>
      </c>
      <c r="D41" s="3">
        <v>-0.2830455703368262</v>
      </c>
      <c r="E41" s="3">
        <v>-4.4635126662845782E-2</v>
      </c>
      <c r="F41" s="3">
        <v>447358</v>
      </c>
      <c r="G41" s="3">
        <v>-1.1335132280043458</v>
      </c>
      <c r="H41" s="3">
        <v>-0.59287036465049237</v>
      </c>
    </row>
    <row r="42" spans="1:8" x14ac:dyDescent="0.25">
      <c r="A42" s="2">
        <f t="shared" si="3"/>
        <v>2021</v>
      </c>
      <c r="B42" s="3">
        <v>5</v>
      </c>
      <c r="C42" s="3">
        <v>7071</v>
      </c>
      <c r="D42" s="3">
        <v>0.21258503401360151</v>
      </c>
      <c r="E42" s="3">
        <v>-1.0364425272995652E-2</v>
      </c>
      <c r="F42" s="3">
        <v>447206</v>
      </c>
      <c r="G42" s="3">
        <v>-0.96180038046812522</v>
      </c>
      <c r="H42" s="3">
        <v>-0.58000546026237365</v>
      </c>
    </row>
    <row r="43" spans="1:8" x14ac:dyDescent="0.25">
      <c r="A43" s="2">
        <f t="shared" si="3"/>
        <v>2021</v>
      </c>
      <c r="B43" s="3">
        <v>6</v>
      </c>
      <c r="C43" s="3">
        <v>7068</v>
      </c>
      <c r="D43" s="3">
        <v>0.22688598979012653</v>
      </c>
      <c r="E43" s="3">
        <v>2.6764317315480159E-2</v>
      </c>
      <c r="F43" s="3">
        <v>447009</v>
      </c>
      <c r="G43" s="3">
        <v>-0.83369013259622093</v>
      </c>
      <c r="H43" s="3">
        <v>-0.56440280100027063</v>
      </c>
    </row>
    <row r="44" spans="1:8" x14ac:dyDescent="0.25">
      <c r="A44" s="2">
        <f t="shared" si="3"/>
        <v>2021</v>
      </c>
      <c r="B44" s="3">
        <v>7</v>
      </c>
      <c r="C44" s="3">
        <v>7089</v>
      </c>
      <c r="D44" s="3">
        <v>0.72463768115942351</v>
      </c>
      <c r="E44" s="3">
        <v>6.6417817715493085E-2</v>
      </c>
      <c r="F44" s="3">
        <v>447290</v>
      </c>
      <c r="G44" s="3">
        <v>-0.62805892690123155</v>
      </c>
      <c r="H44" s="3">
        <v>-0.5461389939462381</v>
      </c>
    </row>
    <row r="45" spans="1:8" x14ac:dyDescent="0.25">
      <c r="A45" s="2">
        <f t="shared" si="3"/>
        <v>2021</v>
      </c>
      <c r="B45" s="3">
        <v>8</v>
      </c>
      <c r="C45" s="3">
        <v>7083</v>
      </c>
      <c r="D45" s="3">
        <v>0.5965061780996983</v>
      </c>
      <c r="E45" s="3">
        <v>0.10827668987832087</v>
      </c>
      <c r="F45" s="3">
        <v>446172</v>
      </c>
      <c r="G45" s="3">
        <v>-0.75980675640808792</v>
      </c>
      <c r="H45" s="3">
        <v>-0.52530934669146956</v>
      </c>
    </row>
    <row r="46" spans="1:8" x14ac:dyDescent="0.25">
      <c r="A46" s="2">
        <f t="shared" si="3"/>
        <v>2021</v>
      </c>
      <c r="B46" s="3">
        <v>9</v>
      </c>
      <c r="C46" s="3">
        <v>7054</v>
      </c>
      <c r="D46" s="3">
        <v>2.8360748723765816E-2</v>
      </c>
      <c r="E46" s="3">
        <v>0.15206725746798042</v>
      </c>
      <c r="F46" s="3">
        <v>445619</v>
      </c>
      <c r="G46" s="3">
        <v>-0.79454482310301611</v>
      </c>
      <c r="H46" s="3">
        <v>-0.50201485571139148</v>
      </c>
    </row>
    <row r="47" spans="1:8" x14ac:dyDescent="0.25">
      <c r="A47" s="2">
        <f t="shared" si="3"/>
        <v>2021</v>
      </c>
      <c r="B47" s="3">
        <v>10</v>
      </c>
      <c r="C47" s="3">
        <v>7067</v>
      </c>
      <c r="D47" s="3">
        <v>-4.2432814710047229E-2</v>
      </c>
      <c r="E47" s="3">
        <v>0.19754974897405952</v>
      </c>
      <c r="F47" s="3">
        <v>445730</v>
      </c>
      <c r="G47" s="3">
        <v>-0.3795024003862113</v>
      </c>
      <c r="H47" s="3">
        <v>-0.47637280202377169</v>
      </c>
    </row>
    <row r="48" spans="1:8" x14ac:dyDescent="0.25">
      <c r="A48" s="2">
        <f t="shared" si="3"/>
        <v>2021</v>
      </c>
      <c r="B48" s="3">
        <v>11</v>
      </c>
      <c r="C48" s="3">
        <v>7060</v>
      </c>
      <c r="D48" s="3">
        <v>1.4166312508856471E-2</v>
      </c>
      <c r="E48" s="3">
        <v>0.24447580215637207</v>
      </c>
      <c r="F48" s="3">
        <v>445593</v>
      </c>
      <c r="G48" s="3">
        <v>-6.3918829814435529E-2</v>
      </c>
      <c r="H48" s="3">
        <v>-0.44852078122744687</v>
      </c>
    </row>
    <row r="49" spans="1:8" x14ac:dyDescent="0.25">
      <c r="A49" s="2">
        <f t="shared" si="3"/>
        <v>2021</v>
      </c>
      <c r="B49" s="3">
        <v>12</v>
      </c>
      <c r="C49" s="3">
        <v>7047</v>
      </c>
      <c r="D49" s="3">
        <v>-0.19827219940518059</v>
      </c>
      <c r="E49" s="3">
        <v>0.29258038931892055</v>
      </c>
      <c r="F49" s="3">
        <v>446119</v>
      </c>
      <c r="G49" s="3">
        <v>2.1972059611541361E-2</v>
      </c>
      <c r="H49" s="3">
        <v>-0.41858966181002882</v>
      </c>
    </row>
    <row r="50" spans="1:8" x14ac:dyDescent="0.25">
      <c r="A50" s="2">
        <v>2022</v>
      </c>
      <c r="B50" s="3">
        <v>1</v>
      </c>
      <c r="C50" s="3">
        <v>7075</v>
      </c>
      <c r="D50" s="3">
        <v>0.49715909090908283</v>
      </c>
      <c r="E50" s="3">
        <v>0.34158248905114857</v>
      </c>
      <c r="F50" s="3">
        <v>448816</v>
      </c>
      <c r="G50" s="3">
        <v>0.55045378271749712</v>
      </c>
      <c r="H50" s="3">
        <v>-0.38668360379028127</v>
      </c>
    </row>
    <row r="51" spans="1:8" x14ac:dyDescent="0.25">
      <c r="A51" s="2">
        <f>A50</f>
        <v>2022</v>
      </c>
      <c r="B51" s="3">
        <v>2</v>
      </c>
      <c r="C51" s="3">
        <v>7064</v>
      </c>
      <c r="D51" s="3">
        <v>0.35516408580764658</v>
      </c>
      <c r="E51" s="3">
        <v>0.39116699295717167</v>
      </c>
      <c r="F51" s="3">
        <v>445860</v>
      </c>
      <c r="G51" s="3">
        <v>-0.21730810977752535</v>
      </c>
      <c r="H51" s="3">
        <v>-0.35287617262298027</v>
      </c>
    </row>
    <row r="52" spans="1:8" x14ac:dyDescent="0.25">
      <c r="A52" s="2">
        <f t="shared" ref="A52:A61" si="4">A51</f>
        <v>2022</v>
      </c>
      <c r="B52" s="3">
        <v>3</v>
      </c>
      <c r="C52" s="3">
        <v>7090</v>
      </c>
      <c r="D52" s="3">
        <v>0.61018873279410357</v>
      </c>
      <c r="E52" s="3">
        <v>0.44102959657179003</v>
      </c>
      <c r="F52" s="3">
        <v>446325</v>
      </c>
      <c r="G52" s="3">
        <v>-0.23626341694569231</v>
      </c>
      <c r="H52" s="3">
        <v>-0.31717585477772775</v>
      </c>
    </row>
    <row r="53" spans="1:8" x14ac:dyDescent="0.25">
      <c r="A53" s="2">
        <f t="shared" si="4"/>
        <v>2022</v>
      </c>
      <c r="B53" s="3">
        <v>4</v>
      </c>
      <c r="C53" s="3">
        <v>7111</v>
      </c>
      <c r="D53" s="3">
        <v>0.92250922509224953</v>
      </c>
      <c r="E53" s="3">
        <v>0.49086349522791844</v>
      </c>
      <c r="F53" s="3">
        <v>444868</v>
      </c>
      <c r="G53" s="3">
        <v>-0.55660120082797748</v>
      </c>
      <c r="H53" s="3">
        <v>-0.27958172227531697</v>
      </c>
    </row>
    <row r="54" spans="1:8" x14ac:dyDescent="0.25">
      <c r="A54" s="2">
        <f t="shared" si="4"/>
        <v>2022</v>
      </c>
      <c r="B54" s="3">
        <v>5</v>
      </c>
      <c r="C54" s="3">
        <v>7140</v>
      </c>
      <c r="D54" s="3">
        <v>0.97581671616462362</v>
      </c>
      <c r="E54" s="3">
        <v>0.54037363142070938</v>
      </c>
      <c r="F54" s="3">
        <v>445069</v>
      </c>
      <c r="G54" s="3">
        <v>-0.47785584272125314</v>
      </c>
      <c r="H54" s="3">
        <v>-0.24008722821724732</v>
      </c>
    </row>
    <row r="55" spans="1:8" x14ac:dyDescent="0.25">
      <c r="A55" s="2">
        <f t="shared" si="4"/>
        <v>2022</v>
      </c>
      <c r="B55" s="3">
        <v>6</v>
      </c>
      <c r="C55" s="3">
        <v>7147</v>
      </c>
      <c r="D55" s="3">
        <v>1.1177136389360465</v>
      </c>
      <c r="E55" s="3">
        <v>0.58929492304322262</v>
      </c>
      <c r="F55" s="3">
        <v>445724</v>
      </c>
      <c r="G55" s="3">
        <v>-0.28746624788315023</v>
      </c>
      <c r="H55" s="3">
        <v>-0.19870506316880659</v>
      </c>
    </row>
    <row r="56" spans="1:8" x14ac:dyDescent="0.25">
      <c r="A56" s="2">
        <f t="shared" si="4"/>
        <v>2022</v>
      </c>
      <c r="B56" s="3">
        <v>7</v>
      </c>
      <c r="C56" s="3">
        <v>7155</v>
      </c>
      <c r="D56" s="3">
        <v>0.93101988997037477</v>
      </c>
      <c r="E56" s="3">
        <v>0.63739252709162508</v>
      </c>
      <c r="F56" s="3">
        <v>447007</v>
      </c>
      <c r="G56" s="3">
        <v>-6.3269914373220715E-2</v>
      </c>
      <c r="H56" s="3">
        <v>-0.15546442940462313</v>
      </c>
    </row>
    <row r="57" spans="1:8" x14ac:dyDescent="0.25">
      <c r="A57" s="2">
        <f t="shared" si="4"/>
        <v>2022</v>
      </c>
      <c r="B57" s="3">
        <v>8</v>
      </c>
      <c r="C57" s="3">
        <v>7145</v>
      </c>
      <c r="D57" s="3">
        <v>0.87533530989694075</v>
      </c>
      <c r="E57" s="3">
        <v>0.68446829630624273</v>
      </c>
      <c r="F57" s="3">
        <v>446822</v>
      </c>
      <c r="G57" s="3">
        <v>0.14568372735177526</v>
      </c>
      <c r="H57" s="3">
        <v>-0.11040069317048591</v>
      </c>
    </row>
    <row r="58" spans="1:8" x14ac:dyDescent="0.25">
      <c r="A58" s="2">
        <f t="shared" si="4"/>
        <v>2022</v>
      </c>
      <c r="B58" s="3">
        <v>9</v>
      </c>
      <c r="C58" s="3">
        <v>7104</v>
      </c>
      <c r="D58" s="3">
        <v>0.70881769208959167</v>
      </c>
      <c r="E58" s="3">
        <v>0.73034447421649051</v>
      </c>
      <c r="F58" s="3">
        <v>445145</v>
      </c>
      <c r="G58" s="3">
        <v>-0.10636889360642332</v>
      </c>
      <c r="H58" s="3">
        <v>-6.3542818315306768E-2</v>
      </c>
    </row>
    <row r="59" spans="1:8" x14ac:dyDescent="0.25">
      <c r="A59" s="2">
        <f t="shared" si="4"/>
        <v>2022</v>
      </c>
      <c r="B59" s="3">
        <v>10</v>
      </c>
      <c r="C59" s="3">
        <v>7118</v>
      </c>
      <c r="D59" s="3">
        <v>0.72166407244940167</v>
      </c>
      <c r="E59" s="3">
        <v>0.77485655900550487</v>
      </c>
      <c r="F59" s="3">
        <v>444526</v>
      </c>
      <c r="G59" s="3">
        <v>-0.27011868171314957</v>
      </c>
      <c r="H59" s="3">
        <v>-1.4901985047683485E-2</v>
      </c>
    </row>
    <row r="60" spans="1:8" x14ac:dyDescent="0.25">
      <c r="A60" s="2">
        <f t="shared" si="4"/>
        <v>2022</v>
      </c>
      <c r="B60" s="3">
        <v>11</v>
      </c>
      <c r="C60" s="3">
        <v>7139</v>
      </c>
      <c r="D60" s="3">
        <v>1.1189801699716728</v>
      </c>
      <c r="E60" s="3">
        <v>0.81783855394099669</v>
      </c>
      <c r="F60" s="3">
        <v>444875</v>
      </c>
      <c r="G60" s="3">
        <v>-0.1611335905187028</v>
      </c>
      <c r="H60" s="3">
        <v>3.5507652390779826E-2</v>
      </c>
    </row>
    <row r="61" spans="1:8" x14ac:dyDescent="0.25">
      <c r="A61" s="2">
        <f t="shared" si="4"/>
        <v>2022</v>
      </c>
      <c r="B61" s="3">
        <v>12</v>
      </c>
      <c r="C61" s="3">
        <v>7152</v>
      </c>
      <c r="D61" s="3">
        <v>1.4899957428692989</v>
      </c>
      <c r="E61" s="3">
        <v>0.85912076836799933</v>
      </c>
      <c r="F61" s="3">
        <v>444536</v>
      </c>
      <c r="G61" s="3">
        <v>-0.35483805890356157</v>
      </c>
      <c r="H61" s="3">
        <v>8.7654216376766181E-2</v>
      </c>
    </row>
    <row r="62" spans="1:8" x14ac:dyDescent="0.25">
      <c r="A62" s="2">
        <v>2023</v>
      </c>
      <c r="B62" s="3">
        <v>1</v>
      </c>
      <c r="C62" s="3">
        <v>7139</v>
      </c>
      <c r="D62" s="3">
        <v>0.90459363957597905</v>
      </c>
      <c r="E62" s="3">
        <v>0.89855442424377052</v>
      </c>
      <c r="F62" s="3">
        <v>444356</v>
      </c>
      <c r="G62" s="3">
        <v>-0.99372571387829067</v>
      </c>
      <c r="H62" s="3">
        <v>0.14149217364508987</v>
      </c>
    </row>
    <row r="63" spans="1:8" x14ac:dyDescent="0.25">
      <c r="A63" s="2">
        <f>A62</f>
        <v>2023</v>
      </c>
      <c r="B63" s="3">
        <v>2</v>
      </c>
      <c r="C63" s="3">
        <v>7147</v>
      </c>
      <c r="D63" s="3">
        <v>1.174971687429216</v>
      </c>
      <c r="E63" s="3">
        <v>0.936034554287686</v>
      </c>
      <c r="F63" s="3">
        <v>445442</v>
      </c>
      <c r="G63" s="3">
        <v>-9.3751401785313604E-2</v>
      </c>
      <c r="H63" s="3">
        <v>0.19694526230033738</v>
      </c>
    </row>
    <row r="64" spans="1:8" x14ac:dyDescent="0.25">
      <c r="A64" s="2">
        <f t="shared" ref="A64:A73" si="5">A63</f>
        <v>2023</v>
      </c>
      <c r="B64" s="3">
        <v>3</v>
      </c>
      <c r="C64" s="3">
        <v>7139</v>
      </c>
      <c r="D64" s="3">
        <v>0.69111424541608013</v>
      </c>
      <c r="E64" s="3">
        <v>0.97145661060907518</v>
      </c>
      <c r="F64" s="3">
        <v>446163</v>
      </c>
      <c r="G64" s="3">
        <v>-3.6296420769621474E-2</v>
      </c>
      <c r="H64" s="3">
        <v>0.25385838587157272</v>
      </c>
    </row>
    <row r="65" spans="1:8" x14ac:dyDescent="0.25">
      <c r="A65" s="2">
        <f t="shared" si="5"/>
        <v>2023</v>
      </c>
      <c r="B65" s="3">
        <v>4</v>
      </c>
      <c r="C65" s="3">
        <v>7179</v>
      </c>
      <c r="D65" s="3">
        <v>0.95626494163971731</v>
      </c>
      <c r="E65" s="3">
        <v>1.0047326381737356</v>
      </c>
      <c r="F65" s="3">
        <v>447066</v>
      </c>
      <c r="G65" s="3">
        <v>0.4940791425771307</v>
      </c>
      <c r="H65" s="3">
        <v>0.31205626061952063</v>
      </c>
    </row>
    <row r="66" spans="1:8" x14ac:dyDescent="0.25">
      <c r="A66" s="2">
        <f t="shared" si="5"/>
        <v>2023</v>
      </c>
      <c r="B66" s="3">
        <v>5</v>
      </c>
      <c r="C66" s="3">
        <v>7182</v>
      </c>
      <c r="D66" s="3">
        <v>0.58823529411764497</v>
      </c>
      <c r="E66" s="3">
        <v>1.0357552137276596</v>
      </c>
      <c r="F66" s="3">
        <v>447866</v>
      </c>
      <c r="G66" s="3">
        <v>0.62844188204524976</v>
      </c>
      <c r="H66" s="3">
        <v>0.37134345316555573</v>
      </c>
    </row>
    <row r="67" spans="1:8" x14ac:dyDescent="0.25">
      <c r="A67" s="2">
        <f t="shared" si="5"/>
        <v>2023</v>
      </c>
      <c r="B67" s="3">
        <v>6</v>
      </c>
      <c r="C67" s="3">
        <v>7239</v>
      </c>
      <c r="D67" s="3">
        <v>1.2872533930320396</v>
      </c>
      <c r="E67" s="3">
        <v>1.06441354820458</v>
      </c>
      <c r="F67" s="3">
        <v>448726</v>
      </c>
      <c r="G67" s="3">
        <v>0.67351096194057103</v>
      </c>
      <c r="H67" s="3">
        <v>0.43153717060896629</v>
      </c>
    </row>
    <row r="68" spans="1:8" x14ac:dyDescent="0.25">
      <c r="A68" s="2">
        <f t="shared" si="5"/>
        <v>2023</v>
      </c>
      <c r="B68" s="3">
        <v>7</v>
      </c>
      <c r="C68" s="3">
        <v>7265</v>
      </c>
      <c r="D68" s="3">
        <v>1.5373864430468176</v>
      </c>
      <c r="E68" s="3">
        <v>1.0905657747660349</v>
      </c>
      <c r="F68" s="3">
        <v>449515</v>
      </c>
      <c r="G68" s="3">
        <v>0.56106503924995277</v>
      </c>
      <c r="H68" s="3">
        <v>0.49247247410660172</v>
      </c>
    </row>
    <row r="69" spans="1:8" x14ac:dyDescent="0.25">
      <c r="A69" s="2">
        <f t="shared" si="5"/>
        <v>2023</v>
      </c>
      <c r="B69" s="3">
        <v>8</v>
      </c>
      <c r="C69" s="3">
        <v>7275</v>
      </c>
      <c r="D69" s="3">
        <v>1.8194541637508665</v>
      </c>
      <c r="E69" s="3">
        <v>1.1140855015627862</v>
      </c>
      <c r="F69" s="3">
        <v>449841</v>
      </c>
      <c r="G69" s="3">
        <v>0.67566055386709678</v>
      </c>
      <c r="H69" s="3">
        <v>0.55400122855082057</v>
      </c>
    </row>
    <row r="70" spans="1:8" x14ac:dyDescent="0.25">
      <c r="A70" s="2">
        <f t="shared" si="5"/>
        <v>2023</v>
      </c>
      <c r="B70" s="3">
        <v>9</v>
      </c>
      <c r="C70" s="3">
        <v>7237</v>
      </c>
      <c r="D70" s="3">
        <v>1.8721846846846857</v>
      </c>
      <c r="E70" s="3">
        <v>1.1348773659586708</v>
      </c>
      <c r="F70" s="3">
        <v>449637</v>
      </c>
      <c r="G70" s="3">
        <v>1.0091093913219273</v>
      </c>
      <c r="H70" s="3">
        <v>0.61598006220656087</v>
      </c>
    </row>
    <row r="71" spans="1:8" x14ac:dyDescent="0.25">
      <c r="A71" s="2">
        <f t="shared" si="5"/>
        <v>2023</v>
      </c>
      <c r="B71" s="3">
        <v>10</v>
      </c>
      <c r="C71" s="3">
        <v>7228</v>
      </c>
      <c r="D71" s="3">
        <v>1.5453779151447078</v>
      </c>
      <c r="E71" s="3">
        <v>1.1528949892524001</v>
      </c>
      <c r="F71" s="3">
        <v>449316</v>
      </c>
      <c r="G71" s="3">
        <v>1.0775522691585993</v>
      </c>
      <c r="H71" s="3">
        <v>0.6782740519030187</v>
      </c>
    </row>
    <row r="72" spans="1:8" x14ac:dyDescent="0.25">
      <c r="A72" s="2">
        <f t="shared" si="5"/>
        <v>2023</v>
      </c>
      <c r="B72" s="3">
        <v>11</v>
      </c>
      <c r="C72" s="3">
        <v>7226</v>
      </c>
      <c r="D72" s="3">
        <v>1.2186580753607013</v>
      </c>
      <c r="E72" s="3">
        <v>1.1681431946398189</v>
      </c>
      <c r="F72" s="3">
        <v>448633</v>
      </c>
      <c r="G72" s="3">
        <v>0.84473166619836171</v>
      </c>
      <c r="H72" s="3">
        <v>0.74077557511724523</v>
      </c>
    </row>
    <row r="73" spans="1:8" x14ac:dyDescent="0.25">
      <c r="A73" s="2">
        <f t="shared" si="5"/>
        <v>2023</v>
      </c>
      <c r="B73" s="3">
        <v>12</v>
      </c>
      <c r="C73" s="3">
        <v>7259</v>
      </c>
      <c r="D73" s="3">
        <v>1.4960850111856772</v>
      </c>
      <c r="E73" s="3">
        <v>1.1806540610755147</v>
      </c>
      <c r="F73" s="3">
        <v>449198</v>
      </c>
      <c r="G73" s="3">
        <v>1.0487339608040713</v>
      </c>
      <c r="H73" s="3">
        <v>0.80340473698026782</v>
      </c>
    </row>
    <row r="74" spans="1:8" x14ac:dyDescent="0.25">
      <c r="A74" s="2">
        <v>2024</v>
      </c>
      <c r="B74" s="3">
        <v>1</v>
      </c>
      <c r="C74" s="3">
        <v>7270</v>
      </c>
      <c r="D74" s="3">
        <v>1.8349908950833438</v>
      </c>
      <c r="E74" s="3">
        <v>1.1904631754919031</v>
      </c>
      <c r="F74" s="3">
        <v>449434</v>
      </c>
      <c r="G74" s="3">
        <v>1.1427774127051205</v>
      </c>
      <c r="H74" s="3">
        <v>0.86608886179610556</v>
      </c>
    </row>
    <row r="75" spans="1:8" x14ac:dyDescent="0.25">
      <c r="A75" s="2">
        <f>A74</f>
        <v>2024</v>
      </c>
      <c r="B75" s="3">
        <v>2</v>
      </c>
      <c r="C75" s="3">
        <v>7282</v>
      </c>
      <c r="D75" s="3">
        <v>1.8889044354274631</v>
      </c>
      <c r="E75" s="3">
        <v>1.19762802974849</v>
      </c>
      <c r="F75" s="3">
        <v>450350</v>
      </c>
      <c r="G75" s="3">
        <v>1.1018269494120547</v>
      </c>
      <c r="H75" s="3">
        <v>0.92877231062043186</v>
      </c>
    </row>
    <row r="76" spans="1:8" x14ac:dyDescent="0.25">
      <c r="A76" s="2">
        <f t="shared" ref="A76:A85" si="6">A75</f>
        <v>2024</v>
      </c>
      <c r="B76" s="3">
        <v>3</v>
      </c>
      <c r="C76" s="3">
        <v>7314</v>
      </c>
      <c r="D76" s="3">
        <v>2.4513237148059863</v>
      </c>
      <c r="E76" s="3">
        <v>1.202250874574198</v>
      </c>
      <c r="F76" s="3">
        <v>451712</v>
      </c>
      <c r="G76" s="3">
        <v>1.2437158616918076</v>
      </c>
      <c r="H76" s="3">
        <v>0.99141865899162229</v>
      </c>
    </row>
    <row r="77" spans="1:8" x14ac:dyDescent="0.25">
      <c r="A77" s="2">
        <f t="shared" si="6"/>
        <v>2024</v>
      </c>
      <c r="B77" s="3">
        <v>4</v>
      </c>
      <c r="C77" s="3">
        <v>7311</v>
      </c>
      <c r="D77" s="3">
        <v>1.8386961972419513</v>
      </c>
      <c r="E77" s="3">
        <v>1.2044819660038995</v>
      </c>
      <c r="F77" s="3">
        <v>452203</v>
      </c>
      <c r="G77" s="3">
        <v>1.1490473442399951</v>
      </c>
      <c r="H77" s="3">
        <v>1.054003500131302</v>
      </c>
    </row>
    <row r="78" spans="1:8" x14ac:dyDescent="0.25">
      <c r="A78" s="2">
        <f t="shared" si="6"/>
        <v>2024</v>
      </c>
      <c r="B78" s="3">
        <v>5</v>
      </c>
      <c r="C78" s="3">
        <v>7296</v>
      </c>
      <c r="D78" s="3">
        <v>1.5873015873015817</v>
      </c>
      <c r="E78" s="3">
        <v>1.2045583012419276</v>
      </c>
      <c r="F78" s="3">
        <v>453236</v>
      </c>
      <c r="G78" s="3">
        <v>1.1990193495375889</v>
      </c>
      <c r="H78" s="3">
        <v>1.1165199479001724</v>
      </c>
    </row>
    <row r="79" spans="1:8" x14ac:dyDescent="0.25">
      <c r="A79" s="2">
        <f t="shared" si="6"/>
        <v>2024</v>
      </c>
      <c r="B79" s="3">
        <v>6</v>
      </c>
      <c r="C79" s="3">
        <v>7289</v>
      </c>
      <c r="D79" s="3">
        <v>0.69070313579222553</v>
      </c>
      <c r="E79" s="3">
        <v>1.2027609201475629</v>
      </c>
      <c r="F79" s="3">
        <v>454552</v>
      </c>
      <c r="G79" s="3">
        <v>1.2983424183131698</v>
      </c>
      <c r="H79" s="3">
        <v>1.1789677164258874</v>
      </c>
    </row>
    <row r="80" spans="1:8" x14ac:dyDescent="0.25">
      <c r="A80" s="2">
        <f t="shared" si="6"/>
        <v>2024</v>
      </c>
      <c r="B80" s="3">
        <v>7</v>
      </c>
      <c r="C80" s="3">
        <v>7286</v>
      </c>
      <c r="D80" s="3">
        <v>0.2890571231934036</v>
      </c>
      <c r="E80" s="3">
        <v>1.1993974419749509</v>
      </c>
      <c r="F80" s="3">
        <v>455111</v>
      </c>
      <c r="G80" s="3">
        <v>1.2448972781775813</v>
      </c>
      <c r="H80" s="3">
        <v>1.2413522489612145</v>
      </c>
    </row>
    <row r="81" spans="1:8" x14ac:dyDescent="0.25">
      <c r="A81" s="2">
        <f t="shared" si="6"/>
        <v>2024</v>
      </c>
      <c r="B81" s="3">
        <v>8</v>
      </c>
      <c r="C81" s="3">
        <v>7314</v>
      </c>
      <c r="D81" s="3">
        <v>0.53608247422680666</v>
      </c>
      <c r="E81" s="3">
        <v>1.1947399264098797</v>
      </c>
      <c r="F81" s="3">
        <v>455567</v>
      </c>
      <c r="G81" s="3">
        <v>1.272894200395247</v>
      </c>
      <c r="H81" s="3">
        <v>1.3036872786687748</v>
      </c>
    </row>
    <row r="82" spans="1:8" x14ac:dyDescent="0.25">
      <c r="A82" s="2">
        <f t="shared" si="6"/>
        <v>2024</v>
      </c>
      <c r="B82" s="3">
        <v>9</v>
      </c>
      <c r="C82" s="3">
        <v>7332</v>
      </c>
      <c r="D82" s="3">
        <v>1.3126986320298517</v>
      </c>
      <c r="E82" s="3">
        <v>1.1889972150604444</v>
      </c>
      <c r="F82" s="3">
        <v>454771</v>
      </c>
      <c r="G82" s="3">
        <v>1.1418099489143518</v>
      </c>
      <c r="H82" s="3">
        <v>1.3659867848937737</v>
      </c>
    </row>
    <row r="83" spans="1:8" x14ac:dyDescent="0.25">
      <c r="A83" s="2">
        <f t="shared" si="6"/>
        <v>2024</v>
      </c>
      <c r="B83" s="3">
        <v>10</v>
      </c>
      <c r="C83" s="3">
        <v>7330</v>
      </c>
      <c r="D83" s="3">
        <v>1.4111787493082506</v>
      </c>
      <c r="E83" s="3">
        <v>1.1823324094338941</v>
      </c>
      <c r="F83" s="3">
        <v>454927</v>
      </c>
      <c r="G83" s="3">
        <v>1.2487870451975969</v>
      </c>
      <c r="H83" s="3">
        <v>1.4282626085732038</v>
      </c>
    </row>
    <row r="84" spans="1:8" x14ac:dyDescent="0.25">
      <c r="A84" s="2">
        <f t="shared" si="6"/>
        <v>2024</v>
      </c>
      <c r="B84" s="3">
        <v>11</v>
      </c>
      <c r="C84" s="3">
        <v>7311</v>
      </c>
      <c r="D84" s="3">
        <v>1.1763077774702424</v>
      </c>
      <c r="E84" s="3">
        <v>1.1749172014136562</v>
      </c>
      <c r="F84" s="3">
        <v>455804</v>
      </c>
      <c r="G84" s="3">
        <v>1.598411173498171</v>
      </c>
      <c r="H84" s="3">
        <v>1.4905110228082257</v>
      </c>
    </row>
    <row r="85" spans="1:8" x14ac:dyDescent="0.25">
      <c r="A85" s="2">
        <f t="shared" si="6"/>
        <v>2024</v>
      </c>
      <c r="B85" s="3">
        <v>12</v>
      </c>
      <c r="C85" s="3">
        <v>7319</v>
      </c>
      <c r="D85" s="3">
        <v>0.82656013224962077</v>
      </c>
      <c r="E85" s="3">
        <v>1.1669391749900939</v>
      </c>
      <c r="F85" s="3">
        <v>457256</v>
      </c>
      <c r="G85" s="3">
        <v>1.7938637304707461</v>
      </c>
      <c r="H85" s="3">
        <v>1.5527158371192098</v>
      </c>
    </row>
    <row r="86" spans="1:8" x14ac:dyDescent="0.25">
      <c r="A86" s="2">
        <v>2025</v>
      </c>
      <c r="B86" s="3">
        <v>1</v>
      </c>
      <c r="C86" s="3">
        <v>7299</v>
      </c>
      <c r="D86" s="3">
        <v>0.39889958734524722</v>
      </c>
      <c r="E86" s="3">
        <v>1.1585860107213521</v>
      </c>
      <c r="F86" s="3">
        <v>457380</v>
      </c>
      <c r="G86" s="3">
        <v>1.7680015308143116</v>
      </c>
      <c r="H86" s="3">
        <v>1.6148683540925466</v>
      </c>
    </row>
    <row r="87" spans="1:8" x14ac:dyDescent="0.25">
      <c r="A87" s="2">
        <v>2025</v>
      </c>
      <c r="B87" s="3">
        <v>2</v>
      </c>
      <c r="C87" s="3">
        <v>7328</v>
      </c>
      <c r="D87" s="3">
        <v>0.63169458939851264</v>
      </c>
      <c r="E87" s="3">
        <v>1.1500217517320519</v>
      </c>
      <c r="F87" s="3">
        <v>457809</v>
      </c>
      <c r="G87" s="3">
        <v>1.656267347618523</v>
      </c>
      <c r="H87" s="3">
        <v>1.6769766226961091</v>
      </c>
    </row>
    <row r="88" spans="1:8" x14ac:dyDescent="0.25">
      <c r="A88" s="2">
        <v>2025</v>
      </c>
      <c r="B88" s="3">
        <v>3</v>
      </c>
      <c r="C88" s="3">
        <v>7344</v>
      </c>
      <c r="D88" s="3">
        <v>0.41017227235438103</v>
      </c>
      <c r="E88" s="3">
        <v>1.1413576851451908</v>
      </c>
      <c r="F88" s="3">
        <v>458987</v>
      </c>
      <c r="G88" s="3">
        <v>1.6105394587701882</v>
      </c>
      <c r="H88" s="3">
        <v>1.7390593261461538</v>
      </c>
    </row>
    <row r="89" spans="1:8" x14ac:dyDescent="0.25">
      <c r="A89" s="2">
        <v>2025</v>
      </c>
      <c r="B89" s="3">
        <v>4</v>
      </c>
      <c r="C89" s="3">
        <v>7368</v>
      </c>
      <c r="D89" s="3">
        <v>0.77964710709890195</v>
      </c>
      <c r="E89" s="3">
        <v>1.1326691031419378</v>
      </c>
      <c r="F89" s="3">
        <v>459806</v>
      </c>
      <c r="G89" s="3">
        <v>1.6813245378734853</v>
      </c>
      <c r="H89" s="3">
        <v>1.8011337095148345</v>
      </c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73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ht="54" x14ac:dyDescent="0.25">
      <c r="A1" s="1" t="s">
        <v>0</v>
      </c>
      <c r="B1" s="1" t="s">
        <v>1</v>
      </c>
      <c r="C1" s="1" t="s">
        <v>218</v>
      </c>
      <c r="D1" s="1" t="s">
        <v>219</v>
      </c>
      <c r="E1" s="1" t="s">
        <v>220</v>
      </c>
      <c r="F1" s="1" t="s">
        <v>221</v>
      </c>
      <c r="G1" s="1" t="s">
        <v>222</v>
      </c>
      <c r="H1" s="1" t="s">
        <v>223</v>
      </c>
    </row>
    <row r="2" spans="1:8" x14ac:dyDescent="0.25">
      <c r="A2" s="1">
        <v>2018</v>
      </c>
      <c r="B2" s="8">
        <v>1</v>
      </c>
      <c r="C2" s="8">
        <v>28054.1</v>
      </c>
      <c r="D2" s="8">
        <v>13.07755341579333</v>
      </c>
      <c r="E2" s="8">
        <v>3.4165037544012997</v>
      </c>
      <c r="F2" s="8">
        <v>1795693.9719449999</v>
      </c>
      <c r="G2" s="8">
        <v>11.854831852092085</v>
      </c>
      <c r="H2" s="8">
        <v>3.663805928960377</v>
      </c>
    </row>
    <row r="3" spans="1:8" x14ac:dyDescent="0.25">
      <c r="A3" s="2">
        <f>A2</f>
        <v>2018</v>
      </c>
      <c r="B3" s="8">
        <v>2</v>
      </c>
      <c r="C3" s="8">
        <v>54204.849999999991</v>
      </c>
      <c r="D3" s="8">
        <v>6.8658517855942236</v>
      </c>
      <c r="E3" s="8">
        <v>3.5394553761745917</v>
      </c>
      <c r="F3" s="8">
        <v>3554242.0989630003</v>
      </c>
      <c r="G3" s="8">
        <v>6.5064747770935183</v>
      </c>
      <c r="H3" s="8">
        <v>3.7540285727330525</v>
      </c>
    </row>
    <row r="4" spans="1:8" x14ac:dyDescent="0.25">
      <c r="A4" s="2">
        <f t="shared" ref="A4:A13" si="0">A3</f>
        <v>2018</v>
      </c>
      <c r="B4" s="8">
        <v>3</v>
      </c>
      <c r="C4" s="8">
        <v>78604.240000000005</v>
      </c>
      <c r="D4" s="8">
        <v>2.7236503872838602</v>
      </c>
      <c r="E4" s="8">
        <v>3.6646537963800481</v>
      </c>
      <c r="F4" s="8">
        <v>5459109.9298299998</v>
      </c>
      <c r="G4" s="8">
        <v>4.1304724219232369</v>
      </c>
      <c r="H4" s="8">
        <v>3.8481105482509319</v>
      </c>
    </row>
    <row r="5" spans="1:8" x14ac:dyDescent="0.25">
      <c r="A5" s="2">
        <f t="shared" si="0"/>
        <v>2018</v>
      </c>
      <c r="B5" s="8">
        <v>4</v>
      </c>
      <c r="C5" s="8">
        <v>107322.29000000001</v>
      </c>
      <c r="D5" s="8">
        <v>7.8263674853573217</v>
      </c>
      <c r="E5" s="8">
        <v>3.7904522622678538</v>
      </c>
      <c r="F5" s="8">
        <v>7322880.0957600009</v>
      </c>
      <c r="G5" s="8">
        <v>5.2673643763143652</v>
      </c>
      <c r="H5" s="8">
        <v>3.9453293894921351</v>
      </c>
    </row>
    <row r="6" spans="1:8" x14ac:dyDescent="0.25">
      <c r="A6" s="2">
        <f t="shared" si="0"/>
        <v>2018</v>
      </c>
      <c r="B6" s="8">
        <v>5</v>
      </c>
      <c r="C6" s="8">
        <v>138485.93</v>
      </c>
      <c r="D6" s="8">
        <v>9.0642806700424572</v>
      </c>
      <c r="E6" s="8">
        <v>3.9151386736292286</v>
      </c>
      <c r="F6" s="8">
        <v>9317008.7572799996</v>
      </c>
      <c r="G6" s="8">
        <v>5.250566957954983</v>
      </c>
      <c r="H6" s="8">
        <v>4.0449822388982311</v>
      </c>
    </row>
    <row r="7" spans="1:8" x14ac:dyDescent="0.25">
      <c r="A7" s="2">
        <f t="shared" si="0"/>
        <v>2018</v>
      </c>
      <c r="B7" s="8">
        <v>6</v>
      </c>
      <c r="C7" s="8">
        <v>164714.47</v>
      </c>
      <c r="D7" s="8">
        <v>7.7690187429648727</v>
      </c>
      <c r="E7" s="8">
        <v>4.037281202145885</v>
      </c>
      <c r="F7" s="8">
        <v>11266649.71411</v>
      </c>
      <c r="G7" s="8">
        <v>4.996561535575994</v>
      </c>
      <c r="H7" s="8">
        <v>4.1464580468959849</v>
      </c>
    </row>
    <row r="8" spans="1:8" x14ac:dyDescent="0.25">
      <c r="A8" s="2">
        <f t="shared" si="0"/>
        <v>2018</v>
      </c>
      <c r="B8" s="8">
        <v>7</v>
      </c>
      <c r="C8" s="8">
        <v>192426.09</v>
      </c>
      <c r="D8" s="8">
        <v>7.2701997408025631</v>
      </c>
      <c r="E8" s="8">
        <v>4.1558055988048412</v>
      </c>
      <c r="F8" s="8">
        <v>13175683.727910001</v>
      </c>
      <c r="G8" s="8">
        <v>4.9893037548011332</v>
      </c>
      <c r="H8" s="8">
        <v>4.2492294850732062</v>
      </c>
    </row>
    <row r="9" spans="1:8" x14ac:dyDescent="0.25">
      <c r="A9" s="2">
        <f t="shared" si="0"/>
        <v>2018</v>
      </c>
      <c r="B9" s="8">
        <v>8</v>
      </c>
      <c r="C9" s="8">
        <v>218330.61</v>
      </c>
      <c r="D9" s="8">
        <v>6.7197055555191731</v>
      </c>
      <c r="E9" s="8">
        <v>4.269896763033449</v>
      </c>
      <c r="F9" s="8">
        <v>14958733.248869998</v>
      </c>
      <c r="G9" s="8">
        <v>5.2656820698987472</v>
      </c>
      <c r="H9" s="8">
        <v>4.3528282599821964</v>
      </c>
    </row>
    <row r="10" spans="1:8" x14ac:dyDescent="0.25">
      <c r="A10" s="2">
        <f t="shared" si="0"/>
        <v>2018</v>
      </c>
      <c r="B10" s="8">
        <v>9</v>
      </c>
      <c r="C10" s="8">
        <v>244827.38</v>
      </c>
      <c r="D10" s="8">
        <v>6.0959751783983274</v>
      </c>
      <c r="E10" s="8">
        <v>4.3789558716300325</v>
      </c>
      <c r="F10" s="8">
        <v>16671971.805550002</v>
      </c>
      <c r="G10" s="8">
        <v>4.6727364842803931</v>
      </c>
      <c r="H10" s="8">
        <v>4.456837472221765</v>
      </c>
    </row>
    <row r="11" spans="1:8" x14ac:dyDescent="0.25">
      <c r="A11" s="2">
        <f t="shared" si="0"/>
        <v>2018</v>
      </c>
      <c r="B11" s="8">
        <v>10</v>
      </c>
      <c r="C11" s="8">
        <v>274654.52</v>
      </c>
      <c r="D11" s="8">
        <v>7.5497465681759968</v>
      </c>
      <c r="E11" s="8">
        <v>4.4825542270035044</v>
      </c>
      <c r="F11" s="8">
        <v>18660037.451480001</v>
      </c>
      <c r="G11" s="8">
        <v>5.2020526271316037</v>
      </c>
      <c r="H11" s="8">
        <v>4.5609036150164091</v>
      </c>
    </row>
    <row r="12" spans="1:8" x14ac:dyDescent="0.25">
      <c r="A12" s="2">
        <f t="shared" si="0"/>
        <v>2018</v>
      </c>
      <c r="B12" s="8">
        <v>11</v>
      </c>
      <c r="C12" s="8">
        <v>298258.33</v>
      </c>
      <c r="D12" s="8">
        <v>4.916139784847906</v>
      </c>
      <c r="E12" s="8">
        <v>4.5803823690146359</v>
      </c>
      <c r="F12" s="8">
        <v>20657261.245180003</v>
      </c>
      <c r="G12" s="8">
        <v>5.14651875975769</v>
      </c>
      <c r="H12" s="8">
        <v>4.6646881745775746</v>
      </c>
    </row>
    <row r="13" spans="1:8" x14ac:dyDescent="0.25">
      <c r="A13" s="2">
        <f t="shared" si="0"/>
        <v>2018</v>
      </c>
      <c r="B13" s="8">
        <v>12</v>
      </c>
      <c r="C13" s="8">
        <v>338319.67</v>
      </c>
      <c r="D13" s="8">
        <v>7.0867661303396945</v>
      </c>
      <c r="E13" s="8">
        <v>4.6723438369923365</v>
      </c>
      <c r="F13" s="8">
        <v>22643603.501079999</v>
      </c>
      <c r="G13" s="8">
        <v>4.6963971292250495</v>
      </c>
      <c r="H13" s="8">
        <v>4.7678971613536616</v>
      </c>
    </row>
    <row r="14" spans="1:8" x14ac:dyDescent="0.25">
      <c r="A14" s="2">
        <v>2019</v>
      </c>
      <c r="B14" s="8">
        <v>1</v>
      </c>
      <c r="C14" s="8">
        <v>33387.24</v>
      </c>
      <c r="D14" s="8">
        <v>19.010198152854652</v>
      </c>
      <c r="E14" s="8">
        <v>4.7583654867527256</v>
      </c>
      <c r="F14" s="8">
        <v>1843444.31021</v>
      </c>
      <c r="G14" s="8">
        <v>2.6591579083645067</v>
      </c>
      <c r="H14" s="8">
        <v>4.8702700462503739</v>
      </c>
    </row>
    <row r="15" spans="1:8" x14ac:dyDescent="0.25">
      <c r="A15" s="2">
        <f>A14</f>
        <v>2019</v>
      </c>
      <c r="B15" s="8">
        <v>2</v>
      </c>
      <c r="C15" s="8">
        <v>54401.159999999996</v>
      </c>
      <c r="D15" s="8">
        <v>0.36216316436630258</v>
      </c>
      <c r="E15" s="8">
        <v>4.8385418423267392</v>
      </c>
      <c r="F15" s="8">
        <v>3731966.8548199995</v>
      </c>
      <c r="G15" s="8">
        <v>5.0003559382984397</v>
      </c>
      <c r="H15" s="8">
        <v>4.9715413348934048</v>
      </c>
    </row>
    <row r="16" spans="1:8" x14ac:dyDescent="0.25">
      <c r="A16" s="2">
        <f t="shared" ref="A16:A25" si="1">A15</f>
        <v>2019</v>
      </c>
      <c r="B16" s="8">
        <v>3</v>
      </c>
      <c r="C16" s="8">
        <v>83591.98000000001</v>
      </c>
      <c r="D16" s="8">
        <v>6.3453828953756286</v>
      </c>
      <c r="E16" s="8">
        <v>4.9139571383471257</v>
      </c>
      <c r="F16" s="8">
        <v>5706201.7636699993</v>
      </c>
      <c r="G16" s="8">
        <v>4.5262293123980779</v>
      </c>
      <c r="H16" s="8">
        <v>5.0712919834544303</v>
      </c>
    </row>
    <row r="17" spans="1:8" x14ac:dyDescent="0.25">
      <c r="A17" s="2">
        <f t="shared" si="1"/>
        <v>2019</v>
      </c>
      <c r="B17" s="8">
        <v>4</v>
      </c>
      <c r="C17" s="8">
        <v>112520.75</v>
      </c>
      <c r="D17" s="8">
        <v>4.8437840825051204</v>
      </c>
      <c r="E17" s="8">
        <v>4.9853847498162196</v>
      </c>
      <c r="F17" s="8">
        <v>7669657.0376200005</v>
      </c>
      <c r="G17" s="8">
        <v>4.7355266961258247</v>
      </c>
      <c r="H17" s="8">
        <v>5.1691049491192507</v>
      </c>
    </row>
    <row r="18" spans="1:8" x14ac:dyDescent="0.25">
      <c r="A18" s="2">
        <f t="shared" si="1"/>
        <v>2019</v>
      </c>
      <c r="B18" s="8">
        <v>5</v>
      </c>
      <c r="C18" s="8">
        <v>139997.37</v>
      </c>
      <c r="D18" s="8">
        <v>1.0914032927388462</v>
      </c>
      <c r="E18" s="8">
        <v>5.0536974563028165</v>
      </c>
      <c r="F18" s="8">
        <v>9751738.6414499991</v>
      </c>
      <c r="G18" s="8">
        <v>4.6659812767731568</v>
      </c>
      <c r="H18" s="8">
        <v>5.264525337499288</v>
      </c>
    </row>
    <row r="19" spans="1:8" x14ac:dyDescent="0.25">
      <c r="A19" s="2">
        <f t="shared" si="1"/>
        <v>2019</v>
      </c>
      <c r="B19" s="8">
        <v>6</v>
      </c>
      <c r="C19" s="8">
        <v>168170.52</v>
      </c>
      <c r="D19" s="8">
        <v>2.0982066724313908</v>
      </c>
      <c r="E19" s="8">
        <v>5.1197582039960361</v>
      </c>
      <c r="F19" s="8">
        <v>11694644.040600002</v>
      </c>
      <c r="G19" s="8">
        <v>3.7987719273280929</v>
      </c>
      <c r="H19" s="8">
        <v>5.3570681446050594</v>
      </c>
    </row>
    <row r="20" spans="1:8" x14ac:dyDescent="0.25">
      <c r="A20" s="2">
        <f t="shared" si="1"/>
        <v>2019</v>
      </c>
      <c r="B20" s="8">
        <v>7</v>
      </c>
      <c r="C20" s="8">
        <v>197678.86000000002</v>
      </c>
      <c r="D20" s="8">
        <v>2.7297597742593105</v>
      </c>
      <c r="E20" s="8">
        <v>5.1841547797680825</v>
      </c>
      <c r="F20" s="8">
        <v>13758081.711369997</v>
      </c>
      <c r="G20" s="8">
        <v>4.420248660236914</v>
      </c>
      <c r="H20" s="8">
        <v>5.4462068008873095</v>
      </c>
    </row>
    <row r="21" spans="1:8" x14ac:dyDescent="0.25">
      <c r="A21" s="2">
        <f t="shared" si="1"/>
        <v>2019</v>
      </c>
      <c r="B21" s="8">
        <v>8</v>
      </c>
      <c r="C21" s="8">
        <v>223049.91999999998</v>
      </c>
      <c r="D21" s="8">
        <v>2.1615429920706086</v>
      </c>
      <c r="E21" s="8">
        <v>5.247265140523691</v>
      </c>
      <c r="F21" s="8">
        <v>15546222.537390001</v>
      </c>
      <c r="G21" s="8">
        <v>3.9273999926723979</v>
      </c>
      <c r="H21" s="8">
        <v>5.5313065217816941</v>
      </c>
    </row>
    <row r="22" spans="1:8" x14ac:dyDescent="0.25">
      <c r="A22" s="2">
        <f t="shared" si="1"/>
        <v>2019</v>
      </c>
      <c r="B22" s="8">
        <v>9</v>
      </c>
      <c r="C22" s="8">
        <v>250600.7</v>
      </c>
      <c r="D22" s="8">
        <v>2.358118605852022</v>
      </c>
      <c r="E22" s="8">
        <v>5.3092967990699913</v>
      </c>
      <c r="F22" s="8">
        <v>17425193.176520001</v>
      </c>
      <c r="G22" s="8">
        <v>4.5178901437396668</v>
      </c>
      <c r="H22" s="8">
        <v>5.6116612756307687</v>
      </c>
    </row>
    <row r="23" spans="1:8" x14ac:dyDescent="0.25">
      <c r="A23" s="2">
        <f t="shared" si="1"/>
        <v>2019</v>
      </c>
      <c r="B23" s="8">
        <v>10</v>
      </c>
      <c r="C23" s="8">
        <v>286289.5</v>
      </c>
      <c r="D23" s="8">
        <v>4.2362237475647602</v>
      </c>
      <c r="E23" s="8">
        <v>5.3702429819538047</v>
      </c>
      <c r="F23" s="8">
        <v>19560469.60881</v>
      </c>
      <c r="G23" s="8">
        <v>4.8254573961671321</v>
      </c>
      <c r="H23" s="8">
        <v>5.6864536483792341</v>
      </c>
    </row>
    <row r="24" spans="1:8" x14ac:dyDescent="0.25">
      <c r="A24" s="2">
        <f t="shared" si="1"/>
        <v>2019</v>
      </c>
      <c r="B24" s="8">
        <v>11</v>
      </c>
      <c r="C24" s="8">
        <v>316649.01</v>
      </c>
      <c r="D24" s="8">
        <v>6.1660239296585484</v>
      </c>
      <c r="E24" s="8">
        <v>5.429891972791868</v>
      </c>
      <c r="F24" s="8">
        <v>21550482.455449998</v>
      </c>
      <c r="G24" s="8">
        <v>4.3240059738239189</v>
      </c>
      <c r="H24" s="8">
        <v>5.7547902696431885</v>
      </c>
    </row>
    <row r="25" spans="1:8" x14ac:dyDescent="0.25">
      <c r="A25" s="2">
        <f t="shared" si="1"/>
        <v>2019</v>
      </c>
      <c r="B25" s="8">
        <v>12</v>
      </c>
      <c r="C25" s="8">
        <v>352340.73</v>
      </c>
      <c r="D25" s="8">
        <v>4.1443230303458201</v>
      </c>
      <c r="E25" s="8">
        <v>5.4879533038651953</v>
      </c>
      <c r="F25" s="8">
        <v>23719361.989400003</v>
      </c>
      <c r="G25" s="8">
        <v>4.7508272624041226</v>
      </c>
      <c r="H25" s="8">
        <v>5.8157179776323238</v>
      </c>
    </row>
    <row r="26" spans="1:8" x14ac:dyDescent="0.25">
      <c r="A26" s="2">
        <v>2020</v>
      </c>
      <c r="B26" s="8">
        <v>1</v>
      </c>
      <c r="C26" s="8">
        <v>40503.550000000003</v>
      </c>
      <c r="D26" s="8">
        <v>21.314460254875822</v>
      </c>
      <c r="E26" s="8">
        <v>5.5441876277295838</v>
      </c>
      <c r="F26" s="8">
        <v>1972532.6998299998</v>
      </c>
      <c r="G26" s="8">
        <v>7.0025651930485822</v>
      </c>
      <c r="H26" s="8">
        <v>5.8681842505357897</v>
      </c>
    </row>
    <row r="27" spans="1:8" x14ac:dyDescent="0.25">
      <c r="A27" s="2">
        <f>A26</f>
        <v>2020</v>
      </c>
      <c r="B27" s="8">
        <v>2</v>
      </c>
      <c r="C27" s="8">
        <v>57983.950000000004</v>
      </c>
      <c r="D27" s="8">
        <v>6.5858705954064289</v>
      </c>
      <c r="E27" s="8">
        <v>5.598262289282947</v>
      </c>
      <c r="F27" s="8">
        <v>3973241.7074099998</v>
      </c>
      <c r="G27" s="8">
        <v>6.4650856231047049</v>
      </c>
      <c r="H27" s="8">
        <v>5.911062615798623</v>
      </c>
    </row>
    <row r="28" spans="1:8" x14ac:dyDescent="0.25">
      <c r="A28" s="2">
        <f t="shared" ref="A28:A37" si="2">A27</f>
        <v>2020</v>
      </c>
      <c r="B28" s="8">
        <v>3</v>
      </c>
      <c r="C28" s="8">
        <v>90109.890000000014</v>
      </c>
      <c r="D28" s="8">
        <v>7.7972910798380424</v>
      </c>
      <c r="E28" s="8">
        <v>5.6509397912445269</v>
      </c>
      <c r="F28" s="8">
        <v>6410777.2515899995</v>
      </c>
      <c r="G28" s="8">
        <v>12.34753899530614</v>
      </c>
      <c r="H28" s="8">
        <v>5.9433053773202014</v>
      </c>
    </row>
    <row r="29" spans="1:8" x14ac:dyDescent="0.25">
      <c r="A29" s="2">
        <f t="shared" si="2"/>
        <v>2020</v>
      </c>
      <c r="B29" s="8">
        <v>4</v>
      </c>
      <c r="C29" s="8">
        <v>114454.06</v>
      </c>
      <c r="D29" s="8">
        <v>1.7181808688619737</v>
      </c>
      <c r="E29" s="8">
        <v>5.7030512202437142</v>
      </c>
      <c r="F29" s="8">
        <v>8631767.3445900008</v>
      </c>
      <c r="G29" s="8">
        <v>12.544371961494605</v>
      </c>
      <c r="H29" s="8">
        <v>5.9639033128198546</v>
      </c>
    </row>
    <row r="30" spans="1:8" x14ac:dyDescent="0.25">
      <c r="A30" s="2">
        <f t="shared" si="2"/>
        <v>2020</v>
      </c>
      <c r="B30" s="8">
        <v>5</v>
      </c>
      <c r="C30" s="8">
        <v>142794.79</v>
      </c>
      <c r="D30" s="8">
        <v>1.9981946803715012</v>
      </c>
      <c r="E30" s="8">
        <v>5.7555767150827188</v>
      </c>
      <c r="F30" s="8">
        <v>10629037.399470001</v>
      </c>
      <c r="G30" s="8">
        <v>8.9963317340255866</v>
      </c>
      <c r="H30" s="8">
        <v>5.9722919384626056</v>
      </c>
    </row>
    <row r="31" spans="1:8" x14ac:dyDescent="0.25">
      <c r="A31" s="2">
        <f t="shared" si="2"/>
        <v>2020</v>
      </c>
      <c r="B31" s="8">
        <v>6</v>
      </c>
      <c r="C31" s="8">
        <v>167093.69</v>
      </c>
      <c r="D31" s="8">
        <v>-0.64032031297756031</v>
      </c>
      <c r="E31" s="8">
        <v>5.8092196874560145</v>
      </c>
      <c r="F31" s="8">
        <v>12831432.845079998</v>
      </c>
      <c r="G31" s="8">
        <v>9.7205934659783999</v>
      </c>
      <c r="H31" s="8">
        <v>5.968363747402968</v>
      </c>
    </row>
    <row r="32" spans="1:8" x14ac:dyDescent="0.25">
      <c r="A32" s="2">
        <f t="shared" si="2"/>
        <v>2020</v>
      </c>
      <c r="B32" s="8">
        <v>7</v>
      </c>
      <c r="C32" s="8">
        <v>201871.37</v>
      </c>
      <c r="D32" s="8">
        <v>2.1208691713418215</v>
      </c>
      <c r="E32" s="8">
        <v>5.8644226197501093</v>
      </c>
      <c r="F32" s="8">
        <v>15150981.755949998</v>
      </c>
      <c r="G32" s="8">
        <v>10.124231515712513</v>
      </c>
      <c r="H32" s="8">
        <v>5.952221235559036</v>
      </c>
    </row>
    <row r="33" spans="1:8" x14ac:dyDescent="0.25">
      <c r="A33" s="2">
        <f t="shared" si="2"/>
        <v>2020</v>
      </c>
      <c r="B33" s="8">
        <v>8</v>
      </c>
      <c r="C33" s="8">
        <v>230771</v>
      </c>
      <c r="D33" s="8">
        <v>3.4615928129452023</v>
      </c>
      <c r="E33" s="8">
        <v>5.92118010962926</v>
      </c>
      <c r="F33" s="8">
        <v>17149770.76261</v>
      </c>
      <c r="G33" s="8">
        <v>10.314712923755764</v>
      </c>
      <c r="H33" s="8">
        <v>5.92422747035714</v>
      </c>
    </row>
    <row r="34" spans="1:8" x14ac:dyDescent="0.25">
      <c r="A34" s="2">
        <f t="shared" si="2"/>
        <v>2020</v>
      </c>
      <c r="B34" s="8">
        <v>9</v>
      </c>
      <c r="C34" s="8">
        <v>262202.94999999995</v>
      </c>
      <c r="D34" s="8">
        <v>4.6297755752477743</v>
      </c>
      <c r="E34" s="8">
        <v>5.9792267857682493</v>
      </c>
      <c r="F34" s="8">
        <v>19269151.82567</v>
      </c>
      <c r="G34" s="8">
        <v>10.582141790167853</v>
      </c>
      <c r="H34" s="8">
        <v>5.8850352421597307</v>
      </c>
    </row>
    <row r="35" spans="1:8" x14ac:dyDescent="0.25">
      <c r="A35" s="2">
        <f t="shared" si="2"/>
        <v>2020</v>
      </c>
      <c r="B35" s="8">
        <v>10</v>
      </c>
      <c r="C35" s="8">
        <v>295713.29000000004</v>
      </c>
      <c r="D35" s="8">
        <v>3.2916994860098026</v>
      </c>
      <c r="E35" s="8">
        <v>6.0381264721684804</v>
      </c>
      <c r="F35" s="8">
        <v>21630533.636209995</v>
      </c>
      <c r="G35" s="8">
        <v>10.582895343512821</v>
      </c>
      <c r="H35" s="8">
        <v>5.835602236152412</v>
      </c>
    </row>
    <row r="36" spans="1:8" x14ac:dyDescent="0.25">
      <c r="A36" s="2">
        <f t="shared" si="2"/>
        <v>2020</v>
      </c>
      <c r="B36" s="8">
        <v>11</v>
      </c>
      <c r="C36" s="8">
        <v>329188.81</v>
      </c>
      <c r="D36" s="8">
        <v>3.96015765215878</v>
      </c>
      <c r="E36" s="8">
        <v>6.097349280941736</v>
      </c>
      <c r="F36" s="8">
        <v>23922242.838830002</v>
      </c>
      <c r="G36" s="8">
        <v>11.005602256390311</v>
      </c>
      <c r="H36" s="8">
        <v>5.777212325475511</v>
      </c>
    </row>
    <row r="37" spans="1:8" x14ac:dyDescent="0.25">
      <c r="A37" s="2">
        <f t="shared" si="2"/>
        <v>2020</v>
      </c>
      <c r="B37" s="8">
        <v>12</v>
      </c>
      <c r="C37" s="8">
        <v>375885.77</v>
      </c>
      <c r="D37" s="8">
        <v>6.6824633076056905</v>
      </c>
      <c r="E37" s="8">
        <v>6.1561746001035385</v>
      </c>
      <c r="F37" s="8">
        <v>26503456.9978</v>
      </c>
      <c r="G37" s="8">
        <v>11.73764711565255</v>
      </c>
      <c r="H37" s="8">
        <v>5.7114790564018101</v>
      </c>
    </row>
    <row r="38" spans="1:8" x14ac:dyDescent="0.25">
      <c r="A38" s="2">
        <v>2021</v>
      </c>
      <c r="B38" s="8">
        <v>1</v>
      </c>
      <c r="C38" s="8">
        <v>37692.120000000003</v>
      </c>
      <c r="D38" s="8">
        <v>-6.9411940434850772</v>
      </c>
      <c r="E38" s="8">
        <v>6.2137334015840793</v>
      </c>
      <c r="F38" s="8">
        <v>1964934.0915899999</v>
      </c>
      <c r="G38" s="8">
        <v>-0.38522090106059004</v>
      </c>
      <c r="H38" s="8">
        <v>5.6403790578381843</v>
      </c>
    </row>
    <row r="39" spans="1:8" x14ac:dyDescent="0.25">
      <c r="A39" s="2">
        <f>A38</f>
        <v>2021</v>
      </c>
      <c r="B39" s="8">
        <v>2</v>
      </c>
      <c r="C39" s="8">
        <v>57819.6</v>
      </c>
      <c r="D39" s="8">
        <v>-0.2834405037945964</v>
      </c>
      <c r="E39" s="8">
        <v>6.2691932051404606</v>
      </c>
      <c r="F39" s="8">
        <v>4066806.1536100004</v>
      </c>
      <c r="G39" s="8">
        <v>2.3548641912598756</v>
      </c>
      <c r="H39" s="8">
        <v>5.5663074425845132</v>
      </c>
    </row>
    <row r="40" spans="1:8" x14ac:dyDescent="0.25">
      <c r="A40" s="2">
        <f t="shared" ref="A40:A49" si="3">A39</f>
        <v>2021</v>
      </c>
      <c r="B40" s="8">
        <v>3</v>
      </c>
      <c r="C40" s="8">
        <v>98623.039999999994</v>
      </c>
      <c r="D40" s="8">
        <v>9.4475201334725654</v>
      </c>
      <c r="E40" s="8">
        <v>6.3208079939016555</v>
      </c>
      <c r="F40" s="8">
        <v>6481921.1887100004</v>
      </c>
      <c r="G40" s="8">
        <v>1.1097552500729302</v>
      </c>
      <c r="H40" s="8">
        <v>5.4912408789990863</v>
      </c>
    </row>
    <row r="41" spans="1:8" x14ac:dyDescent="0.25">
      <c r="A41" s="2">
        <f t="shared" si="3"/>
        <v>2021</v>
      </c>
      <c r="B41" s="8">
        <v>4</v>
      </c>
      <c r="C41" s="8">
        <v>130770.48999999999</v>
      </c>
      <c r="D41" s="8">
        <v>14.255876986801507</v>
      </c>
      <c r="E41" s="8">
        <v>6.3663767069890715</v>
      </c>
      <c r="F41" s="8">
        <v>8754733.7555999998</v>
      </c>
      <c r="G41" s="8">
        <v>1.4245797656614156</v>
      </c>
      <c r="H41" s="8">
        <v>5.4169330185477405</v>
      </c>
    </row>
    <row r="42" spans="1:8" x14ac:dyDescent="0.25">
      <c r="A42" s="2">
        <f t="shared" si="3"/>
        <v>2021</v>
      </c>
      <c r="B42" s="8">
        <v>5</v>
      </c>
      <c r="C42" s="8">
        <v>163020.26</v>
      </c>
      <c r="D42" s="8">
        <v>14.164011165953605</v>
      </c>
      <c r="E42" s="8">
        <v>6.4039154163115883</v>
      </c>
      <c r="F42" s="8">
        <v>10984661.06763</v>
      </c>
      <c r="G42" s="8">
        <v>3.3457749257494562</v>
      </c>
      <c r="H42" s="8">
        <v>5.3448332428609708</v>
      </c>
    </row>
    <row r="43" spans="1:8" x14ac:dyDescent="0.25">
      <c r="A43" s="2">
        <f t="shared" si="3"/>
        <v>2021</v>
      </c>
      <c r="B43" s="8">
        <v>6</v>
      </c>
      <c r="C43" s="8">
        <v>197322.9</v>
      </c>
      <c r="D43" s="8">
        <v>18.091173879755718</v>
      </c>
      <c r="E43" s="8">
        <v>6.4319880757419607</v>
      </c>
      <c r="F43" s="8">
        <v>13310759.484189998</v>
      </c>
      <c r="G43" s="8">
        <v>3.7355659722272616</v>
      </c>
      <c r="H43" s="8">
        <v>5.2761136868155996</v>
      </c>
    </row>
    <row r="44" spans="1:8" x14ac:dyDescent="0.25">
      <c r="A44" s="2">
        <f t="shared" si="3"/>
        <v>2021</v>
      </c>
      <c r="B44" s="8">
        <v>7</v>
      </c>
      <c r="C44" s="8">
        <v>232024.97999999998</v>
      </c>
      <c r="D44" s="8">
        <v>14.937041344693892</v>
      </c>
      <c r="E44" s="8">
        <v>6.4496975346911123</v>
      </c>
      <c r="F44" s="8">
        <v>15564130.714011602</v>
      </c>
      <c r="G44" s="8">
        <v>2.7268791205517395</v>
      </c>
      <c r="H44" s="8">
        <v>5.2118076617942046</v>
      </c>
    </row>
    <row r="45" spans="1:8" x14ac:dyDescent="0.25">
      <c r="A45" s="2">
        <f t="shared" si="3"/>
        <v>2021</v>
      </c>
      <c r="B45" s="8">
        <v>8</v>
      </c>
      <c r="C45" s="8">
        <v>265250.63</v>
      </c>
      <c r="D45" s="8">
        <v>14.941058451885203</v>
      </c>
      <c r="E45" s="8">
        <v>6.4569563082508008</v>
      </c>
      <c r="F45" s="8">
        <v>17636512.44221</v>
      </c>
      <c r="G45" s="8">
        <v>2.8381818412476667</v>
      </c>
      <c r="H45" s="8">
        <v>5.1528414966991845</v>
      </c>
    </row>
    <row r="46" spans="1:8" x14ac:dyDescent="0.25">
      <c r="A46" s="2">
        <f t="shared" si="3"/>
        <v>2021</v>
      </c>
      <c r="B46" s="8">
        <v>9</v>
      </c>
      <c r="C46" s="8">
        <v>299118.65000000002</v>
      </c>
      <c r="D46" s="8">
        <v>14.07905593739509</v>
      </c>
      <c r="E46" s="8">
        <v>6.4542663103884799</v>
      </c>
      <c r="F46" s="8">
        <v>19808781.574369997</v>
      </c>
      <c r="G46" s="8">
        <v>2.8004852189763341</v>
      </c>
      <c r="H46" s="8">
        <v>5.0999689559509074</v>
      </c>
    </row>
    <row r="47" spans="1:8" x14ac:dyDescent="0.25">
      <c r="A47" s="2">
        <f t="shared" si="3"/>
        <v>2021</v>
      </c>
      <c r="B47" s="8">
        <v>10</v>
      </c>
      <c r="C47" s="8">
        <v>330378.83999999997</v>
      </c>
      <c r="D47" s="8">
        <v>11.722689230504301</v>
      </c>
      <c r="E47" s="8">
        <v>6.4427186288315772</v>
      </c>
      <c r="F47" s="8">
        <v>22048159.372819997</v>
      </c>
      <c r="G47" s="8">
        <v>1.9307232250196815</v>
      </c>
      <c r="H47" s="8">
        <v>5.0537830637158905</v>
      </c>
    </row>
    <row r="48" spans="1:8" x14ac:dyDescent="0.25">
      <c r="A48" s="2">
        <f t="shared" si="3"/>
        <v>2021</v>
      </c>
      <c r="B48" s="8">
        <v>11</v>
      </c>
      <c r="C48" s="8">
        <v>367467.43999999994</v>
      </c>
      <c r="D48" s="8">
        <v>11.628168648867486</v>
      </c>
      <c r="E48" s="8">
        <v>6.4239338505871739</v>
      </c>
      <c r="F48" s="8">
        <v>24567513.019750003</v>
      </c>
      <c r="G48" s="8">
        <v>2.6973648970430641</v>
      </c>
      <c r="H48" s="8">
        <v>5.0147171577900274</v>
      </c>
    </row>
    <row r="49" spans="1:8" x14ac:dyDescent="0.25">
      <c r="A49" s="2">
        <f t="shared" si="3"/>
        <v>2021</v>
      </c>
      <c r="B49" s="8">
        <v>12</v>
      </c>
      <c r="C49" s="8">
        <v>400868.43</v>
      </c>
      <c r="D49" s="8">
        <v>6.6463436484972549</v>
      </c>
      <c r="E49" s="8">
        <v>6.3998992272874675</v>
      </c>
      <c r="F49" s="8">
        <v>27290437.865359996</v>
      </c>
      <c r="G49" s="8">
        <v>2.9693517627731314</v>
      </c>
      <c r="H49" s="8">
        <v>4.9829876968137476</v>
      </c>
    </row>
    <row r="50" spans="1:8" x14ac:dyDescent="0.25">
      <c r="A50" s="2">
        <v>2022</v>
      </c>
      <c r="B50" s="8">
        <v>1</v>
      </c>
      <c r="C50" s="8">
        <v>32765.29</v>
      </c>
      <c r="D50" s="8">
        <v>-13.071246722126538</v>
      </c>
      <c r="E50" s="8">
        <v>6.3729634157589805</v>
      </c>
      <c r="F50" s="8">
        <v>2117469.92692</v>
      </c>
      <c r="G50" s="8">
        <v>7.762898307014976</v>
      </c>
      <c r="H50" s="8">
        <v>4.9586502121871501</v>
      </c>
    </row>
    <row r="51" spans="1:8" x14ac:dyDescent="0.25">
      <c r="A51" s="2">
        <f>A50</f>
        <v>2022</v>
      </c>
      <c r="B51" s="8">
        <v>2</v>
      </c>
      <c r="C51" s="8">
        <v>63718.959999999992</v>
      </c>
      <c r="D51" s="8">
        <v>10.20304533410814</v>
      </c>
      <c r="E51" s="8">
        <v>6.3454921870241527</v>
      </c>
      <c r="F51" s="8">
        <v>4313206.1053599995</v>
      </c>
      <c r="G51" s="8">
        <v>6.0588073894615402</v>
      </c>
      <c r="H51" s="8">
        <v>4.9416203994815815</v>
      </c>
    </row>
    <row r="52" spans="1:8" x14ac:dyDescent="0.25">
      <c r="A52" s="2">
        <f t="shared" ref="A52:A61" si="4">A51</f>
        <v>2022</v>
      </c>
      <c r="B52" s="8">
        <v>3</v>
      </c>
      <c r="C52" s="8">
        <v>100000.14000000001</v>
      </c>
      <c r="D52" s="8">
        <v>1.396326862364039</v>
      </c>
      <c r="E52" s="8">
        <v>6.3185010197347378</v>
      </c>
      <c r="F52" s="8">
        <v>6806508.5042599998</v>
      </c>
      <c r="G52" s="8">
        <v>5.0075788658978881</v>
      </c>
      <c r="H52" s="8">
        <v>4.9320086937194185</v>
      </c>
    </row>
    <row r="53" spans="1:8" x14ac:dyDescent="0.25">
      <c r="A53" s="2">
        <f t="shared" si="4"/>
        <v>2022</v>
      </c>
      <c r="B53" s="8">
        <v>4</v>
      </c>
      <c r="C53" s="8">
        <v>133882.72</v>
      </c>
      <c r="D53" s="8">
        <v>2.3799176710280756</v>
      </c>
      <c r="E53" s="8">
        <v>6.2932732781777032</v>
      </c>
      <c r="F53" s="8">
        <v>9051650.7629799992</v>
      </c>
      <c r="G53" s="8">
        <v>3.3915024222190171</v>
      </c>
      <c r="H53" s="8">
        <v>4.9300031123528978</v>
      </c>
    </row>
    <row r="54" spans="1:8" x14ac:dyDescent="0.25">
      <c r="A54" s="2">
        <f t="shared" si="4"/>
        <v>2022</v>
      </c>
      <c r="B54" s="8">
        <v>5</v>
      </c>
      <c r="C54" s="8">
        <v>167702.35999999999</v>
      </c>
      <c r="D54" s="8">
        <v>2.8720970019309178</v>
      </c>
      <c r="E54" s="8">
        <v>6.2707505089901998</v>
      </c>
      <c r="F54" s="8">
        <v>11493755.35348</v>
      </c>
      <c r="G54" s="8">
        <v>4.634592571547036</v>
      </c>
      <c r="H54" s="8">
        <v>4.9357969207628791</v>
      </c>
    </row>
    <row r="55" spans="1:8" x14ac:dyDescent="0.25">
      <c r="A55" s="2">
        <f t="shared" si="4"/>
        <v>2022</v>
      </c>
      <c r="B55" s="8">
        <v>6</v>
      </c>
      <c r="C55" s="8">
        <v>204711.84999999998</v>
      </c>
      <c r="D55" s="8">
        <v>3.7445983208233669</v>
      </c>
      <c r="E55" s="8">
        <v>6.2516024980033249</v>
      </c>
      <c r="F55" s="8">
        <v>13907954.536989998</v>
      </c>
      <c r="G55" s="8">
        <v>4.4865588136373757</v>
      </c>
      <c r="H55" s="8">
        <v>4.9494765440045176</v>
      </c>
    </row>
    <row r="56" spans="1:8" x14ac:dyDescent="0.25">
      <c r="A56" s="2">
        <f t="shared" si="4"/>
        <v>2022</v>
      </c>
      <c r="B56" s="8">
        <v>7</v>
      </c>
      <c r="C56" s="8">
        <v>239482.19000000003</v>
      </c>
      <c r="D56" s="8">
        <v>3.2139685994154732</v>
      </c>
      <c r="E56" s="8">
        <v>6.2362630134435184</v>
      </c>
      <c r="F56" s="8">
        <v>16202484.80869</v>
      </c>
      <c r="G56" s="8">
        <v>4.1014439316146234</v>
      </c>
      <c r="H56" s="8">
        <v>4.9711074901642727</v>
      </c>
    </row>
    <row r="57" spans="1:8" x14ac:dyDescent="0.25">
      <c r="A57" s="2">
        <f t="shared" si="4"/>
        <v>2022</v>
      </c>
      <c r="B57" s="8">
        <v>8</v>
      </c>
      <c r="C57" s="8">
        <v>276159.65999999997</v>
      </c>
      <c r="D57" s="8">
        <v>4.1127253873063152</v>
      </c>
      <c r="E57" s="8">
        <v>6.2249917260249168</v>
      </c>
      <c r="F57" s="8">
        <v>18389946.963879999</v>
      </c>
      <c r="G57" s="8">
        <v>4.2720153666366611</v>
      </c>
      <c r="H57" s="8">
        <v>5.000723120263995</v>
      </c>
    </row>
    <row r="58" spans="1:8" x14ac:dyDescent="0.25">
      <c r="A58" s="2">
        <f t="shared" si="4"/>
        <v>2022</v>
      </c>
      <c r="B58" s="8">
        <v>9</v>
      </c>
      <c r="C58" s="8">
        <v>310352.02</v>
      </c>
      <c r="D58" s="8">
        <v>3.7554896694004247</v>
      </c>
      <c r="E58" s="8">
        <v>6.2178384249051266</v>
      </c>
      <c r="F58" s="8">
        <v>20661775.369999997</v>
      </c>
      <c r="G58" s="8">
        <v>4.3061396402778396</v>
      </c>
      <c r="H58" s="8">
        <v>5.0382964020228593</v>
      </c>
    </row>
    <row r="59" spans="1:8" x14ac:dyDescent="0.25">
      <c r="A59" s="2">
        <f t="shared" si="4"/>
        <v>2022</v>
      </c>
      <c r="B59" s="8">
        <v>10</v>
      </c>
      <c r="C59" s="8">
        <v>345442.01</v>
      </c>
      <c r="D59" s="8">
        <v>4.5593628211782811</v>
      </c>
      <c r="E59" s="8">
        <v>6.2147062140793432</v>
      </c>
      <c r="F59" s="8">
        <v>22995425.8387</v>
      </c>
      <c r="G59" s="8">
        <v>4.2963516811646008</v>
      </c>
      <c r="H59" s="8">
        <v>5.083749698454926</v>
      </c>
    </row>
    <row r="60" spans="1:8" x14ac:dyDescent="0.25">
      <c r="A60" s="2">
        <f t="shared" si="4"/>
        <v>2022</v>
      </c>
      <c r="B60" s="8">
        <v>11</v>
      </c>
      <c r="C60" s="8">
        <v>381585.25</v>
      </c>
      <c r="D60" s="8">
        <v>3.841921341384702</v>
      </c>
      <c r="E60" s="8">
        <v>6.215327201101406</v>
      </c>
      <c r="F60" s="8">
        <v>25577769.217869997</v>
      </c>
      <c r="G60" s="8">
        <v>4.1121630720530877</v>
      </c>
      <c r="H60" s="8">
        <v>5.1369545283546891</v>
      </c>
    </row>
    <row r="61" spans="1:8" x14ac:dyDescent="0.25">
      <c r="A61" s="2">
        <f t="shared" si="4"/>
        <v>2022</v>
      </c>
      <c r="B61" s="8">
        <v>12</v>
      </c>
      <c r="C61" s="8">
        <v>417540.16</v>
      </c>
      <c r="D61" s="8">
        <v>4.1589032092150591</v>
      </c>
      <c r="E61" s="8">
        <v>6.2193185391228694</v>
      </c>
      <c r="F61" s="8">
        <v>28258245.441970002</v>
      </c>
      <c r="G61" s="8">
        <v>3.5463248387027635</v>
      </c>
      <c r="H61" s="8">
        <v>5.1977277300987748</v>
      </c>
    </row>
    <row r="62" spans="1:8" x14ac:dyDescent="0.25">
      <c r="A62" s="2">
        <v>2023</v>
      </c>
      <c r="B62" s="8">
        <v>1</v>
      </c>
      <c r="C62" s="8">
        <v>37543.820000000007</v>
      </c>
      <c r="D62" s="8">
        <v>14.584122405142775</v>
      </c>
      <c r="E62" s="8">
        <v>6.2261325614439196</v>
      </c>
      <c r="F62" s="8">
        <v>2253499.48343</v>
      </c>
      <c r="G62" s="8">
        <v>6.4241552987656325</v>
      </c>
      <c r="H62" s="8">
        <v>5.2658149759904562</v>
      </c>
    </row>
    <row r="63" spans="1:8" x14ac:dyDescent="0.25">
      <c r="A63" s="2">
        <f>A62</f>
        <v>2023</v>
      </c>
      <c r="B63" s="8">
        <v>2</v>
      </c>
      <c r="C63" s="8">
        <v>70634.98000000001</v>
      </c>
      <c r="D63" s="8">
        <v>10.853943629965123</v>
      </c>
      <c r="E63" s="8">
        <v>6.2350785169668308</v>
      </c>
      <c r="F63" s="8">
        <v>4556678.6336099999</v>
      </c>
      <c r="G63" s="8">
        <v>5.6448155340278916</v>
      </c>
      <c r="H63" s="8">
        <v>5.3408472575766579</v>
      </c>
    </row>
    <row r="64" spans="1:8" x14ac:dyDescent="0.25">
      <c r="A64" s="2">
        <f t="shared" ref="A64:A73" si="5">A63</f>
        <v>2023</v>
      </c>
      <c r="B64" s="8">
        <v>3</v>
      </c>
      <c r="C64" s="8">
        <v>107174.60999999999</v>
      </c>
      <c r="D64" s="8">
        <v>7.1744599557560296</v>
      </c>
      <c r="E64" s="8">
        <v>6.2460460705552459</v>
      </c>
      <c r="F64" s="8">
        <v>7142360.7632299997</v>
      </c>
      <c r="G64" s="8">
        <v>4.9342810452642327</v>
      </c>
      <c r="H64" s="8">
        <v>5.4225360067044974</v>
      </c>
    </row>
    <row r="65" spans="1:8" x14ac:dyDescent="0.25">
      <c r="A65" s="2">
        <f t="shared" si="5"/>
        <v>2023</v>
      </c>
      <c r="B65" s="8">
        <v>4</v>
      </c>
      <c r="C65" s="8">
        <v>139543.25</v>
      </c>
      <c r="D65" s="8">
        <v>4.2279765454421581</v>
      </c>
      <c r="E65" s="8">
        <v>6.2592456415945428</v>
      </c>
      <c r="F65" s="8">
        <v>9446477.0183099993</v>
      </c>
      <c r="G65" s="8">
        <v>4.3619254174585009</v>
      </c>
      <c r="H65" s="8">
        <v>5.5106137641291788</v>
      </c>
    </row>
    <row r="66" spans="1:8" x14ac:dyDescent="0.25">
      <c r="A66" s="2">
        <f t="shared" si="5"/>
        <v>2023</v>
      </c>
      <c r="B66" s="8">
        <v>5</v>
      </c>
      <c r="C66" s="8">
        <v>179378.21000000002</v>
      </c>
      <c r="D66" s="8">
        <v>6.9622454925500454</v>
      </c>
      <c r="E66" s="8">
        <v>6.2749521226565701</v>
      </c>
      <c r="F66" s="8">
        <v>12069308.32595</v>
      </c>
      <c r="G66" s="8">
        <v>5.0075276075520314</v>
      </c>
      <c r="H66" s="8">
        <v>5.6047791640113607</v>
      </c>
    </row>
    <row r="67" spans="1:8" x14ac:dyDescent="0.25">
      <c r="A67" s="2">
        <f t="shared" si="5"/>
        <v>2023</v>
      </c>
      <c r="B67" s="8">
        <v>6</v>
      </c>
      <c r="C67" s="8">
        <v>216993.02</v>
      </c>
      <c r="D67" s="8">
        <v>5.9992472345885339</v>
      </c>
      <c r="E67" s="8">
        <v>6.2932993459592792</v>
      </c>
      <c r="F67" s="8">
        <v>14579690.57408</v>
      </c>
      <c r="G67" s="8">
        <v>4.8298693765746359</v>
      </c>
      <c r="H67" s="8">
        <v>5.7046510704876283</v>
      </c>
    </row>
    <row r="68" spans="1:8" x14ac:dyDescent="0.25">
      <c r="A68" s="2">
        <f t="shared" si="5"/>
        <v>2023</v>
      </c>
      <c r="B68" s="8">
        <v>7</v>
      </c>
      <c r="C68" s="8">
        <v>254002.66</v>
      </c>
      <c r="D68" s="8">
        <v>6.0632776074078798</v>
      </c>
      <c r="E68" s="8">
        <v>6.3144688724268638</v>
      </c>
      <c r="F68" s="8">
        <v>17018897.195799999</v>
      </c>
      <c r="G68" s="8">
        <v>5.0388097674507693</v>
      </c>
      <c r="H68" s="8">
        <v>5.809806871892035</v>
      </c>
    </row>
    <row r="69" spans="1:8" x14ac:dyDescent="0.25">
      <c r="A69" s="2">
        <f t="shared" si="5"/>
        <v>2023</v>
      </c>
      <c r="B69" s="8">
        <v>8</v>
      </c>
      <c r="C69" s="8">
        <v>289467.43999999994</v>
      </c>
      <c r="D69" s="8">
        <v>4.8188718077071702</v>
      </c>
      <c r="E69" s="8">
        <v>6.3386218426980054</v>
      </c>
      <c r="F69" s="8">
        <v>19352970.957649995</v>
      </c>
      <c r="G69" s="8">
        <v>5.2366871729510045</v>
      </c>
      <c r="H69" s="8">
        <v>5.9197632078298907</v>
      </c>
    </row>
    <row r="70" spans="1:8" x14ac:dyDescent="0.25">
      <c r="A70" s="2">
        <f t="shared" si="5"/>
        <v>2023</v>
      </c>
      <c r="B70" s="8">
        <v>9</v>
      </c>
      <c r="C70" s="8">
        <v>325232.01999999996</v>
      </c>
      <c r="D70" s="8">
        <v>4.7945555501781367</v>
      </c>
      <c r="E70" s="8">
        <v>6.3659019535735375</v>
      </c>
      <c r="F70" s="8">
        <v>21748425.998670001</v>
      </c>
      <c r="G70" s="8">
        <v>5.2592316449620036</v>
      </c>
      <c r="H70" s="8">
        <v>6.0339831764409189</v>
      </c>
    </row>
    <row r="71" spans="1:8" x14ac:dyDescent="0.25">
      <c r="A71" s="2">
        <f t="shared" si="5"/>
        <v>2023</v>
      </c>
      <c r="B71" s="8">
        <v>10</v>
      </c>
      <c r="C71" s="8">
        <v>363850.88</v>
      </c>
      <c r="D71" s="8">
        <v>5.3290767964209174</v>
      </c>
      <c r="E71" s="8">
        <v>6.3963473636574202</v>
      </c>
      <c r="F71" s="8">
        <v>24315694.63803</v>
      </c>
      <c r="G71" s="8">
        <v>5.7414409656552756</v>
      </c>
      <c r="H71" s="8">
        <v>6.1518824400290875</v>
      </c>
    </row>
    <row r="72" spans="1:8" x14ac:dyDescent="0.25">
      <c r="A72" s="2">
        <f t="shared" si="5"/>
        <v>2023</v>
      </c>
      <c r="B72" s="8">
        <v>11</v>
      </c>
      <c r="C72" s="8">
        <v>401761.56</v>
      </c>
      <c r="D72" s="8">
        <v>5.2874973547850646</v>
      </c>
      <c r="E72" s="8">
        <v>6.4298871102755992</v>
      </c>
      <c r="F72" s="8">
        <v>27042344.060800001</v>
      </c>
      <c r="G72" s="8">
        <v>5.7259678530009239</v>
      </c>
      <c r="H72" s="8">
        <v>6.2728228587086798</v>
      </c>
    </row>
    <row r="73" spans="1:8" x14ac:dyDescent="0.25">
      <c r="A73" s="2">
        <f t="shared" si="5"/>
        <v>2023</v>
      </c>
      <c r="B73" s="8">
        <v>12</v>
      </c>
      <c r="C73" s="8">
        <v>442144.19000000006</v>
      </c>
      <c r="D73" s="8">
        <v>5.8926140182539832</v>
      </c>
      <c r="E73" s="8">
        <v>6.4663761147424061</v>
      </c>
      <c r="F73" s="8">
        <v>29687598.786309998</v>
      </c>
      <c r="G73" s="8">
        <v>5.0581815041392364</v>
      </c>
      <c r="H73" s="8">
        <v>6.396137789713813</v>
      </c>
    </row>
    <row r="74" spans="1:8" x14ac:dyDescent="0.25">
      <c r="A74" s="2">
        <v>2024</v>
      </c>
      <c r="B74" s="8">
        <v>1</v>
      </c>
      <c r="C74" s="8">
        <v>37645.129999999997</v>
      </c>
      <c r="D74" s="8">
        <v>0.26984467749948671</v>
      </c>
      <c r="E74" s="8">
        <v>6.5055899657502634</v>
      </c>
      <c r="F74" s="8">
        <v>2427536.9602100002</v>
      </c>
      <c r="G74" s="8">
        <v>7.7229872054419779</v>
      </c>
      <c r="H74" s="8">
        <v>6.5211226142365399</v>
      </c>
    </row>
    <row r="75" spans="1:8" x14ac:dyDescent="0.25">
      <c r="A75" s="2">
        <f>A74</f>
        <v>2024</v>
      </c>
      <c r="B75" s="8">
        <v>2</v>
      </c>
      <c r="C75" s="8">
        <v>76373.919999999998</v>
      </c>
      <c r="D75" s="8">
        <v>8.1247846322034523</v>
      </c>
      <c r="E75" s="8">
        <v>6.5472644074015598</v>
      </c>
      <c r="F75" s="8">
        <v>5073138.2587899994</v>
      </c>
      <c r="G75" s="8">
        <v>11.334124407426938</v>
      </c>
      <c r="H75" s="8">
        <v>6.6469797998379727</v>
      </c>
    </row>
    <row r="76" spans="1:8" x14ac:dyDescent="0.25">
      <c r="A76" s="2">
        <f t="shared" ref="A76:A85" si="6">A75</f>
        <v>2024</v>
      </c>
      <c r="B76" s="8">
        <v>3</v>
      </c>
      <c r="C76" s="8">
        <v>111811.45000000001</v>
      </c>
      <c r="D76" s="8">
        <v>4.3264351510120092</v>
      </c>
      <c r="E76" s="8">
        <v>6.5907021459314432</v>
      </c>
      <c r="F76" s="8">
        <v>7580823.3049199991</v>
      </c>
      <c r="G76" s="8">
        <v>6.1389021952975797</v>
      </c>
      <c r="H76" s="8">
        <v>6.7729952768980546</v>
      </c>
    </row>
    <row r="77" spans="1:8" x14ac:dyDescent="0.25">
      <c r="A77" s="2">
        <f t="shared" si="6"/>
        <v>2024</v>
      </c>
      <c r="B77" s="8">
        <v>4</v>
      </c>
      <c r="C77" s="8">
        <v>154569.80000000002</v>
      </c>
      <c r="D77" s="8">
        <v>10.768381845771845</v>
      </c>
      <c r="E77" s="8">
        <v>6.6353154375906724</v>
      </c>
      <c r="F77" s="8">
        <v>10331703.792819999</v>
      </c>
      <c r="G77" s="8">
        <v>9.3709726154435735</v>
      </c>
      <c r="H77" s="8">
        <v>6.8987804719500341</v>
      </c>
    </row>
    <row r="78" spans="1:8" x14ac:dyDescent="0.25">
      <c r="A78" s="2">
        <f t="shared" si="6"/>
        <v>2024</v>
      </c>
      <c r="B78" s="8">
        <v>5</v>
      </c>
      <c r="C78" s="8">
        <v>194242.59999999998</v>
      </c>
      <c r="D78" s="8">
        <v>8.2866196512942913</v>
      </c>
      <c r="E78" s="8">
        <v>6.6803592978664712</v>
      </c>
      <c r="F78" s="8">
        <v>13131159.181729998</v>
      </c>
      <c r="G78" s="8">
        <v>8.7979429069430015</v>
      </c>
      <c r="H78" s="8">
        <v>7.0239027772853824</v>
      </c>
    </row>
    <row r="79" spans="1:8" x14ac:dyDescent="0.25">
      <c r="A79" s="2">
        <f t="shared" si="6"/>
        <v>2024</v>
      </c>
      <c r="B79" s="8">
        <v>6</v>
      </c>
      <c r="C79" s="8">
        <v>233718.79</v>
      </c>
      <c r="D79" s="8">
        <v>7.7079760445750933</v>
      </c>
      <c r="E79" s="8">
        <v>6.7253757607466307</v>
      </c>
      <c r="F79" s="8">
        <v>15723725.31363</v>
      </c>
      <c r="G79" s="8">
        <v>7.8467696809964016</v>
      </c>
      <c r="H79" s="8">
        <v>7.1481012652055345</v>
      </c>
    </row>
    <row r="80" spans="1:8" x14ac:dyDescent="0.25">
      <c r="A80" s="2">
        <f t="shared" si="6"/>
        <v>2024</v>
      </c>
      <c r="B80" s="8">
        <v>7</v>
      </c>
      <c r="C80" s="8">
        <v>276666.2</v>
      </c>
      <c r="D80" s="8">
        <v>8.9225601023233523</v>
      </c>
      <c r="E80" s="8">
        <v>6.7700184060768178</v>
      </c>
      <c r="F80" s="8">
        <v>18548454.531849999</v>
      </c>
      <c r="G80" s="8">
        <v>8.9874056964599944</v>
      </c>
      <c r="H80" s="8">
        <v>7.2712382052431508</v>
      </c>
    </row>
    <row r="81" spans="1:8" x14ac:dyDescent="0.25">
      <c r="A81" s="2">
        <f t="shared" si="6"/>
        <v>2024</v>
      </c>
      <c r="B81" s="8">
        <v>8</v>
      </c>
      <c r="C81" s="8">
        <v>314378.46999999997</v>
      </c>
      <c r="D81" s="8">
        <v>8.605814180689908</v>
      </c>
      <c r="E81" s="8">
        <v>6.8140090498335217</v>
      </c>
      <c r="F81" s="8">
        <v>20952533.559809998</v>
      </c>
      <c r="G81" s="8">
        <v>8.2652043743584258</v>
      </c>
      <c r="H81" s="8">
        <v>7.3932243855708792</v>
      </c>
    </row>
    <row r="82" spans="1:8" x14ac:dyDescent="0.25">
      <c r="A82" s="2">
        <f t="shared" si="6"/>
        <v>2024</v>
      </c>
      <c r="B82" s="8">
        <v>9</v>
      </c>
      <c r="C82" s="8">
        <v>350826.33</v>
      </c>
      <c r="D82" s="8">
        <v>7.8695541724336016</v>
      </c>
      <c r="E82" s="8">
        <v>6.8572189900554719</v>
      </c>
      <c r="F82" s="8">
        <v>23424444.989999998</v>
      </c>
      <c r="G82" s="8">
        <v>7.706392138136775</v>
      </c>
      <c r="H82" s="8">
        <v>7.5140897726593678</v>
      </c>
    </row>
    <row r="83" spans="1:8" x14ac:dyDescent="0.25">
      <c r="A83" s="2">
        <f t="shared" si="6"/>
        <v>2024</v>
      </c>
      <c r="B83" s="8">
        <v>10</v>
      </c>
      <c r="C83" s="8">
        <v>391692.02</v>
      </c>
      <c r="D83" s="8">
        <v>7.6517995504092218</v>
      </c>
      <c r="E83" s="8">
        <v>6.8996439556932616</v>
      </c>
      <c r="F83" s="8">
        <v>26349672.384780001</v>
      </c>
      <c r="G83" s="8">
        <v>8.3648761716592634</v>
      </c>
      <c r="H83" s="8">
        <v>7.6339248871451533</v>
      </c>
    </row>
    <row r="84" spans="1:8" x14ac:dyDescent="0.25">
      <c r="A84" s="2">
        <f t="shared" si="6"/>
        <v>2024</v>
      </c>
      <c r="B84" s="8">
        <v>11</v>
      </c>
      <c r="C84" s="8">
        <v>436120.43</v>
      </c>
      <c r="D84" s="8">
        <v>8.5520551045251914</v>
      </c>
      <c r="E84" s="8">
        <v>6.9413499767518179</v>
      </c>
      <c r="F84" s="8">
        <v>29119380.317970004</v>
      </c>
      <c r="G84" s="8">
        <v>7.680681277111745</v>
      </c>
      <c r="H84" s="8">
        <v>7.7528336039957084</v>
      </c>
    </row>
    <row r="85" spans="1:8" x14ac:dyDescent="0.25">
      <c r="A85" s="2">
        <f t="shared" si="6"/>
        <v>2024</v>
      </c>
      <c r="B85" s="8">
        <v>12</v>
      </c>
      <c r="C85" s="8">
        <v>473719.67000000004</v>
      </c>
      <c r="D85" s="8">
        <v>7.1414440614949504</v>
      </c>
      <c r="E85" s="8">
        <v>6.9824553162634784</v>
      </c>
      <c r="F85" s="8">
        <v>32060840.891040001</v>
      </c>
      <c r="G85" s="8">
        <v>7.9940520680452876</v>
      </c>
      <c r="H85" s="8">
        <v>7.8709705586843759</v>
      </c>
    </row>
    <row r="86" spans="1:8" x14ac:dyDescent="0.25">
      <c r="A86" s="2">
        <v>2025</v>
      </c>
      <c r="B86" s="8">
        <v>1</v>
      </c>
      <c r="C86" s="8">
        <v>40002.94</v>
      </c>
      <c r="D86" s="8">
        <v>6.2632537063891158</v>
      </c>
      <c r="E86" s="8">
        <v>7.0231900917833432</v>
      </c>
      <c r="F86" s="8">
        <v>2685473.1172399996</v>
      </c>
      <c r="G86" s="8">
        <v>10.625426564367778</v>
      </c>
      <c r="H86" s="8">
        <v>7.9884853761062438</v>
      </c>
    </row>
    <row r="87" spans="1:8" x14ac:dyDescent="0.25">
      <c r="A87" s="2">
        <v>2025</v>
      </c>
      <c r="B87" s="8">
        <v>2</v>
      </c>
      <c r="C87" s="8">
        <v>79048.34</v>
      </c>
      <c r="D87" s="8">
        <v>3.5017450983267473</v>
      </c>
      <c r="E87" s="8">
        <v>7.0637954617515994</v>
      </c>
      <c r="F87" s="8">
        <v>5324633.53278</v>
      </c>
      <c r="G87" s="8">
        <v>4.9573904979673289</v>
      </c>
      <c r="H87" s="8">
        <v>8.1055362284834391</v>
      </c>
    </row>
    <row r="88" spans="1:8" x14ac:dyDescent="0.25">
      <c r="A88" s="2">
        <v>2025</v>
      </c>
      <c r="B88" s="8">
        <v>3</v>
      </c>
      <c r="C88" s="8">
        <v>120704.67</v>
      </c>
      <c r="D88" s="8">
        <v>7.9537650213819644</v>
      </c>
      <c r="E88" s="8">
        <v>7.1044598112483373</v>
      </c>
      <c r="F88" s="8">
        <v>8070240.4199999999</v>
      </c>
      <c r="G88" s="8">
        <v>6.4559889525767744</v>
      </c>
      <c r="H88" s="8">
        <v>8.2224644089539414</v>
      </c>
    </row>
    <row r="89" spans="1:8" x14ac:dyDescent="0.25">
      <c r="B89" s="8"/>
      <c r="C89" s="8"/>
      <c r="D89" s="8"/>
      <c r="E89" s="8"/>
      <c r="F89" s="8"/>
      <c r="G89" s="8"/>
      <c r="H89" s="8"/>
    </row>
    <row r="90" spans="1:8" x14ac:dyDescent="0.25">
      <c r="B90" s="8"/>
      <c r="C90" s="8"/>
      <c r="D90" s="8"/>
      <c r="E90" s="8"/>
      <c r="F90" s="8"/>
      <c r="G90" s="8"/>
      <c r="H90" s="8"/>
    </row>
    <row r="91" spans="1:8" x14ac:dyDescent="0.25">
      <c r="B91" s="8"/>
      <c r="C91" s="8"/>
      <c r="D91" s="8"/>
      <c r="E91" s="8"/>
      <c r="F91" s="8"/>
      <c r="G91" s="8"/>
      <c r="H91" s="8"/>
    </row>
    <row r="92" spans="1:8" x14ac:dyDescent="0.25">
      <c r="B92" s="8"/>
      <c r="C92" s="8"/>
      <c r="D92" s="8"/>
      <c r="E92" s="8"/>
      <c r="F92" s="8"/>
      <c r="G92" s="8"/>
      <c r="H92" s="8"/>
    </row>
    <row r="93" spans="1:8" x14ac:dyDescent="0.25">
      <c r="B93" s="8"/>
      <c r="C93" s="8"/>
      <c r="D93" s="8"/>
      <c r="E93" s="8"/>
      <c r="F93" s="8"/>
      <c r="G93" s="8"/>
      <c r="H93" s="8"/>
    </row>
    <row r="94" spans="1:8" x14ac:dyDescent="0.25">
      <c r="B94" s="8"/>
      <c r="C94" s="8"/>
      <c r="D94" s="8"/>
      <c r="E94" s="8"/>
      <c r="F94" s="8"/>
      <c r="G94" s="8"/>
      <c r="H94" s="8"/>
    </row>
    <row r="95" spans="1:8" x14ac:dyDescent="0.25">
      <c r="B95" s="8"/>
      <c r="C95" s="8"/>
      <c r="D95" s="8"/>
      <c r="E95" s="8"/>
      <c r="F95" s="8"/>
      <c r="G95" s="8"/>
      <c r="H95" s="8"/>
    </row>
    <row r="96" spans="1:8" x14ac:dyDescent="0.25">
      <c r="B96" s="8"/>
      <c r="C96" s="8"/>
      <c r="D96" s="8"/>
      <c r="E96" s="8"/>
      <c r="F96" s="8"/>
      <c r="G96" s="8"/>
      <c r="H96" s="8"/>
    </row>
    <row r="97" spans="2:8" ht="11.4" customHeight="1" x14ac:dyDescent="0.25">
      <c r="B97" s="8"/>
      <c r="C97" s="8"/>
      <c r="D97" s="8"/>
      <c r="E97" s="8"/>
      <c r="F97" s="8"/>
      <c r="G97" s="8"/>
      <c r="H97" s="8"/>
    </row>
    <row r="98" spans="2:8" x14ac:dyDescent="0.25">
      <c r="B98" s="1"/>
      <c r="C98" s="4"/>
      <c r="D98" s="3"/>
      <c r="E98" s="3"/>
      <c r="F98" s="4"/>
      <c r="G98" s="3"/>
      <c r="H98" s="3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opLeftCell="A67" workbookViewId="0">
      <selection activeCell="A90" sqref="A90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4.3320312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1.2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224</v>
      </c>
      <c r="D1" s="2" t="s">
        <v>225</v>
      </c>
      <c r="E1" s="2" t="s">
        <v>226</v>
      </c>
      <c r="F1" s="2" t="s">
        <v>227</v>
      </c>
      <c r="G1" s="2" t="s">
        <v>228</v>
      </c>
      <c r="H1" s="2" t="s">
        <v>229</v>
      </c>
    </row>
    <row r="2" spans="1:8" x14ac:dyDescent="0.25">
      <c r="A2" s="2">
        <v>2018</v>
      </c>
      <c r="B2" s="5">
        <v>1</v>
      </c>
      <c r="C2" s="5">
        <v>181909.26748000001</v>
      </c>
      <c r="D2" s="5">
        <v>30.185835987371679</v>
      </c>
      <c r="E2" s="5">
        <v>4.1220354480482229</v>
      </c>
      <c r="F2" s="5">
        <v>1008585</v>
      </c>
      <c r="G2" s="5">
        <v>20.728908934862169</v>
      </c>
      <c r="H2" s="5">
        <v>8.4630044339934418</v>
      </c>
    </row>
    <row r="3" spans="1:8" x14ac:dyDescent="0.25">
      <c r="A3" s="2">
        <f>A2</f>
        <v>2018</v>
      </c>
      <c r="B3" s="5">
        <v>2</v>
      </c>
      <c r="C3" s="5">
        <v>175855.69600000003</v>
      </c>
      <c r="D3" s="5">
        <v>20.093499304617346</v>
      </c>
      <c r="E3" s="5">
        <v>4.2699200433427054</v>
      </c>
      <c r="F3" s="5">
        <v>992748</v>
      </c>
      <c r="G3" s="5">
        <v>7.5284703252235019</v>
      </c>
      <c r="H3" s="5">
        <v>8.4765368743035356</v>
      </c>
    </row>
    <row r="4" spans="1:8" x14ac:dyDescent="0.25">
      <c r="A4" s="2">
        <f t="shared" ref="A4:A13" si="0">A3</f>
        <v>2018</v>
      </c>
      <c r="B4" s="5">
        <v>3</v>
      </c>
      <c r="C4" s="5">
        <v>177703.58094000001</v>
      </c>
      <c r="D4" s="5">
        <v>-3.2254551221393979</v>
      </c>
      <c r="E4" s="5">
        <v>4.3792639489432927</v>
      </c>
      <c r="F4" s="5">
        <v>981175</v>
      </c>
      <c r="G4" s="5">
        <v>-12.375608505819603</v>
      </c>
      <c r="H4" s="5">
        <v>8.4677649760628064</v>
      </c>
    </row>
    <row r="5" spans="1:8" x14ac:dyDescent="0.25">
      <c r="A5" s="2">
        <f t="shared" si="0"/>
        <v>2018</v>
      </c>
      <c r="B5" s="5">
        <v>4</v>
      </c>
      <c r="C5" s="5">
        <v>200864.91915999999</v>
      </c>
      <c r="D5" s="5">
        <v>21.026213505715052</v>
      </c>
      <c r="E5" s="5">
        <v>4.4507314522039572</v>
      </c>
      <c r="F5" s="5">
        <v>1093631</v>
      </c>
      <c r="G5" s="5">
        <v>19.153982763692625</v>
      </c>
      <c r="H5" s="5">
        <v>8.4374723458089207</v>
      </c>
    </row>
    <row r="6" spans="1:8" x14ac:dyDescent="0.25">
      <c r="A6" s="2">
        <f t="shared" si="0"/>
        <v>2018</v>
      </c>
      <c r="B6" s="5">
        <v>5</v>
      </c>
      <c r="C6" s="5">
        <v>230236.40516000002</v>
      </c>
      <c r="D6" s="5">
        <v>12.128926687970566</v>
      </c>
      <c r="E6" s="5">
        <v>4.4844587349876246</v>
      </c>
      <c r="F6" s="5">
        <v>1251351</v>
      </c>
      <c r="G6" s="5">
        <v>9.8620744148478536</v>
      </c>
      <c r="H6" s="5">
        <v>8.3849951335877488</v>
      </c>
    </row>
    <row r="7" spans="1:8" x14ac:dyDescent="0.25">
      <c r="A7" s="2">
        <f t="shared" si="0"/>
        <v>2018</v>
      </c>
      <c r="B7" s="5">
        <v>6</v>
      </c>
      <c r="C7" s="5">
        <v>229352.92300000004</v>
      </c>
      <c r="D7" s="5">
        <v>11.533231680373968</v>
      </c>
      <c r="E7" s="5">
        <v>4.4817330542998253</v>
      </c>
      <c r="F7" s="5">
        <v>1249711</v>
      </c>
      <c r="G7" s="5">
        <v>10.230912190918229</v>
      </c>
      <c r="H7" s="5">
        <v>8.3104136915575157</v>
      </c>
    </row>
    <row r="8" spans="1:8" x14ac:dyDescent="0.25">
      <c r="A8" s="2">
        <f t="shared" si="0"/>
        <v>2018</v>
      </c>
      <c r="B8" s="5">
        <v>7</v>
      </c>
      <c r="C8" s="5">
        <v>230310.26400000002</v>
      </c>
      <c r="D8" s="5">
        <v>9.8982739014478849</v>
      </c>
      <c r="E8" s="5">
        <v>4.444372532976157</v>
      </c>
      <c r="F8" s="5">
        <v>1236481</v>
      </c>
      <c r="G8" s="5">
        <v>17.358282831638338</v>
      </c>
      <c r="H8" s="5">
        <v>8.2139109468265357</v>
      </c>
    </row>
    <row r="9" spans="1:8" x14ac:dyDescent="0.25">
      <c r="A9" s="2">
        <f t="shared" si="0"/>
        <v>2018</v>
      </c>
      <c r="B9" s="5">
        <v>8</v>
      </c>
      <c r="C9" s="5">
        <v>224144.179</v>
      </c>
      <c r="D9" s="5">
        <v>9.027694049653423</v>
      </c>
      <c r="E9" s="5">
        <v>4.3746849812568067</v>
      </c>
      <c r="F9" s="5">
        <v>1106769</v>
      </c>
      <c r="G9" s="5">
        <v>11.387328380410256</v>
      </c>
      <c r="H9" s="5">
        <v>8.0958031944544668</v>
      </c>
    </row>
    <row r="10" spans="1:8" x14ac:dyDescent="0.25">
      <c r="A10" s="2">
        <f t="shared" si="0"/>
        <v>2018</v>
      </c>
      <c r="B10" s="5">
        <v>9</v>
      </c>
      <c r="C10" s="5">
        <v>223875.3835</v>
      </c>
      <c r="D10" s="5">
        <v>0.49645727766394199</v>
      </c>
      <c r="E10" s="5">
        <v>4.2753569525325492</v>
      </c>
      <c r="F10" s="5">
        <v>1130262</v>
      </c>
      <c r="G10" s="5">
        <v>7.7957353303030441</v>
      </c>
      <c r="H10" s="5">
        <v>7.9570417553262995</v>
      </c>
    </row>
    <row r="11" spans="1:8" x14ac:dyDescent="0.25">
      <c r="A11" s="2">
        <f t="shared" si="0"/>
        <v>2018</v>
      </c>
      <c r="B11" s="5">
        <v>10</v>
      </c>
      <c r="C11" s="5">
        <v>254837.64561999997</v>
      </c>
      <c r="D11" s="5">
        <v>12.425715287364625</v>
      </c>
      <c r="E11" s="5">
        <v>4.1493981258239083</v>
      </c>
      <c r="F11" s="5">
        <v>1270502</v>
      </c>
      <c r="G11" s="5">
        <v>12.953491328688372</v>
      </c>
      <c r="H11" s="5">
        <v>7.7988065284649402</v>
      </c>
    </row>
    <row r="12" spans="1:8" x14ac:dyDescent="0.25">
      <c r="A12" s="2">
        <f t="shared" si="0"/>
        <v>2018</v>
      </c>
      <c r="B12" s="5">
        <v>11</v>
      </c>
      <c r="C12" s="5">
        <v>209149.25412</v>
      </c>
      <c r="D12" s="5">
        <v>-13.035135187403135</v>
      </c>
      <c r="E12" s="5">
        <v>3.9995557565628763</v>
      </c>
      <c r="F12" s="5">
        <v>1153494</v>
      </c>
      <c r="G12" s="5">
        <v>-4.5470907605902777</v>
      </c>
      <c r="H12" s="5">
        <v>7.6222662110582231</v>
      </c>
    </row>
    <row r="13" spans="1:8" x14ac:dyDescent="0.25">
      <c r="A13" s="2">
        <f t="shared" si="0"/>
        <v>2018</v>
      </c>
      <c r="B13" s="5">
        <v>12</v>
      </c>
      <c r="C13" s="5">
        <v>150874.285111</v>
      </c>
      <c r="D13" s="5">
        <v>5.4286528247186494</v>
      </c>
      <c r="E13" s="5">
        <v>3.8291518444287744</v>
      </c>
      <c r="F13" s="5">
        <v>986374</v>
      </c>
      <c r="G13" s="5">
        <v>10.205075779159479</v>
      </c>
      <c r="H13" s="5">
        <v>7.4289474645162201</v>
      </c>
    </row>
    <row r="14" spans="1:8" x14ac:dyDescent="0.25">
      <c r="A14" s="2">
        <v>2019</v>
      </c>
      <c r="B14" s="5">
        <v>1</v>
      </c>
      <c r="C14" s="5">
        <v>169947.49400000001</v>
      </c>
      <c r="D14" s="5">
        <v>-6.5756811874992271</v>
      </c>
      <c r="E14" s="5">
        <v>3.640325424452036</v>
      </c>
      <c r="F14" s="5">
        <v>1141910</v>
      </c>
      <c r="G14" s="5">
        <v>13.219014758299984</v>
      </c>
      <c r="H14" s="5">
        <v>7.2195318560148598</v>
      </c>
    </row>
    <row r="15" spans="1:8" x14ac:dyDescent="0.25">
      <c r="A15" s="2">
        <f>A14</f>
        <v>2019</v>
      </c>
      <c r="B15" s="5">
        <v>2</v>
      </c>
      <c r="C15" s="5">
        <v>207934.88287</v>
      </c>
      <c r="D15" s="5">
        <v>18.241767312444622</v>
      </c>
      <c r="E15" s="5">
        <v>3.43532660812006</v>
      </c>
      <c r="F15" s="5">
        <v>1170139</v>
      </c>
      <c r="G15" s="5">
        <v>17.868683694149979</v>
      </c>
      <c r="H15" s="5">
        <v>6.9948937394185862</v>
      </c>
    </row>
    <row r="16" spans="1:8" x14ac:dyDescent="0.25">
      <c r="A16" s="2">
        <f t="shared" ref="A16:A25" si="1">A15</f>
        <v>2019</v>
      </c>
      <c r="B16" s="5">
        <v>3</v>
      </c>
      <c r="C16" s="5">
        <v>238027.44600000003</v>
      </c>
      <c r="D16" s="5">
        <v>33.946341846857784</v>
      </c>
      <c r="E16" s="5">
        <v>3.2156960620166379</v>
      </c>
      <c r="F16" s="5">
        <v>1290084</v>
      </c>
      <c r="G16" s="5">
        <v>31.483578362677413</v>
      </c>
      <c r="H16" s="5">
        <v>6.7563240993489462</v>
      </c>
    </row>
    <row r="17" spans="1:8" x14ac:dyDescent="0.25">
      <c r="A17" s="2">
        <f t="shared" si="1"/>
        <v>2019</v>
      </c>
      <c r="B17" s="5">
        <v>4</v>
      </c>
      <c r="C17" s="5">
        <v>217294.18867</v>
      </c>
      <c r="D17" s="5">
        <v>8.1792627496657175</v>
      </c>
      <c r="E17" s="5">
        <v>2.9840026777744724</v>
      </c>
      <c r="F17" s="5">
        <v>1205616</v>
      </c>
      <c r="G17" s="5">
        <v>10.239742655429485</v>
      </c>
      <c r="H17" s="5">
        <v>6.5058690447298977</v>
      </c>
    </row>
    <row r="18" spans="1:8" x14ac:dyDescent="0.25">
      <c r="A18" s="2">
        <f t="shared" si="1"/>
        <v>2019</v>
      </c>
      <c r="B18" s="5">
        <v>5</v>
      </c>
      <c r="C18" s="5">
        <v>256713.48300000001</v>
      </c>
      <c r="D18" s="5">
        <v>11.499952764464005</v>
      </c>
      <c r="E18" s="5">
        <v>2.7449494196502138</v>
      </c>
      <c r="F18" s="5">
        <v>1384395</v>
      </c>
      <c r="G18" s="5">
        <v>10.632028903161462</v>
      </c>
      <c r="H18" s="5">
        <v>6.247291854920352</v>
      </c>
    </row>
    <row r="19" spans="1:8" x14ac:dyDescent="0.25">
      <c r="A19" s="2">
        <f t="shared" si="1"/>
        <v>2019</v>
      </c>
      <c r="B19" s="5">
        <v>6</v>
      </c>
      <c r="C19" s="5">
        <v>223942.86151999998</v>
      </c>
      <c r="D19" s="5">
        <v>-2.3588369440576407</v>
      </c>
      <c r="E19" s="5">
        <v>2.5036000338499491</v>
      </c>
      <c r="F19" s="5">
        <v>1278193</v>
      </c>
      <c r="G19" s="5">
        <v>2.2790869248970447</v>
      </c>
      <c r="H19" s="5">
        <v>5.9846151060577402</v>
      </c>
    </row>
    <row r="20" spans="1:8" x14ac:dyDescent="0.25">
      <c r="A20" s="2">
        <f t="shared" si="1"/>
        <v>2019</v>
      </c>
      <c r="B20" s="5">
        <v>7</v>
      </c>
      <c r="C20" s="5">
        <v>244751.36783999999</v>
      </c>
      <c r="D20" s="5">
        <v>6.2702823526788132</v>
      </c>
      <c r="E20" s="5">
        <v>2.2656262529231554</v>
      </c>
      <c r="F20" s="5">
        <v>1372363</v>
      </c>
      <c r="G20" s="5">
        <v>10.989412696191847</v>
      </c>
      <c r="H20" s="5">
        <v>5.7221658699078422</v>
      </c>
    </row>
    <row r="21" spans="1:8" x14ac:dyDescent="0.25">
      <c r="A21" s="2">
        <f t="shared" si="1"/>
        <v>2019</v>
      </c>
      <c r="B21" s="5">
        <v>8</v>
      </c>
      <c r="C21" s="5">
        <v>209669.52799999999</v>
      </c>
      <c r="D21" s="5">
        <v>-6.4577412023713592</v>
      </c>
      <c r="E21" s="5">
        <v>2.0363621401847332</v>
      </c>
      <c r="F21" s="5">
        <v>1160941</v>
      </c>
      <c r="G21" s="5">
        <v>4.8946076371853664</v>
      </c>
      <c r="H21" s="5">
        <v>5.4640138898905226</v>
      </c>
    </row>
    <row r="22" spans="1:8" x14ac:dyDescent="0.25">
      <c r="A22" s="2">
        <f t="shared" si="1"/>
        <v>2019</v>
      </c>
      <c r="B22" s="5">
        <v>9</v>
      </c>
      <c r="C22" s="5">
        <v>229420.61705000003</v>
      </c>
      <c r="D22" s="5">
        <v>2.4769286659870993</v>
      </c>
      <c r="E22" s="5">
        <v>1.8214198600676219</v>
      </c>
      <c r="F22" s="5">
        <v>1221179</v>
      </c>
      <c r="G22" s="5">
        <v>8.0438871695235328</v>
      </c>
      <c r="H22" s="5">
        <v>5.2145946904552494</v>
      </c>
    </row>
    <row r="23" spans="1:8" x14ac:dyDescent="0.25">
      <c r="A23" s="2">
        <f t="shared" si="1"/>
        <v>2019</v>
      </c>
      <c r="B23" s="5">
        <v>10</v>
      </c>
      <c r="C23" s="5">
        <v>248059.52299999999</v>
      </c>
      <c r="D23" s="5">
        <v>-2.6597807413851093</v>
      </c>
      <c r="E23" s="5">
        <v>1.6258217087170836</v>
      </c>
      <c r="F23" s="5">
        <v>1389153</v>
      </c>
      <c r="G23" s="5">
        <v>9.33890698322395</v>
      </c>
      <c r="H23" s="5">
        <v>4.9783042539506077</v>
      </c>
    </row>
    <row r="24" spans="1:8" x14ac:dyDescent="0.25">
      <c r="A24" s="2">
        <f t="shared" si="1"/>
        <v>2019</v>
      </c>
      <c r="B24" s="5">
        <v>11</v>
      </c>
      <c r="C24" s="5">
        <v>180019.22632999998</v>
      </c>
      <c r="D24" s="5">
        <v>-13.927865969479658</v>
      </c>
      <c r="E24" s="5">
        <v>1.4546355037232359</v>
      </c>
      <c r="F24" s="5">
        <v>1159764</v>
      </c>
      <c r="G24" s="5">
        <v>0.54356589631154861</v>
      </c>
      <c r="H24" s="5">
        <v>4.7597350413695647</v>
      </c>
    </row>
    <row r="25" spans="1:8" x14ac:dyDescent="0.25">
      <c r="A25" s="2">
        <f t="shared" si="1"/>
        <v>2019</v>
      </c>
      <c r="B25" s="5">
        <v>12</v>
      </c>
      <c r="C25" s="5">
        <v>127569.40978</v>
      </c>
      <c r="D25" s="5">
        <v>-15.446552282818992</v>
      </c>
      <c r="E25" s="5">
        <v>1.3126314513949395</v>
      </c>
      <c r="F25" s="5">
        <v>947134</v>
      </c>
      <c r="G25" s="5">
        <v>-3.9782070492531241</v>
      </c>
      <c r="H25" s="5">
        <v>4.5637823333390637</v>
      </c>
    </row>
    <row r="26" spans="1:8" x14ac:dyDescent="0.25">
      <c r="A26" s="2">
        <v>2020</v>
      </c>
      <c r="B26" s="5">
        <v>1</v>
      </c>
      <c r="C26" s="5">
        <v>155914.82118</v>
      </c>
      <c r="D26" s="5">
        <v>-8.2570636905066728</v>
      </c>
      <c r="E26" s="5">
        <v>1.2035115287720828</v>
      </c>
      <c r="F26" s="5">
        <v>1037548</v>
      </c>
      <c r="G26" s="5">
        <v>-9.1392491527353297</v>
      </c>
      <c r="H26" s="5">
        <v>4.3950486209620854</v>
      </c>
    </row>
    <row r="27" spans="1:8" x14ac:dyDescent="0.25">
      <c r="A27" s="2">
        <f>A26</f>
        <v>2020</v>
      </c>
      <c r="B27" s="5">
        <v>2</v>
      </c>
      <c r="C27" s="5">
        <v>179520.63338000001</v>
      </c>
      <c r="D27" s="5">
        <v>-13.664974869928127</v>
      </c>
      <c r="E27" s="5">
        <v>1.1298138806907889</v>
      </c>
      <c r="F27" s="5">
        <v>1155973</v>
      </c>
      <c r="G27" s="5">
        <v>-1.2106254043323106</v>
      </c>
      <c r="H27" s="5">
        <v>4.2575432016344861</v>
      </c>
    </row>
    <row r="28" spans="1:8" x14ac:dyDescent="0.25">
      <c r="A28" s="2">
        <f t="shared" ref="A28:A37" si="2">A27</f>
        <v>2020</v>
      </c>
      <c r="B28" s="5">
        <v>3</v>
      </c>
      <c r="C28" s="5">
        <v>171565.35508000001</v>
      </c>
      <c r="D28" s="5">
        <v>-27.922028336177675</v>
      </c>
      <c r="E28" s="5">
        <v>1.0934196675969534</v>
      </c>
      <c r="F28" s="5">
        <v>942304</v>
      </c>
      <c r="G28" s="5">
        <v>-26.957934522093129</v>
      </c>
      <c r="H28" s="5">
        <v>4.1543354909622812</v>
      </c>
    </row>
    <row r="29" spans="1:8" x14ac:dyDescent="0.25">
      <c r="A29" s="2">
        <f t="shared" si="2"/>
        <v>2020</v>
      </c>
      <c r="B29" s="5">
        <v>4</v>
      </c>
      <c r="C29" s="5">
        <v>124079.162</v>
      </c>
      <c r="D29" s="5">
        <v>-42.898076216646388</v>
      </c>
      <c r="E29" s="5">
        <v>1.0951826340510125</v>
      </c>
      <c r="F29" s="5">
        <v>606234</v>
      </c>
      <c r="G29" s="5">
        <v>-49.715829915993147</v>
      </c>
      <c r="H29" s="5">
        <v>4.0881151706205161</v>
      </c>
    </row>
    <row r="30" spans="1:8" x14ac:dyDescent="0.25">
      <c r="A30" s="2">
        <f t="shared" si="2"/>
        <v>2020</v>
      </c>
      <c r="B30" s="5">
        <v>5</v>
      </c>
      <c r="C30" s="5">
        <v>217716.82</v>
      </c>
      <c r="D30" s="5">
        <v>-15.19073425527867</v>
      </c>
      <c r="E30" s="5">
        <v>1.1339415629464731</v>
      </c>
      <c r="F30" s="5">
        <v>1162987</v>
      </c>
      <c r="G30" s="5">
        <v>-15.993123349910976</v>
      </c>
      <c r="H30" s="5">
        <v>4.0594113479777754</v>
      </c>
    </row>
    <row r="31" spans="1:8" x14ac:dyDescent="0.25">
      <c r="A31" s="2">
        <f t="shared" si="2"/>
        <v>2020</v>
      </c>
      <c r="B31" s="5">
        <v>6</v>
      </c>
      <c r="C31" s="5">
        <v>229101.61357000002</v>
      </c>
      <c r="D31" s="5">
        <v>2.3036019165716182</v>
      </c>
      <c r="E31" s="5">
        <v>1.2054801497566552</v>
      </c>
      <c r="F31" s="5">
        <v>1319877</v>
      </c>
      <c r="G31" s="5">
        <v>3.2611663496827203</v>
      </c>
      <c r="H31" s="5">
        <v>4.065016745327183</v>
      </c>
    </row>
    <row r="32" spans="1:8" x14ac:dyDescent="0.25">
      <c r="A32" s="2">
        <f t="shared" si="2"/>
        <v>2020</v>
      </c>
      <c r="B32" s="5">
        <v>7</v>
      </c>
      <c r="C32" s="5">
        <v>229403.77838999999</v>
      </c>
      <c r="D32" s="5">
        <v>-6.2706858741778726</v>
      </c>
      <c r="E32" s="5">
        <v>1.3044484319119465</v>
      </c>
      <c r="F32" s="5">
        <v>1348054</v>
      </c>
      <c r="G32" s="5">
        <v>-1.7713243507730847</v>
      </c>
      <c r="H32" s="5">
        <v>4.1003315478300673</v>
      </c>
    </row>
    <row r="33" spans="1:8" x14ac:dyDescent="0.25">
      <c r="A33" s="2">
        <f t="shared" si="2"/>
        <v>2020</v>
      </c>
      <c r="B33" s="5">
        <v>8</v>
      </c>
      <c r="C33" s="5">
        <v>205272.92500000002</v>
      </c>
      <c r="D33" s="5">
        <v>-2.0969203498182987</v>
      </c>
      <c r="E33" s="5">
        <v>1.4255727052987635</v>
      </c>
      <c r="F33" s="5">
        <v>1115595</v>
      </c>
      <c r="G33" s="5">
        <v>-3.9059693817342978</v>
      </c>
      <c r="H33" s="5">
        <v>4.1607001177036134</v>
      </c>
    </row>
    <row r="34" spans="1:8" x14ac:dyDescent="0.25">
      <c r="A34" s="2">
        <f t="shared" si="2"/>
        <v>2020</v>
      </c>
      <c r="B34" s="5">
        <v>9</v>
      </c>
      <c r="C34" s="5">
        <v>235921.41378999996</v>
      </c>
      <c r="D34" s="5">
        <v>2.8335712908413635</v>
      </c>
      <c r="E34" s="5">
        <v>1.5630532148100442</v>
      </c>
      <c r="F34" s="5">
        <v>1274663</v>
      </c>
      <c r="G34" s="5">
        <v>4.3797019110220603</v>
      </c>
      <c r="H34" s="5">
        <v>4.2410590632831608</v>
      </c>
    </row>
    <row r="35" spans="1:8" x14ac:dyDescent="0.25">
      <c r="A35" s="2">
        <f t="shared" si="2"/>
        <v>2020</v>
      </c>
      <c r="B35" s="5">
        <v>10</v>
      </c>
      <c r="C35" s="5">
        <v>205166.80348999996</v>
      </c>
      <c r="D35" s="5">
        <v>-17.291301293843098</v>
      </c>
      <c r="E35" s="5">
        <v>1.7108455877654547</v>
      </c>
      <c r="F35" s="5">
        <v>1246345</v>
      </c>
      <c r="G35" s="5">
        <v>-10.280221113153122</v>
      </c>
      <c r="H35" s="5">
        <v>4.3357848075221437</v>
      </c>
    </row>
    <row r="36" spans="1:8" x14ac:dyDescent="0.25">
      <c r="A36" s="2">
        <f t="shared" si="2"/>
        <v>2020</v>
      </c>
      <c r="B36" s="5">
        <v>11</v>
      </c>
      <c r="C36" s="5">
        <v>219676.65489000003</v>
      </c>
      <c r="D36" s="5">
        <v>22.029551714272188</v>
      </c>
      <c r="E36" s="5">
        <v>1.8629936819066077</v>
      </c>
      <c r="F36" s="5">
        <v>1181447</v>
      </c>
      <c r="G36" s="5">
        <v>1.8696045057442712</v>
      </c>
      <c r="H36" s="5">
        <v>4.4392634013495327</v>
      </c>
    </row>
    <row r="37" spans="1:8" x14ac:dyDescent="0.25">
      <c r="A37" s="2">
        <f t="shared" si="2"/>
        <v>2020</v>
      </c>
      <c r="B37" s="5">
        <v>12</v>
      </c>
      <c r="C37" s="5">
        <v>158604.44999999998</v>
      </c>
      <c r="D37" s="5">
        <v>24.327964104812814</v>
      </c>
      <c r="E37" s="5">
        <v>2.0122217614416709</v>
      </c>
      <c r="F37" s="5">
        <v>1030954.9999999999</v>
      </c>
      <c r="G37" s="5">
        <v>8.8499620961764549</v>
      </c>
      <c r="H37" s="5">
        <v>4.5448658952831407</v>
      </c>
    </row>
    <row r="38" spans="1:8" x14ac:dyDescent="0.25">
      <c r="A38" s="2">
        <v>2021</v>
      </c>
      <c r="B38" s="5">
        <v>1</v>
      </c>
      <c r="C38" s="5">
        <v>127828.4004</v>
      </c>
      <c r="D38" s="5">
        <v>-18.013951827950269</v>
      </c>
      <c r="E38" s="5">
        <v>2.1526545459977258</v>
      </c>
      <c r="F38" s="5">
        <v>836361</v>
      </c>
      <c r="G38" s="5">
        <v>-19.390620964042149</v>
      </c>
      <c r="H38" s="5">
        <v>4.6457848913063637</v>
      </c>
    </row>
    <row r="39" spans="1:8" x14ac:dyDescent="0.25">
      <c r="A39" s="2">
        <f>A38</f>
        <v>2021</v>
      </c>
      <c r="B39" s="5">
        <v>2</v>
      </c>
      <c r="C39" s="5">
        <v>176816.47750000001</v>
      </c>
      <c r="D39" s="5">
        <v>-1.5063203761519595</v>
      </c>
      <c r="E39" s="5">
        <v>2.2799664595312548</v>
      </c>
      <c r="F39" s="5">
        <v>1114055</v>
      </c>
      <c r="G39" s="5">
        <v>-3.6262092626730857</v>
      </c>
      <c r="H39" s="5">
        <v>4.7355119564165475</v>
      </c>
    </row>
    <row r="40" spans="1:8" x14ac:dyDescent="0.25">
      <c r="A40" s="2">
        <f t="shared" ref="A40:A49" si="3">A39</f>
        <v>2021</v>
      </c>
      <c r="B40" s="5">
        <v>3</v>
      </c>
      <c r="C40" s="5">
        <v>243743.12679000001</v>
      </c>
      <c r="D40" s="5">
        <v>42.070132210750756</v>
      </c>
      <c r="E40" s="5">
        <v>2.3884314672227713</v>
      </c>
      <c r="F40" s="5">
        <v>1378985</v>
      </c>
      <c r="G40" s="5">
        <v>46.341838727204809</v>
      </c>
      <c r="H40" s="5">
        <v>4.8058694627599721</v>
      </c>
    </row>
    <row r="41" spans="1:8" x14ac:dyDescent="0.25">
      <c r="A41" s="2">
        <f t="shared" si="3"/>
        <v>2021</v>
      </c>
      <c r="B41" s="5">
        <v>4</v>
      </c>
      <c r="C41" s="5">
        <v>215675.71487</v>
      </c>
      <c r="D41" s="5">
        <v>73.821060195425886</v>
      </c>
      <c r="E41" s="5">
        <v>2.4720605976669781</v>
      </c>
      <c r="F41" s="5">
        <v>1238707</v>
      </c>
      <c r="G41" s="5">
        <v>104.32819670292331</v>
      </c>
      <c r="H41" s="5">
        <v>4.8480991073982578</v>
      </c>
    </row>
    <row r="42" spans="1:8" x14ac:dyDescent="0.25">
      <c r="A42" s="2">
        <f t="shared" si="3"/>
        <v>2021</v>
      </c>
      <c r="B42" s="5">
        <v>5</v>
      </c>
      <c r="C42" s="5">
        <v>233783.21016000002</v>
      </c>
      <c r="D42" s="5">
        <v>7.3794896324500758</v>
      </c>
      <c r="E42" s="5">
        <v>2.5276205531213218</v>
      </c>
      <c r="F42" s="5">
        <v>1366016</v>
      </c>
      <c r="G42" s="5">
        <v>17.457546816946355</v>
      </c>
      <c r="H42" s="5">
        <v>4.8563270297030572</v>
      </c>
    </row>
    <row r="43" spans="1:8" x14ac:dyDescent="0.25">
      <c r="A43" s="2">
        <f t="shared" si="3"/>
        <v>2021</v>
      </c>
      <c r="B43" s="5">
        <v>6</v>
      </c>
      <c r="C43" s="5">
        <v>236233.28724999996</v>
      </c>
      <c r="D43" s="5">
        <v>3.1128867094691648</v>
      </c>
      <c r="E43" s="5">
        <v>2.5568328274819829</v>
      </c>
      <c r="F43" s="5">
        <v>1374405</v>
      </c>
      <c r="G43" s="5">
        <v>4.1312940524003361</v>
      </c>
      <c r="H43" s="5">
        <v>4.8315877091568229</v>
      </c>
    </row>
    <row r="44" spans="1:8" x14ac:dyDescent="0.25">
      <c r="A44" s="2">
        <f t="shared" si="3"/>
        <v>2021</v>
      </c>
      <c r="B44" s="5">
        <v>7</v>
      </c>
      <c r="C44" s="5">
        <v>240232.87099999998</v>
      </c>
      <c r="D44" s="5">
        <v>4.7205380338548375</v>
      </c>
      <c r="E44" s="5">
        <v>2.5617558499978728</v>
      </c>
      <c r="F44" s="5">
        <v>1344847</v>
      </c>
      <c r="G44" s="5">
        <v>-0.23789848181156037</v>
      </c>
      <c r="H44" s="5">
        <v>4.7757907099494554</v>
      </c>
    </row>
    <row r="45" spans="1:8" x14ac:dyDescent="0.25">
      <c r="A45" s="2">
        <f t="shared" si="3"/>
        <v>2021</v>
      </c>
      <c r="B45" s="5">
        <v>8</v>
      </c>
      <c r="C45" s="5">
        <v>208299.19958000001</v>
      </c>
      <c r="D45" s="5">
        <v>1.4742687473275007</v>
      </c>
      <c r="E45" s="5">
        <v>2.5444866647708184</v>
      </c>
      <c r="F45" s="5">
        <v>1200625</v>
      </c>
      <c r="G45" s="5">
        <v>7.6219416544534457</v>
      </c>
      <c r="H45" s="5">
        <v>4.690796964766915</v>
      </c>
    </row>
    <row r="46" spans="1:8" x14ac:dyDescent="0.25">
      <c r="A46" s="2">
        <f t="shared" si="3"/>
        <v>2021</v>
      </c>
      <c r="B46" s="5">
        <v>9</v>
      </c>
      <c r="C46" s="5">
        <v>221844.549</v>
      </c>
      <c r="D46" s="5">
        <v>-5.9667601019592791</v>
      </c>
      <c r="E46" s="5">
        <v>2.507272231332081</v>
      </c>
      <c r="F46" s="5">
        <v>1300728</v>
      </c>
      <c r="G46" s="5">
        <v>2.0448542085241384</v>
      </c>
      <c r="H46" s="5">
        <v>4.5781192334346228</v>
      </c>
    </row>
    <row r="47" spans="1:8" x14ac:dyDescent="0.25">
      <c r="A47" s="2">
        <f t="shared" si="3"/>
        <v>2021</v>
      </c>
      <c r="B47" s="5">
        <v>10</v>
      </c>
      <c r="C47" s="5">
        <v>220692.50400000002</v>
      </c>
      <c r="D47" s="5">
        <v>7.5673550720191329</v>
      </c>
      <c r="E47" s="5">
        <v>2.4522851885242103</v>
      </c>
      <c r="F47" s="5">
        <v>1271282</v>
      </c>
      <c r="G47" s="5">
        <v>2.0008103695204671</v>
      </c>
      <c r="H47" s="5">
        <v>4.4394738274925603</v>
      </c>
    </row>
    <row r="48" spans="1:8" x14ac:dyDescent="0.25">
      <c r="A48" s="2">
        <f t="shared" si="3"/>
        <v>2021</v>
      </c>
      <c r="B48" s="5">
        <v>11</v>
      </c>
      <c r="C48" s="5">
        <v>220414.08499999999</v>
      </c>
      <c r="D48" s="5">
        <v>0.33568888344972514</v>
      </c>
      <c r="E48" s="5">
        <v>2.381109700722166</v>
      </c>
      <c r="F48" s="5">
        <v>1319118</v>
      </c>
      <c r="G48" s="5">
        <v>11.652744473514254</v>
      </c>
      <c r="H48" s="5">
        <v>4.2764011372984232</v>
      </c>
    </row>
    <row r="49" spans="1:8" x14ac:dyDescent="0.25">
      <c r="A49" s="2">
        <f t="shared" si="3"/>
        <v>2021</v>
      </c>
      <c r="B49" s="5">
        <v>12</v>
      </c>
      <c r="C49" s="5">
        <v>194205.86500000002</v>
      </c>
      <c r="D49" s="5">
        <v>22.446668425759842</v>
      </c>
      <c r="E49" s="5">
        <v>2.2956851454872615</v>
      </c>
      <c r="F49" s="5">
        <v>1257184</v>
      </c>
      <c r="G49" s="5">
        <v>21.943634785223431</v>
      </c>
      <c r="H49" s="5">
        <v>4.0902722015808823</v>
      </c>
    </row>
    <row r="50" spans="1:8" x14ac:dyDescent="0.25">
      <c r="A50" s="2">
        <v>2022</v>
      </c>
      <c r="B50" s="5">
        <v>1</v>
      </c>
      <c r="C50" s="5">
        <v>150523.54499999998</v>
      </c>
      <c r="D50" s="5">
        <v>17.754383633826642</v>
      </c>
      <c r="E50" s="5">
        <v>2.1978088572684999</v>
      </c>
      <c r="F50" s="5">
        <v>1028972</v>
      </c>
      <c r="G50" s="5">
        <v>23.029648680414326</v>
      </c>
      <c r="H50" s="5">
        <v>3.8829703051336222</v>
      </c>
    </row>
    <row r="51" spans="1:8" x14ac:dyDescent="0.25">
      <c r="A51" s="2">
        <f>A50</f>
        <v>2022</v>
      </c>
      <c r="B51" s="5">
        <v>2</v>
      </c>
      <c r="C51" s="5">
        <v>193440</v>
      </c>
      <c r="D51" s="5">
        <v>9.4015686405697139</v>
      </c>
      <c r="E51" s="5">
        <v>2.0906775443537926</v>
      </c>
      <c r="F51" s="5">
        <v>1257003</v>
      </c>
      <c r="G51" s="5">
        <v>12.831323408628847</v>
      </c>
      <c r="H51" s="5">
        <v>3.6576185495964135</v>
      </c>
    </row>
    <row r="52" spans="1:8" x14ac:dyDescent="0.25">
      <c r="A52" s="2">
        <f t="shared" ref="A52:A61" si="4">A51</f>
        <v>2022</v>
      </c>
      <c r="B52" s="5">
        <v>3</v>
      </c>
      <c r="C52" s="5">
        <v>180911.141</v>
      </c>
      <c r="D52" s="5">
        <v>-25.777951820620448</v>
      </c>
      <c r="E52" s="5">
        <v>1.9785682327238674</v>
      </c>
      <c r="F52" s="5">
        <v>1176149</v>
      </c>
      <c r="G52" s="5">
        <v>-14.709079504128031</v>
      </c>
      <c r="H52" s="5">
        <v>3.418669667051756</v>
      </c>
    </row>
    <row r="53" spans="1:8" x14ac:dyDescent="0.25">
      <c r="A53" s="2">
        <f t="shared" si="4"/>
        <v>2022</v>
      </c>
      <c r="B53" s="5">
        <v>4</v>
      </c>
      <c r="C53" s="5">
        <v>218846.01199999999</v>
      </c>
      <c r="D53" s="5">
        <v>1.4699369986606481</v>
      </c>
      <c r="E53" s="5">
        <v>1.8662656491300222</v>
      </c>
      <c r="F53" s="5">
        <v>1334700</v>
      </c>
      <c r="G53" s="5">
        <v>7.7494516459501783</v>
      </c>
      <c r="H53" s="5">
        <v>3.1712134524195821</v>
      </c>
    </row>
    <row r="54" spans="1:8" x14ac:dyDescent="0.25">
      <c r="A54" s="2">
        <f t="shared" si="4"/>
        <v>2022</v>
      </c>
      <c r="B54" s="5">
        <v>5</v>
      </c>
      <c r="C54" s="5">
        <v>226711.01199999999</v>
      </c>
      <c r="D54" s="5">
        <v>-3.025109525684011</v>
      </c>
      <c r="E54" s="5">
        <v>1.7566269842087401</v>
      </c>
      <c r="F54" s="5">
        <v>1333042</v>
      </c>
      <c r="G54" s="5">
        <v>-2.413880950149927</v>
      </c>
      <c r="H54" s="5">
        <v>2.9190808291496033</v>
      </c>
    </row>
    <row r="55" spans="1:8" x14ac:dyDescent="0.25">
      <c r="A55" s="2">
        <f t="shared" si="4"/>
        <v>2022</v>
      </c>
      <c r="B55" s="5">
        <v>6</v>
      </c>
      <c r="C55" s="5">
        <v>228821.318</v>
      </c>
      <c r="D55" s="5">
        <v>-3.1375634383633888</v>
      </c>
      <c r="E55" s="5">
        <v>1.6524819057735545</v>
      </c>
      <c r="F55" s="5">
        <v>1375986</v>
      </c>
      <c r="G55" s="5">
        <v>0.11503159549042241</v>
      </c>
      <c r="H55" s="5">
        <v>2.666420653899416</v>
      </c>
    </row>
    <row r="56" spans="1:8" x14ac:dyDescent="0.25">
      <c r="A56" s="2">
        <f t="shared" si="4"/>
        <v>2022</v>
      </c>
      <c r="B56" s="5">
        <v>7</v>
      </c>
      <c r="C56" s="5">
        <v>214457.31099999999</v>
      </c>
      <c r="D56" s="5">
        <v>-10.729405968761041</v>
      </c>
      <c r="E56" s="5">
        <v>1.5563280166025897</v>
      </c>
      <c r="F56" s="5">
        <v>1223239</v>
      </c>
      <c r="G56" s="5">
        <v>-9.0425156170181431</v>
      </c>
      <c r="H56" s="5">
        <v>2.417011438758609</v>
      </c>
    </row>
    <row r="57" spans="1:8" x14ac:dyDescent="0.25">
      <c r="A57" s="2">
        <f t="shared" si="4"/>
        <v>2022</v>
      </c>
      <c r="B57" s="5">
        <v>8</v>
      </c>
      <c r="C57" s="5">
        <v>197855.087</v>
      </c>
      <c r="D57" s="5">
        <v>-5.0139955415377528</v>
      </c>
      <c r="E57" s="5">
        <v>1.4703302774361824</v>
      </c>
      <c r="F57" s="5">
        <v>1146418</v>
      </c>
      <c r="G57" s="5">
        <v>-4.5148984903696014</v>
      </c>
      <c r="H57" s="5">
        <v>2.1744545160210476</v>
      </c>
    </row>
    <row r="58" spans="1:8" x14ac:dyDescent="0.25">
      <c r="A58" s="2">
        <f t="shared" si="4"/>
        <v>2022</v>
      </c>
      <c r="B58" s="5">
        <v>9</v>
      </c>
      <c r="C58" s="5">
        <v>209308.65099999998</v>
      </c>
      <c r="D58" s="5">
        <v>-5.6507577294585776</v>
      </c>
      <c r="E58" s="5">
        <v>1.3958004730434639</v>
      </c>
      <c r="F58" s="5">
        <v>1248146</v>
      </c>
      <c r="G58" s="5">
        <v>-4.0425054277297034</v>
      </c>
      <c r="H58" s="5">
        <v>1.9415554174906129</v>
      </c>
    </row>
    <row r="59" spans="1:8" x14ac:dyDescent="0.25">
      <c r="A59" s="2">
        <f t="shared" si="4"/>
        <v>2022</v>
      </c>
      <c r="B59" s="5">
        <v>10</v>
      </c>
      <c r="C59" s="5">
        <v>192769.15599999999</v>
      </c>
      <c r="D59" s="5">
        <v>-12.652603733201573</v>
      </c>
      <c r="E59" s="5">
        <v>1.3336000877894694</v>
      </c>
      <c r="F59" s="5">
        <v>1254290.7710000002</v>
      </c>
      <c r="G59" s="5">
        <v>-1.3365428756168862</v>
      </c>
      <c r="H59" s="5">
        <v>1.7206551365679643</v>
      </c>
    </row>
    <row r="60" spans="1:8" x14ac:dyDescent="0.25">
      <c r="A60" s="2">
        <f t="shared" si="4"/>
        <v>2022</v>
      </c>
      <c r="B60" s="5">
        <v>11</v>
      </c>
      <c r="C60" s="5">
        <v>204517.41999999998</v>
      </c>
      <c r="D60" s="5">
        <v>-7.2121820164078976</v>
      </c>
      <c r="E60" s="5">
        <v>1.2841012617196161</v>
      </c>
      <c r="F60" s="5">
        <v>1336883.8600000008</v>
      </c>
      <c r="G60" s="5">
        <v>1.3467983910461889</v>
      </c>
      <c r="H60" s="5">
        <v>1.5136791068728432</v>
      </c>
    </row>
    <row r="61" spans="1:8" x14ac:dyDescent="0.25">
      <c r="A61" s="2">
        <f t="shared" si="4"/>
        <v>2022</v>
      </c>
      <c r="B61" s="5">
        <v>12</v>
      </c>
      <c r="C61" s="5">
        <v>173265.79700000002</v>
      </c>
      <c r="D61" s="5">
        <v>-10.782407627081703</v>
      </c>
      <c r="E61" s="5">
        <v>1.2467048707250861</v>
      </c>
      <c r="F61" s="5">
        <v>1166957.8800000008</v>
      </c>
      <c r="G61" s="5">
        <v>-7.1768428487794296</v>
      </c>
      <c r="H61" s="5">
        <v>1.3223404566074781</v>
      </c>
    </row>
    <row r="62" spans="1:8" x14ac:dyDescent="0.25">
      <c r="A62" s="2">
        <v>2023</v>
      </c>
      <c r="B62" s="5">
        <v>1</v>
      </c>
      <c r="C62" s="5">
        <v>152133.44699999999</v>
      </c>
      <c r="D62" s="5">
        <v>1.0695350019825911</v>
      </c>
      <c r="E62" s="5">
        <v>1.2202217710249685</v>
      </c>
      <c r="F62" s="5">
        <v>1065055.9400000002</v>
      </c>
      <c r="G62" s="5">
        <v>3.506795131451601</v>
      </c>
      <c r="H62" s="5">
        <v>1.1483407250354984</v>
      </c>
    </row>
    <row r="63" spans="1:8" x14ac:dyDescent="0.25">
      <c r="A63" s="2">
        <f>A62</f>
        <v>2023</v>
      </c>
      <c r="B63" s="5">
        <v>2</v>
      </c>
      <c r="C63" s="5">
        <v>184968.590994</v>
      </c>
      <c r="D63" s="5">
        <v>-4.3793470874689877</v>
      </c>
      <c r="E63" s="5">
        <v>1.2026274638037828</v>
      </c>
      <c r="F63" s="5">
        <v>1175462.8549999995</v>
      </c>
      <c r="G63" s="5">
        <v>-6.4868695619660794</v>
      </c>
      <c r="H63" s="5">
        <v>0.99279123035765948</v>
      </c>
    </row>
    <row r="64" spans="1:8" x14ac:dyDescent="0.25">
      <c r="A64" s="2">
        <f t="shared" ref="A64:A73" si="5">A63</f>
        <v>2023</v>
      </c>
      <c r="B64" s="5">
        <v>3</v>
      </c>
      <c r="C64" s="5">
        <v>238665.36200000002</v>
      </c>
      <c r="D64" s="5">
        <v>31.924082000013488</v>
      </c>
      <c r="E64" s="5">
        <v>1.1918869858870873</v>
      </c>
      <c r="F64" s="5">
        <v>1440462.1899999992</v>
      </c>
      <c r="G64" s="5">
        <v>22.472764080061225</v>
      </c>
      <c r="H64" s="5">
        <v>0.85696707233071734</v>
      </c>
    </row>
    <row r="65" spans="1:8" x14ac:dyDescent="0.25">
      <c r="A65" s="2">
        <f t="shared" si="5"/>
        <v>2023</v>
      </c>
      <c r="B65" s="5">
        <v>4</v>
      </c>
      <c r="C65" s="5">
        <v>200041.61781</v>
      </c>
      <c r="D65" s="5">
        <v>-8.5925231253471512</v>
      </c>
      <c r="E65" s="5">
        <v>1.1855777369788241</v>
      </c>
      <c r="F65" s="5">
        <v>1184726</v>
      </c>
      <c r="G65" s="5">
        <v>-11.236532554132017</v>
      </c>
      <c r="H65" s="5">
        <v>0.74162392982307257</v>
      </c>
    </row>
    <row r="66" spans="1:8" x14ac:dyDescent="0.25">
      <c r="A66" s="2">
        <f t="shared" si="5"/>
        <v>2023</v>
      </c>
      <c r="B66" s="5">
        <v>5</v>
      </c>
      <c r="C66" s="5">
        <v>252680.15402014161</v>
      </c>
      <c r="D66" s="5">
        <v>11.454733403131566</v>
      </c>
      <c r="E66" s="5">
        <v>1.1834112969922497</v>
      </c>
      <c r="F66" s="5">
        <v>1359348.3650201415</v>
      </c>
      <c r="G66" s="5">
        <v>1.973408566282342</v>
      </c>
      <c r="H66" s="5">
        <v>0.64901857871755131</v>
      </c>
    </row>
    <row r="67" spans="1:8" x14ac:dyDescent="0.25">
      <c r="A67" s="2">
        <f t="shared" si="5"/>
        <v>2023</v>
      </c>
      <c r="B67" s="5">
        <v>6</v>
      </c>
      <c r="C67" s="5">
        <v>234600.89599999998</v>
      </c>
      <c r="D67" s="5">
        <v>2.5258039987340553</v>
      </c>
      <c r="E67" s="5">
        <v>1.1844202110585149</v>
      </c>
      <c r="F67" s="5">
        <v>1304814.0100000002</v>
      </c>
      <c r="G67" s="5">
        <v>-5.1724356207112354</v>
      </c>
      <c r="H67" s="5">
        <v>0.58057597847448272</v>
      </c>
    </row>
    <row r="68" spans="1:8" x14ac:dyDescent="0.25">
      <c r="A68" s="2">
        <f t="shared" si="5"/>
        <v>2023</v>
      </c>
      <c r="B68" s="5">
        <v>7</v>
      </c>
      <c r="C68" s="5">
        <v>218064.24299999999</v>
      </c>
      <c r="D68" s="5">
        <v>1.6818881031293031</v>
      </c>
      <c r="E68" s="5">
        <v>1.1883503105661413</v>
      </c>
      <c r="F68" s="5">
        <v>1202630.3600024416</v>
      </c>
      <c r="G68" s="5">
        <v>-1.6847598872794634</v>
      </c>
      <c r="H68" s="5">
        <v>0.53781306008111018</v>
      </c>
    </row>
    <row r="69" spans="1:8" x14ac:dyDescent="0.25">
      <c r="A69" s="2">
        <f t="shared" si="5"/>
        <v>2023</v>
      </c>
      <c r="B69" s="5">
        <v>8</v>
      </c>
      <c r="C69" s="5">
        <v>204363.38399931334</v>
      </c>
      <c r="D69" s="5">
        <v>3.289426164369158</v>
      </c>
      <c r="E69" s="5">
        <v>1.1950405785555724</v>
      </c>
      <c r="F69" s="5">
        <v>1066077.0149980928</v>
      </c>
      <c r="G69" s="5">
        <v>-7.008001008524567</v>
      </c>
      <c r="H69" s="5">
        <v>0.52184723983028913</v>
      </c>
    </row>
    <row r="70" spans="1:8" x14ac:dyDescent="0.25">
      <c r="A70" s="2">
        <f t="shared" si="5"/>
        <v>2023</v>
      </c>
      <c r="B70" s="5">
        <v>9</v>
      </c>
      <c r="C70" s="5">
        <v>218199.27700671388</v>
      </c>
      <c r="D70" s="5">
        <v>4.2476151674752716</v>
      </c>
      <c r="E70" s="5">
        <v>1.2043642715250689</v>
      </c>
      <c r="F70" s="5">
        <v>1138303.0650447083</v>
      </c>
      <c r="G70" s="5">
        <v>-8.800487679749935</v>
      </c>
      <c r="H70" s="5">
        <v>0.5336415886713084</v>
      </c>
    </row>
    <row r="71" spans="1:8" x14ac:dyDescent="0.25">
      <c r="A71" s="2">
        <f t="shared" si="5"/>
        <v>2023</v>
      </c>
      <c r="B71" s="5">
        <v>10</v>
      </c>
      <c r="C71" s="5">
        <v>207421.67561708982</v>
      </c>
      <c r="D71" s="5">
        <v>7.6010705867747053</v>
      </c>
      <c r="E71" s="5">
        <v>1.2163400894163505</v>
      </c>
      <c r="F71" s="5">
        <v>1197497.7250244145</v>
      </c>
      <c r="G71" s="5">
        <v>-4.5279011285642046</v>
      </c>
      <c r="H71" s="5">
        <v>0.57363627142509876</v>
      </c>
    </row>
    <row r="72" spans="1:8" x14ac:dyDescent="0.25">
      <c r="A72" s="2">
        <f t="shared" si="5"/>
        <v>2023</v>
      </c>
      <c r="B72" s="5">
        <v>11</v>
      </c>
      <c r="C72" s="5">
        <v>194148.43</v>
      </c>
      <c r="D72" s="5">
        <v>-5.069978880038672</v>
      </c>
      <c r="E72" s="5">
        <v>1.2311980690389117</v>
      </c>
      <c r="F72" s="5">
        <v>1292348.4399352791</v>
      </c>
      <c r="G72" s="5">
        <v>-3.3312856409771996</v>
      </c>
      <c r="H72" s="5">
        <v>0.64162324949117289</v>
      </c>
    </row>
    <row r="73" spans="1:8" x14ac:dyDescent="0.25">
      <c r="A73" s="2">
        <f t="shared" si="5"/>
        <v>2023</v>
      </c>
      <c r="B73" s="5">
        <v>12</v>
      </c>
      <c r="C73" s="5">
        <v>166733.35698416893</v>
      </c>
      <c r="D73" s="5">
        <v>-3.770184380839503</v>
      </c>
      <c r="E73" s="5">
        <v>1.2496116312645635</v>
      </c>
      <c r="F73" s="5">
        <v>1057329.9999731251</v>
      </c>
      <c r="G73" s="5">
        <v>-9.3943304986188298</v>
      </c>
      <c r="H73" s="5">
        <v>0.7370402108384887</v>
      </c>
    </row>
    <row r="74" spans="1:8" x14ac:dyDescent="0.25">
      <c r="A74" s="2">
        <v>2024</v>
      </c>
      <c r="B74" s="5">
        <v>1</v>
      </c>
      <c r="C74" s="5">
        <v>149599.51499999998</v>
      </c>
      <c r="D74" s="5">
        <v>-1.6655982296910676</v>
      </c>
      <c r="E74" s="5">
        <v>1.2718166152325423</v>
      </c>
      <c r="F74" s="5">
        <v>1054721.2749707028</v>
      </c>
      <c r="G74" s="5">
        <v>-0.97034011465138015</v>
      </c>
      <c r="H74" s="5">
        <v>0.85904894698527701</v>
      </c>
    </row>
    <row r="75" spans="1:8" x14ac:dyDescent="0.25">
      <c r="A75" s="2">
        <f>A74</f>
        <v>2024</v>
      </c>
      <c r="B75" s="5">
        <v>2</v>
      </c>
      <c r="C75" s="5">
        <v>188217</v>
      </c>
      <c r="D75" s="5">
        <v>1.7561949239832675</v>
      </c>
      <c r="E75" s="5">
        <v>1.2977002631367991</v>
      </c>
      <c r="F75" s="5">
        <v>1168488.1049758915</v>
      </c>
      <c r="G75" s="5">
        <v>-0.59336201007457179</v>
      </c>
      <c r="H75" s="5">
        <v>1.0061076820393897</v>
      </c>
    </row>
    <row r="76" spans="1:8" x14ac:dyDescent="0.25">
      <c r="A76" s="2">
        <f t="shared" ref="A76:A85" si="6">A75</f>
        <v>2024</v>
      </c>
      <c r="B76" s="5">
        <v>3</v>
      </c>
      <c r="C76" s="5">
        <v>196621.435</v>
      </c>
      <c r="D76" s="5">
        <v>-17.61626682970444</v>
      </c>
      <c r="E76" s="5">
        <v>1.3269458300292767</v>
      </c>
      <c r="F76" s="5">
        <v>1101812.3001422121</v>
      </c>
      <c r="G76" s="5">
        <v>-23.509807630409753</v>
      </c>
      <c r="H76" s="5">
        <v>1.1765475992016206</v>
      </c>
    </row>
    <row r="77" spans="1:8" x14ac:dyDescent="0.25">
      <c r="A77" s="2">
        <f t="shared" si="6"/>
        <v>2024</v>
      </c>
      <c r="B77" s="5">
        <v>4</v>
      </c>
      <c r="C77" s="5">
        <v>241491</v>
      </c>
      <c r="D77" s="5">
        <v>20.720379410932743</v>
      </c>
      <c r="E77" s="5">
        <v>1.359268410868921</v>
      </c>
      <c r="F77" s="5">
        <v>1324429.6129966974</v>
      </c>
      <c r="G77" s="5">
        <v>11.792061033242906</v>
      </c>
      <c r="H77" s="5">
        <v>1.3685888073885888</v>
      </c>
    </row>
    <row r="78" spans="1:8" x14ac:dyDescent="0.25">
      <c r="A78" s="2">
        <f t="shared" si="6"/>
        <v>2024</v>
      </c>
      <c r="B78" s="5">
        <v>5</v>
      </c>
      <c r="C78" s="5">
        <v>226473.90829229355</v>
      </c>
      <c r="D78" s="5">
        <v>-10.371311442907826</v>
      </c>
      <c r="E78" s="5">
        <v>1.3930675997355297</v>
      </c>
      <c r="F78" s="5">
        <v>1370408.4813125134</v>
      </c>
      <c r="G78" s="5">
        <v>0.81363369221458814</v>
      </c>
      <c r="H78" s="5">
        <v>1.5787370852926352</v>
      </c>
    </row>
    <row r="79" spans="1:8" x14ac:dyDescent="0.25">
      <c r="A79" s="2">
        <f t="shared" si="6"/>
        <v>2024</v>
      </c>
      <c r="B79" s="5">
        <v>6</v>
      </c>
      <c r="C79" s="5">
        <v>229545.42873430252</v>
      </c>
      <c r="D79" s="5">
        <v>-2.1549224030659508</v>
      </c>
      <c r="E79" s="5">
        <v>1.4280875123061274</v>
      </c>
      <c r="F79" s="5">
        <v>1264711.5200901031</v>
      </c>
      <c r="G79" s="5">
        <v>-3.0734257604957071</v>
      </c>
      <c r="H79" s="5">
        <v>1.8042220638440076</v>
      </c>
    </row>
    <row r="80" spans="1:8" x14ac:dyDescent="0.25">
      <c r="A80" s="2">
        <f t="shared" si="6"/>
        <v>2024</v>
      </c>
      <c r="B80" s="5">
        <v>7</v>
      </c>
      <c r="C80" s="5">
        <v>229203.55098152161</v>
      </c>
      <c r="D80" s="5">
        <v>5.10826893408729</v>
      </c>
      <c r="E80" s="5">
        <v>1.463255293490888</v>
      </c>
      <c r="F80" s="5">
        <v>1363313.3814357519</v>
      </c>
      <c r="G80" s="5">
        <v>13.360964996175895</v>
      </c>
      <c r="H80" s="5">
        <v>2.042220241792879</v>
      </c>
    </row>
    <row r="81" spans="1:8" x14ac:dyDescent="0.25">
      <c r="A81" s="2">
        <f t="shared" si="6"/>
        <v>2024</v>
      </c>
      <c r="B81" s="5">
        <v>8</v>
      </c>
      <c r="C81" s="5">
        <v>196814.94741737843</v>
      </c>
      <c r="D81" s="5">
        <v>-3.6936345612481492</v>
      </c>
      <c r="E81" s="5">
        <v>1.4972492680669738</v>
      </c>
      <c r="F81" s="5">
        <v>1037179.0102852583</v>
      </c>
      <c r="G81" s="5">
        <v>-2.7106864050423396</v>
      </c>
      <c r="H81" s="5">
        <v>2.2895693923460656</v>
      </c>
    </row>
    <row r="82" spans="1:8" x14ac:dyDescent="0.25">
      <c r="A82" s="2">
        <f t="shared" si="6"/>
        <v>2024</v>
      </c>
      <c r="B82" s="5">
        <v>9</v>
      </c>
      <c r="C82" s="5">
        <v>224833.38199520111</v>
      </c>
      <c r="D82" s="5">
        <v>3.0403881623691564</v>
      </c>
      <c r="E82" s="5">
        <v>1.5290008867588103</v>
      </c>
      <c r="F82" s="5">
        <v>1249282.9995548725</v>
      </c>
      <c r="G82" s="5">
        <v>9.7495946306535899</v>
      </c>
      <c r="H82" s="5">
        <v>2.5438933126516607</v>
      </c>
    </row>
    <row r="83" spans="1:8" x14ac:dyDescent="0.25">
      <c r="A83" s="2">
        <f t="shared" si="6"/>
        <v>2024</v>
      </c>
      <c r="B83" s="5">
        <v>10</v>
      </c>
      <c r="C83" s="5">
        <v>232404.2716780901</v>
      </c>
      <c r="D83" s="5">
        <v>12.04435167475908</v>
      </c>
      <c r="E83" s="5">
        <v>1.557081122247121</v>
      </c>
      <c r="F83" s="5">
        <v>1430811.2498706579</v>
      </c>
      <c r="G83" s="5">
        <v>19.483421134807301</v>
      </c>
      <c r="H83" s="5">
        <v>2.8024685598718282</v>
      </c>
    </row>
    <row r="84" spans="1:8" x14ac:dyDescent="0.25">
      <c r="A84" s="2">
        <f t="shared" si="6"/>
        <v>2024</v>
      </c>
      <c r="B84" s="5">
        <v>11</v>
      </c>
      <c r="C84" s="5">
        <v>235310.27938890457</v>
      </c>
      <c r="D84" s="5">
        <v>21.201227014251202</v>
      </c>
      <c r="E84" s="5">
        <v>1.5801659046623244</v>
      </c>
      <c r="F84" s="5">
        <v>1370030.1800889969</v>
      </c>
      <c r="G84" s="5">
        <v>6.0108975066823334</v>
      </c>
      <c r="H84" s="5">
        <v>3.0630720870935928</v>
      </c>
    </row>
    <row r="85" spans="1:8" x14ac:dyDescent="0.25">
      <c r="A85" s="2">
        <f t="shared" si="6"/>
        <v>2024</v>
      </c>
      <c r="B85" s="5">
        <v>12</v>
      </c>
      <c r="C85" s="5">
        <v>174334.45930957794</v>
      </c>
      <c r="D85" s="5">
        <v>4.5588372134381716</v>
      </c>
      <c r="E85" s="5">
        <v>1.5976594468120966</v>
      </c>
      <c r="F85" s="5">
        <v>1164964.757348299</v>
      </c>
      <c r="G85" s="5">
        <v>10.179864127368909</v>
      </c>
      <c r="H85" s="5">
        <v>3.3246392468883497</v>
      </c>
    </row>
    <row r="86" spans="1:8" x14ac:dyDescent="0.25">
      <c r="A86" s="2">
        <v>2025</v>
      </c>
      <c r="B86" s="5">
        <v>1</v>
      </c>
      <c r="C86" s="5">
        <v>162120.57071971893</v>
      </c>
      <c r="D86" s="5">
        <v>8.3697167866613409</v>
      </c>
      <c r="E86" s="5">
        <v>1.6103285351922798</v>
      </c>
      <c r="F86" s="5">
        <v>1102518.4794818163</v>
      </c>
      <c r="G86" s="5">
        <v>4.5317379714788775</v>
      </c>
      <c r="H86" s="5">
        <v>3.5863101019260766</v>
      </c>
    </row>
    <row r="87" spans="1:8" x14ac:dyDescent="0.25">
      <c r="A87" s="2">
        <v>2025</v>
      </c>
      <c r="B87" s="5">
        <v>2</v>
      </c>
      <c r="C87" s="5">
        <v>183317.61911785603</v>
      </c>
      <c r="D87" s="5">
        <v>-2.6030490774711978</v>
      </c>
      <c r="E87" s="5">
        <v>1.619145593643621</v>
      </c>
      <c r="F87" s="5">
        <v>1279462.1130155325</v>
      </c>
      <c r="G87" s="5">
        <v>9.4972304439445274</v>
      </c>
      <c r="H87" s="5">
        <v>3.8477007721601177</v>
      </c>
    </row>
    <row r="88" spans="1:8" x14ac:dyDescent="0.25">
      <c r="A88" s="2">
        <v>2025</v>
      </c>
      <c r="B88" s="5">
        <v>3</v>
      </c>
      <c r="C88" s="5">
        <v>203016.15017676353</v>
      </c>
      <c r="D88" s="5">
        <v>3.2522980908788135</v>
      </c>
      <c r="E88" s="5">
        <v>1.625552447968774</v>
      </c>
      <c r="F88" s="5">
        <v>1218509.9705849886</v>
      </c>
      <c r="G88" s="5">
        <v>10.591429268643516</v>
      </c>
      <c r="H88" s="5">
        <v>4.1084930322569804</v>
      </c>
    </row>
    <row r="89" spans="1:8" x14ac:dyDescent="0.25">
      <c r="A89" s="2">
        <v>2025</v>
      </c>
      <c r="B89" s="5">
        <v>4</v>
      </c>
      <c r="C89" s="5">
        <v>201557.69852721691</v>
      </c>
      <c r="D89" s="5">
        <v>-16.536144814002629</v>
      </c>
      <c r="E89" s="5">
        <v>1.6306977160071208</v>
      </c>
      <c r="F89" s="5">
        <v>1282296.0618937016</v>
      </c>
      <c r="G89" s="5">
        <v>-3.1812601205482793</v>
      </c>
      <c r="H89" s="5">
        <v>4.3687609853326013</v>
      </c>
    </row>
    <row r="90" spans="1:8" x14ac:dyDescent="0.25">
      <c r="B90" s="5"/>
      <c r="C90" s="5"/>
      <c r="D90" s="5"/>
      <c r="E90" s="5"/>
      <c r="F90" s="5"/>
      <c r="G90" s="5"/>
      <c r="H90" s="5"/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B93" s="5"/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H97"/>
  <sheetViews>
    <sheetView tabSelected="1" topLeftCell="A58" workbookViewId="0">
      <selection activeCell="A89" sqref="A89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3.664062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230</v>
      </c>
      <c r="D1" s="2" t="s">
        <v>231</v>
      </c>
      <c r="E1" s="2" t="s">
        <v>232</v>
      </c>
      <c r="F1" s="2" t="s">
        <v>233</v>
      </c>
      <c r="G1" s="2" t="s">
        <v>234</v>
      </c>
      <c r="H1" s="2" t="s">
        <v>235</v>
      </c>
    </row>
    <row r="2" spans="1:8" x14ac:dyDescent="0.25">
      <c r="A2" s="2">
        <v>2018</v>
      </c>
      <c r="B2" s="3">
        <v>1</v>
      </c>
      <c r="C2" s="3">
        <v>32027.484079999998</v>
      </c>
      <c r="D2" s="3">
        <v>20.399623599481664</v>
      </c>
      <c r="E2" s="3">
        <v>117.72436338262497</v>
      </c>
      <c r="F2" s="3">
        <v>987186.20215000003</v>
      </c>
      <c r="G2" s="3">
        <v>54.531100793722985</v>
      </c>
      <c r="H2" s="3">
        <v>25.113521396846476</v>
      </c>
    </row>
    <row r="3" spans="1:8" x14ac:dyDescent="0.25">
      <c r="A3" s="2">
        <f>A2</f>
        <v>2018</v>
      </c>
      <c r="B3" s="3">
        <v>2</v>
      </c>
      <c r="C3" s="3">
        <v>27292.479459999999</v>
      </c>
      <c r="D3" s="3">
        <v>863.70293061955135</v>
      </c>
      <c r="E3" s="3">
        <v>119.39030209450192</v>
      </c>
      <c r="F3" s="3">
        <v>761394.84296000004</v>
      </c>
      <c r="G3" s="3">
        <v>40.116264329913975</v>
      </c>
      <c r="H3" s="3">
        <v>25.639358959999637</v>
      </c>
    </row>
    <row r="4" spans="1:8" x14ac:dyDescent="0.25">
      <c r="A4" s="2">
        <f t="shared" ref="A4:A13" si="0">A3</f>
        <v>2018</v>
      </c>
      <c r="B4" s="3">
        <v>3</v>
      </c>
      <c r="C4" s="3">
        <v>26332.759259999999</v>
      </c>
      <c r="D4" s="3">
        <v>338.52250108783142</v>
      </c>
      <c r="E4" s="3">
        <v>120.82730273709799</v>
      </c>
      <c r="F4" s="3">
        <v>1390915.8017</v>
      </c>
      <c r="G4" s="3">
        <v>137.15077659827287</v>
      </c>
      <c r="H4" s="3">
        <v>26.171955889101309</v>
      </c>
    </row>
    <row r="5" spans="1:8" x14ac:dyDescent="0.25">
      <c r="A5" s="2">
        <f t="shared" si="0"/>
        <v>2018</v>
      </c>
      <c r="B5" s="3">
        <v>4</v>
      </c>
      <c r="C5" s="3">
        <v>5845.8310000000001</v>
      </c>
      <c r="D5" s="3">
        <v>-47.051926968997293</v>
      </c>
      <c r="E5" s="3">
        <v>122.12005840409483</v>
      </c>
      <c r="F5" s="3">
        <v>163458.34847</v>
      </c>
      <c r="G5" s="3">
        <v>-67.226052443326594</v>
      </c>
      <c r="H5" s="3">
        <v>26.728688272477982</v>
      </c>
    </row>
    <row r="6" spans="1:8" x14ac:dyDescent="0.25">
      <c r="A6" s="2">
        <f t="shared" si="0"/>
        <v>2018</v>
      </c>
      <c r="B6" s="3">
        <v>5</v>
      </c>
      <c r="C6" s="3">
        <v>2914.4744500000002</v>
      </c>
      <c r="D6" s="3">
        <v>-59.594722544543814</v>
      </c>
      <c r="E6" s="3">
        <v>123.36837991128176</v>
      </c>
      <c r="F6" s="3">
        <v>220021.25367000001</v>
      </c>
      <c r="G6" s="3">
        <v>-69.799473135355299</v>
      </c>
      <c r="H6" s="3">
        <v>27.334639061005394</v>
      </c>
    </row>
    <row r="7" spans="1:8" x14ac:dyDescent="0.25">
      <c r="A7" s="2">
        <f t="shared" si="0"/>
        <v>2018</v>
      </c>
      <c r="B7" s="3">
        <v>6</v>
      </c>
      <c r="C7" s="3">
        <v>2268.9607799999999</v>
      </c>
      <c r="D7" s="3">
        <v>-79.207463191215098</v>
      </c>
      <c r="E7" s="3">
        <v>124.66033001990836</v>
      </c>
      <c r="F7" s="3">
        <v>493803.46879999997</v>
      </c>
      <c r="G7" s="3">
        <v>-29.841106174548472</v>
      </c>
      <c r="H7" s="3">
        <v>28.008366570787363</v>
      </c>
    </row>
    <row r="8" spans="1:8" x14ac:dyDescent="0.25">
      <c r="A8" s="2">
        <f t="shared" si="0"/>
        <v>2018</v>
      </c>
      <c r="B8" s="3">
        <v>7</v>
      </c>
      <c r="C8" s="3">
        <v>3867.25243</v>
      </c>
      <c r="D8" s="3">
        <v>-69.95719960345501</v>
      </c>
      <c r="E8" s="3">
        <v>126.0712657202203</v>
      </c>
      <c r="F8" s="3">
        <v>722686.74902999995</v>
      </c>
      <c r="G8" s="3">
        <v>-8.235537737681442</v>
      </c>
      <c r="H8" s="3">
        <v>28.761683693469625</v>
      </c>
    </row>
    <row r="9" spans="1:8" x14ac:dyDescent="0.25">
      <c r="A9" s="2">
        <f t="shared" si="0"/>
        <v>2018</v>
      </c>
      <c r="B9" s="3">
        <v>8</v>
      </c>
      <c r="C9" s="3">
        <v>22855.360069999999</v>
      </c>
      <c r="D9" s="3">
        <v>291.88441089563605</v>
      </c>
      <c r="E9" s="3">
        <v>127.6623865168236</v>
      </c>
      <c r="F9" s="3">
        <v>1524089.1433999999</v>
      </c>
      <c r="G9" s="3">
        <v>22.898913627516038</v>
      </c>
      <c r="H9" s="3">
        <v>29.602385996201708</v>
      </c>
    </row>
    <row r="10" spans="1:8" x14ac:dyDescent="0.25">
      <c r="A10" s="2">
        <f t="shared" si="0"/>
        <v>2018</v>
      </c>
      <c r="B10" s="3">
        <v>9</v>
      </c>
      <c r="C10" s="3">
        <v>27716.61823</v>
      </c>
      <c r="D10" s="3">
        <v>239.71575449007165</v>
      </c>
      <c r="E10" s="3">
        <v>129.4812788264546</v>
      </c>
      <c r="F10" s="3">
        <v>306837.08955999999</v>
      </c>
      <c r="G10" s="3">
        <v>-59.200977888704664</v>
      </c>
      <c r="H10" s="3">
        <v>30.535699794644874</v>
      </c>
    </row>
    <row r="11" spans="1:8" x14ac:dyDescent="0.25">
      <c r="A11" s="2">
        <f t="shared" si="0"/>
        <v>2018</v>
      </c>
      <c r="B11" s="3">
        <v>10</v>
      </c>
      <c r="C11" s="3">
        <v>23436.766039999999</v>
      </c>
      <c r="D11" s="3">
        <v>-89.171344545093262</v>
      </c>
      <c r="E11" s="3">
        <v>131.58693337309816</v>
      </c>
      <c r="F11" s="3">
        <v>822662.23788000003</v>
      </c>
      <c r="G11" s="3">
        <v>-35.196437785713805</v>
      </c>
      <c r="H11" s="3">
        <v>31.566385885545891</v>
      </c>
    </row>
    <row r="12" spans="1:8" x14ac:dyDescent="0.25">
      <c r="A12" s="2">
        <f t="shared" si="0"/>
        <v>2018</v>
      </c>
      <c r="B12" s="3">
        <v>11</v>
      </c>
      <c r="C12" s="3">
        <v>5590.5008399999997</v>
      </c>
      <c r="D12" s="3">
        <v>-61.001571708623928</v>
      </c>
      <c r="E12" s="3">
        <v>134.04599605266023</v>
      </c>
      <c r="F12" s="3">
        <v>661844.94805999997</v>
      </c>
      <c r="G12" s="3">
        <v>-30.498940122856688</v>
      </c>
      <c r="H12" s="3">
        <v>32.69297335192352</v>
      </c>
    </row>
    <row r="13" spans="1:8" x14ac:dyDescent="0.25">
      <c r="A13" s="2">
        <f t="shared" si="0"/>
        <v>2018</v>
      </c>
      <c r="B13" s="3">
        <v>12</v>
      </c>
      <c r="C13" s="3">
        <v>3064.4782399999999</v>
      </c>
      <c r="D13" s="3">
        <v>-92.972556087610258</v>
      </c>
      <c r="E13" s="3">
        <v>136.90978232508022</v>
      </c>
      <c r="F13" s="3">
        <v>647325.62352000002</v>
      </c>
      <c r="G13" s="3">
        <v>-56.488106339488994</v>
      </c>
      <c r="H13" s="3">
        <v>33.909354969597125</v>
      </c>
    </row>
    <row r="14" spans="1:8" x14ac:dyDescent="0.25">
      <c r="A14" s="2">
        <v>2019</v>
      </c>
      <c r="B14" s="3">
        <v>1</v>
      </c>
      <c r="C14" s="3">
        <v>12487.30372</v>
      </c>
      <c r="D14" s="3">
        <v>-61.010662939341323</v>
      </c>
      <c r="E14" s="3">
        <v>140.21606268031414</v>
      </c>
      <c r="F14" s="3">
        <v>1985388.17099</v>
      </c>
      <c r="G14" s="3">
        <v>101.11587526912436</v>
      </c>
      <c r="H14" s="3">
        <v>35.205035187061434</v>
      </c>
    </row>
    <row r="15" spans="1:8" x14ac:dyDescent="0.25">
      <c r="A15" s="2">
        <f>A14</f>
        <v>2019</v>
      </c>
      <c r="B15" s="3">
        <v>2</v>
      </c>
      <c r="C15" s="3">
        <v>4571.2276099999999</v>
      </c>
      <c r="D15" s="3">
        <v>-83.250962534570689</v>
      </c>
      <c r="E15" s="3">
        <v>143.98664355703932</v>
      </c>
      <c r="F15" s="3">
        <v>443455.20178</v>
      </c>
      <c r="G15" s="3">
        <v>-41.757524905734492</v>
      </c>
      <c r="H15" s="3">
        <v>36.563240851331379</v>
      </c>
    </row>
    <row r="16" spans="1:8" x14ac:dyDescent="0.25">
      <c r="A16" s="2">
        <f t="shared" ref="A16:A25" si="1">A15</f>
        <v>2019</v>
      </c>
      <c r="B16" s="3">
        <v>3</v>
      </c>
      <c r="C16" s="3">
        <v>1150.0203200000001</v>
      </c>
      <c r="D16" s="3">
        <v>-95.632739020453101</v>
      </c>
      <c r="E16" s="3">
        <v>148.22935731576504</v>
      </c>
      <c r="F16" s="3">
        <v>745419.02084999997</v>
      </c>
      <c r="G16" s="3">
        <v>-46.40804138259579</v>
      </c>
      <c r="H16" s="3">
        <v>37.971775951094259</v>
      </c>
    </row>
    <row r="17" spans="1:8" x14ac:dyDescent="0.25">
      <c r="A17" s="2">
        <f t="shared" si="1"/>
        <v>2019</v>
      </c>
      <c r="B17" s="3">
        <v>4</v>
      </c>
      <c r="C17" s="3">
        <v>14627.0893</v>
      </c>
      <c r="D17" s="3">
        <v>150.21402945107374</v>
      </c>
      <c r="E17" s="3">
        <v>152.93625592768871</v>
      </c>
      <c r="F17" s="3">
        <v>761245.07146000001</v>
      </c>
      <c r="G17" s="3">
        <v>365.71195572780033</v>
      </c>
      <c r="H17" s="3">
        <v>39.413005532970907</v>
      </c>
    </row>
    <row r="18" spans="1:8" x14ac:dyDescent="0.25">
      <c r="A18" s="2">
        <f t="shared" si="1"/>
        <v>2019</v>
      </c>
      <c r="B18" s="3">
        <v>5</v>
      </c>
      <c r="C18" s="3">
        <v>12807.436240000001</v>
      </c>
      <c r="D18" s="3">
        <v>339.44239209233763</v>
      </c>
      <c r="E18" s="3">
        <v>158.08245649620659</v>
      </c>
      <c r="F18" s="3">
        <v>703566.30593000003</v>
      </c>
      <c r="G18" s="3">
        <v>219.77197393177642</v>
      </c>
      <c r="H18" s="3">
        <v>40.863434934045102</v>
      </c>
    </row>
    <row r="19" spans="1:8" x14ac:dyDescent="0.25">
      <c r="A19" s="2">
        <f t="shared" si="1"/>
        <v>2019</v>
      </c>
      <c r="B19" s="3">
        <v>6</v>
      </c>
      <c r="C19" s="3">
        <v>11624.892089999999</v>
      </c>
      <c r="D19" s="3">
        <v>412.34433809825487</v>
      </c>
      <c r="E19" s="3">
        <v>163.64288708120966</v>
      </c>
      <c r="F19" s="3">
        <v>783523.44136000006</v>
      </c>
      <c r="G19" s="3">
        <v>58.671109229761662</v>
      </c>
      <c r="H19" s="3">
        <v>42.322229140719706</v>
      </c>
    </row>
    <row r="20" spans="1:8" x14ac:dyDescent="0.25">
      <c r="A20" s="2">
        <f t="shared" si="1"/>
        <v>2019</v>
      </c>
      <c r="B20" s="3">
        <v>7</v>
      </c>
      <c r="C20" s="3">
        <v>4069.82053</v>
      </c>
      <c r="D20" s="3">
        <v>5.2380366595309091</v>
      </c>
      <c r="E20" s="3">
        <v>169.60507018256087</v>
      </c>
      <c r="F20" s="3">
        <v>1398201.4028</v>
      </c>
      <c r="G20" s="3">
        <v>93.472677432744561</v>
      </c>
      <c r="H20" s="3">
        <v>43.800977343494651</v>
      </c>
    </row>
    <row r="21" spans="1:8" x14ac:dyDescent="0.25">
      <c r="A21" s="2">
        <f t="shared" si="1"/>
        <v>2019</v>
      </c>
      <c r="B21" s="3">
        <v>8</v>
      </c>
      <c r="C21" s="3">
        <v>41899.419719999998</v>
      </c>
      <c r="D21" s="3">
        <v>83.324260005849908</v>
      </c>
      <c r="E21" s="3">
        <v>175.97379923422147</v>
      </c>
      <c r="F21" s="3">
        <v>583486.40755999996</v>
      </c>
      <c r="G21" s="3">
        <v>-61.715729681117296</v>
      </c>
      <c r="H21" s="3">
        <v>45.312404071764931</v>
      </c>
    </row>
    <row r="22" spans="1:8" x14ac:dyDescent="0.25">
      <c r="A22" s="2">
        <f t="shared" si="1"/>
        <v>2019</v>
      </c>
      <c r="B22" s="3">
        <v>9</v>
      </c>
      <c r="C22" s="3">
        <v>1585.14661</v>
      </c>
      <c r="D22" s="3">
        <v>-94.280880167825586</v>
      </c>
      <c r="E22" s="3">
        <v>182.74245329282485</v>
      </c>
      <c r="F22" s="3">
        <v>359326.36313000001</v>
      </c>
      <c r="G22" s="3">
        <v>17.106560893687561</v>
      </c>
      <c r="H22" s="3">
        <v>46.872683278542866</v>
      </c>
    </row>
    <row r="23" spans="1:8" x14ac:dyDescent="0.25">
      <c r="A23" s="2">
        <f t="shared" si="1"/>
        <v>2019</v>
      </c>
      <c r="B23" s="3">
        <v>10</v>
      </c>
      <c r="C23" s="3">
        <v>1256.7576100000001</v>
      </c>
      <c r="D23" s="3">
        <v>-94.637666272492254</v>
      </c>
      <c r="E23" s="3">
        <v>189.89797741922459</v>
      </c>
      <c r="F23" s="3">
        <v>666414.27234999998</v>
      </c>
      <c r="G23" s="3">
        <v>-18.992966777307164</v>
      </c>
      <c r="H23" s="3">
        <v>48.490556407552369</v>
      </c>
    </row>
    <row r="24" spans="1:8" x14ac:dyDescent="0.25">
      <c r="A24" s="2">
        <f t="shared" si="1"/>
        <v>2019</v>
      </c>
      <c r="B24" s="3">
        <v>11</v>
      </c>
      <c r="C24" s="3">
        <v>2166.4182099999998</v>
      </c>
      <c r="D24" s="3">
        <v>-61.248226733116809</v>
      </c>
      <c r="E24" s="3">
        <v>197.40807894278396</v>
      </c>
      <c r="F24" s="3">
        <v>334830.36090999999</v>
      </c>
      <c r="G24" s="3">
        <v>-49.40954646681903</v>
      </c>
      <c r="H24" s="3">
        <v>50.172697810685072</v>
      </c>
    </row>
    <row r="25" spans="1:8" x14ac:dyDescent="0.25">
      <c r="A25" s="2">
        <f t="shared" si="1"/>
        <v>2019</v>
      </c>
      <c r="B25" s="3">
        <v>12</v>
      </c>
      <c r="C25" s="3">
        <v>27756.143250000001</v>
      </c>
      <c r="D25" s="3">
        <v>805.73797809052155</v>
      </c>
      <c r="E25" s="3">
        <v>205.22070577316541</v>
      </c>
      <c r="F25" s="3">
        <v>1023912.85042</v>
      </c>
      <c r="G25" s="3">
        <v>58.175856665801341</v>
      </c>
      <c r="H25" s="3">
        <v>51.92109548405589</v>
      </c>
    </row>
    <row r="26" spans="1:8" x14ac:dyDescent="0.25">
      <c r="A26" s="2">
        <v>2020</v>
      </c>
      <c r="B26" s="3">
        <v>1</v>
      </c>
      <c r="C26" s="3">
        <v>3111.2531100000001</v>
      </c>
      <c r="D26" s="3">
        <v>-75.084668558057615</v>
      </c>
      <c r="E26" s="3">
        <v>213.26584357658169</v>
      </c>
      <c r="F26" s="3">
        <v>1220237.0793399999</v>
      </c>
      <c r="G26" s="3">
        <v>-38.539118084322169</v>
      </c>
      <c r="H26" s="3">
        <v>53.730821990149344</v>
      </c>
    </row>
    <row r="27" spans="1:8" x14ac:dyDescent="0.25">
      <c r="A27" s="2">
        <f>A26</f>
        <v>2020</v>
      </c>
      <c r="B27" s="3">
        <v>2</v>
      </c>
      <c r="C27" s="3">
        <v>4558.6481400000002</v>
      </c>
      <c r="D27" s="3">
        <v>-0.27518800360062379</v>
      </c>
      <c r="E27" s="3">
        <v>221.51518060760083</v>
      </c>
      <c r="F27" s="3">
        <v>1161274.68771</v>
      </c>
      <c r="G27" s="3">
        <v>161.86967320458069</v>
      </c>
      <c r="H27" s="3">
        <v>55.59738424986535</v>
      </c>
    </row>
    <row r="28" spans="1:8" x14ac:dyDescent="0.25">
      <c r="A28" s="2">
        <f t="shared" ref="A28:A37" si="2">A27</f>
        <v>2020</v>
      </c>
      <c r="B28" s="3">
        <v>3</v>
      </c>
      <c r="C28" s="3">
        <v>5848.03665</v>
      </c>
      <c r="D28" s="3">
        <v>408.51594083137587</v>
      </c>
      <c r="E28" s="3">
        <v>229.92038077967038</v>
      </c>
      <c r="F28" s="3">
        <v>402062.83036000002</v>
      </c>
      <c r="G28" s="3">
        <v>-46.062171863882881</v>
      </c>
      <c r="H28" s="3">
        <v>57.509881549376402</v>
      </c>
    </row>
    <row r="29" spans="1:8" x14ac:dyDescent="0.25">
      <c r="A29" s="2">
        <f t="shared" si="2"/>
        <v>2020</v>
      </c>
      <c r="B29" s="3">
        <v>4</v>
      </c>
      <c r="C29" s="3">
        <v>277.77530999999999</v>
      </c>
      <c r="D29" s="3">
        <v>-98.100952935318446</v>
      </c>
      <c r="E29" s="3">
        <v>238.41770589730655</v>
      </c>
      <c r="F29" s="3">
        <v>201290.35566999999</v>
      </c>
      <c r="G29" s="3">
        <v>-73.557745959005942</v>
      </c>
      <c r="H29" s="3">
        <v>59.464793194921306</v>
      </c>
    </row>
    <row r="30" spans="1:8" x14ac:dyDescent="0.25">
      <c r="A30" s="2">
        <f t="shared" si="2"/>
        <v>2020</v>
      </c>
      <c r="B30" s="3">
        <v>5</v>
      </c>
      <c r="C30" s="3">
        <v>8154.9339099999997</v>
      </c>
      <c r="D30" s="3">
        <v>-36.326570305065218</v>
      </c>
      <c r="E30" s="3">
        <v>246.95582023447358</v>
      </c>
      <c r="F30" s="3">
        <v>799219.05851</v>
      </c>
      <c r="G30" s="3">
        <v>13.595414074521738</v>
      </c>
      <c r="H30" s="3">
        <v>61.451405989029617</v>
      </c>
    </row>
    <row r="31" spans="1:8" x14ac:dyDescent="0.25">
      <c r="A31" s="2">
        <f t="shared" si="2"/>
        <v>2020</v>
      </c>
      <c r="B31" s="3">
        <v>6</v>
      </c>
      <c r="C31" s="3">
        <v>10558.29004</v>
      </c>
      <c r="D31" s="3">
        <v>-9.175156566980224</v>
      </c>
      <c r="E31" s="3">
        <v>255.46001871382791</v>
      </c>
      <c r="F31" s="3">
        <v>738938.55177000002</v>
      </c>
      <c r="G31" s="3">
        <v>-5.6903070459017657</v>
      </c>
      <c r="H31" s="3">
        <v>63.449769057900753</v>
      </c>
    </row>
    <row r="32" spans="1:8" x14ac:dyDescent="0.25">
      <c r="A32" s="2">
        <f t="shared" si="2"/>
        <v>2020</v>
      </c>
      <c r="B32" s="3">
        <v>7</v>
      </c>
      <c r="C32" s="3">
        <v>4799.80717</v>
      </c>
      <c r="D32" s="3">
        <v>17.936580608875154</v>
      </c>
      <c r="E32" s="3">
        <v>263.83592386979404</v>
      </c>
      <c r="F32" s="3">
        <v>1059613.52535</v>
      </c>
      <c r="G32" s="3">
        <v>-24.21595892923245</v>
      </c>
      <c r="H32" s="3">
        <v>65.43660819496229</v>
      </c>
    </row>
    <row r="33" spans="1:8" x14ac:dyDescent="0.25">
      <c r="A33" s="2">
        <f t="shared" si="2"/>
        <v>2020</v>
      </c>
      <c r="B33" s="3">
        <v>8</v>
      </c>
      <c r="C33" s="3">
        <v>6516.2959499999997</v>
      </c>
      <c r="D33" s="3">
        <v>-84.447765640798238</v>
      </c>
      <c r="E33" s="3">
        <v>271.97078079406867</v>
      </c>
      <c r="F33" s="3">
        <v>717821.91674999997</v>
      </c>
      <c r="G33" s="3">
        <v>23.022902924467225</v>
      </c>
      <c r="H33" s="3">
        <v>67.383847799467929</v>
      </c>
    </row>
    <row r="34" spans="1:8" x14ac:dyDescent="0.25">
      <c r="A34" s="2">
        <f t="shared" si="2"/>
        <v>2020</v>
      </c>
      <c r="B34" s="3">
        <v>9</v>
      </c>
      <c r="C34" s="3">
        <v>4137.6677900000004</v>
      </c>
      <c r="D34" s="3">
        <v>161.02745095609799</v>
      </c>
      <c r="E34" s="3">
        <v>279.73475823506652</v>
      </c>
      <c r="F34" s="3">
        <v>846862.43214000005</v>
      </c>
      <c r="G34" s="3">
        <v>135.68057316006485</v>
      </c>
      <c r="H34" s="3">
        <v>69.257186397954413</v>
      </c>
    </row>
    <row r="35" spans="1:8" x14ac:dyDescent="0.25">
      <c r="A35" s="2">
        <f t="shared" si="2"/>
        <v>2020</v>
      </c>
      <c r="B35" s="3">
        <v>10</v>
      </c>
      <c r="C35" s="3">
        <v>8951.6041499999992</v>
      </c>
      <c r="D35" s="3">
        <v>612.2776960944758</v>
      </c>
      <c r="E35" s="3">
        <v>286.97327365325543</v>
      </c>
      <c r="F35" s="3">
        <v>873287.48103999998</v>
      </c>
      <c r="G35" s="3">
        <v>31.042733817884137</v>
      </c>
      <c r="H35" s="3">
        <v>71.019241895786635</v>
      </c>
    </row>
    <row r="36" spans="1:8" x14ac:dyDescent="0.25">
      <c r="A36" s="2">
        <f t="shared" si="2"/>
        <v>2020</v>
      </c>
      <c r="B36" s="3">
        <v>11</v>
      </c>
      <c r="C36" s="3">
        <v>30243.320680000001</v>
      </c>
      <c r="D36" s="3">
        <v>1296.0056530359391</v>
      </c>
      <c r="E36" s="3">
        <v>293.52350094609784</v>
      </c>
      <c r="F36" s="3">
        <v>821568.14280999999</v>
      </c>
      <c r="G36" s="3">
        <v>145.36847273262404</v>
      </c>
      <c r="H36" s="3">
        <v>72.637244933521302</v>
      </c>
    </row>
    <row r="37" spans="1:8" x14ac:dyDescent="0.25">
      <c r="A37" s="2">
        <f t="shared" si="2"/>
        <v>2020</v>
      </c>
      <c r="B37" s="3">
        <v>12</v>
      </c>
      <c r="C37" s="3">
        <v>9393.4333100000003</v>
      </c>
      <c r="D37" s="3">
        <v>-66.157281919922355</v>
      </c>
      <c r="E37" s="3">
        <v>299.24520459594805</v>
      </c>
      <c r="F37" s="3">
        <v>1600540.9788899999</v>
      </c>
      <c r="G37" s="3">
        <v>56.31613356873801</v>
      </c>
      <c r="H37" s="3">
        <v>74.075650005320838</v>
      </c>
    </row>
    <row r="38" spans="1:8" x14ac:dyDescent="0.25">
      <c r="A38" s="2">
        <v>2021</v>
      </c>
      <c r="B38" s="3">
        <v>1</v>
      </c>
      <c r="C38" s="3">
        <v>10813.368829999999</v>
      </c>
      <c r="D38" s="3">
        <v>247.55670617875248</v>
      </c>
      <c r="E38" s="3">
        <v>304.06776590127765</v>
      </c>
      <c r="F38" s="3">
        <v>1066204.8843799999</v>
      </c>
      <c r="G38" s="3">
        <v>-12.623136730389529</v>
      </c>
      <c r="H38" s="3">
        <v>75.303962385055954</v>
      </c>
    </row>
    <row r="39" spans="1:8" x14ac:dyDescent="0.25">
      <c r="A39" s="2">
        <f>A38</f>
        <v>2021</v>
      </c>
      <c r="B39" s="3">
        <v>2</v>
      </c>
      <c r="C39" s="3">
        <v>8008.7492499999998</v>
      </c>
      <c r="D39" s="3">
        <v>75.682548949698031</v>
      </c>
      <c r="E39" s="3">
        <v>307.8951909878835</v>
      </c>
      <c r="F39" s="3">
        <v>975389.16179000004</v>
      </c>
      <c r="G39" s="3">
        <v>-16.007024684793635</v>
      </c>
      <c r="H39" s="3">
        <v>76.290454046844786</v>
      </c>
    </row>
    <row r="40" spans="1:8" x14ac:dyDescent="0.25">
      <c r="A40" s="2">
        <f t="shared" ref="A40:A49" si="3">A39</f>
        <v>2021</v>
      </c>
      <c r="B40" s="3">
        <v>3</v>
      </c>
      <c r="C40" s="3">
        <v>3117.1948400000001</v>
      </c>
      <c r="D40" s="3">
        <v>-46.69672872176681</v>
      </c>
      <c r="E40" s="3">
        <v>310.62756160241503</v>
      </c>
      <c r="F40" s="3">
        <v>1076451.99009</v>
      </c>
      <c r="G40" s="3">
        <v>167.73228182425211</v>
      </c>
      <c r="H40" s="3">
        <v>76.997290916255807</v>
      </c>
    </row>
    <row r="41" spans="1:8" x14ac:dyDescent="0.25">
      <c r="A41" s="2">
        <f t="shared" si="3"/>
        <v>2021</v>
      </c>
      <c r="B41" s="3">
        <v>4</v>
      </c>
      <c r="C41" s="3">
        <v>10434.298290000001</v>
      </c>
      <c r="D41" s="3">
        <v>3656.3807560866371</v>
      </c>
      <c r="E41" s="3">
        <v>312.14883361360239</v>
      </c>
      <c r="F41" s="3">
        <v>1813395.6620400001</v>
      </c>
      <c r="G41" s="3">
        <v>800.88551734337545</v>
      </c>
      <c r="H41" s="3">
        <v>77.380229371723331</v>
      </c>
    </row>
    <row r="42" spans="1:8" x14ac:dyDescent="0.25">
      <c r="A42" s="2">
        <f t="shared" si="3"/>
        <v>2021</v>
      </c>
      <c r="B42" s="3">
        <v>5</v>
      </c>
      <c r="C42" s="3">
        <v>18458.476920000001</v>
      </c>
      <c r="D42" s="3">
        <v>126.34735147718689</v>
      </c>
      <c r="E42" s="3">
        <v>312.31814870334773</v>
      </c>
      <c r="F42" s="3">
        <v>1455888.1536099999</v>
      </c>
      <c r="G42" s="3">
        <v>82.163843330293091</v>
      </c>
      <c r="H42" s="3">
        <v>77.401326832716975</v>
      </c>
    </row>
    <row r="43" spans="1:8" x14ac:dyDescent="0.25">
      <c r="A43" s="2">
        <f t="shared" si="3"/>
        <v>2021</v>
      </c>
      <c r="B43" s="3">
        <v>6</v>
      </c>
      <c r="C43" s="3">
        <v>17316.018680000001</v>
      </c>
      <c r="D43" s="3">
        <v>64.004006466941135</v>
      </c>
      <c r="E43" s="3">
        <v>311.22688688150271</v>
      </c>
      <c r="F43" s="3">
        <v>1640283.6673600001</v>
      </c>
      <c r="G43" s="3">
        <v>121.97835847527281</v>
      </c>
      <c r="H43" s="3">
        <v>77.072884141482177</v>
      </c>
    </row>
    <row r="44" spans="1:8" x14ac:dyDescent="0.25">
      <c r="A44" s="2">
        <f t="shared" si="3"/>
        <v>2021</v>
      </c>
      <c r="B44" s="3">
        <v>7</v>
      </c>
      <c r="C44" s="3">
        <v>20617.160929999998</v>
      </c>
      <c r="D44" s="3">
        <v>329.54144197421994</v>
      </c>
      <c r="E44" s="3">
        <v>308.95351351922278</v>
      </c>
      <c r="F44" s="3">
        <v>2100755.23771</v>
      </c>
      <c r="G44" s="3">
        <v>98.256740542840973</v>
      </c>
      <c r="H44" s="3">
        <v>76.407532870576702</v>
      </c>
    </row>
    <row r="45" spans="1:8" x14ac:dyDescent="0.25">
      <c r="A45" s="2">
        <f t="shared" si="3"/>
        <v>2021</v>
      </c>
      <c r="B45" s="3">
        <v>8</v>
      </c>
      <c r="C45" s="3">
        <v>52973.796280000002</v>
      </c>
      <c r="D45" s="3">
        <v>712.94337590667601</v>
      </c>
      <c r="E45" s="3">
        <v>305.559325732079</v>
      </c>
      <c r="F45" s="3">
        <v>2051397.3642299999</v>
      </c>
      <c r="G45" s="3">
        <v>185.78082061326251</v>
      </c>
      <c r="H45" s="3">
        <v>75.421023028275954</v>
      </c>
    </row>
    <row r="46" spans="1:8" x14ac:dyDescent="0.25">
      <c r="A46" s="2">
        <f t="shared" si="3"/>
        <v>2021</v>
      </c>
      <c r="B46" s="3">
        <v>9</v>
      </c>
      <c r="C46" s="3">
        <v>18919.712459999999</v>
      </c>
      <c r="D46" s="3">
        <v>357.25547386200373</v>
      </c>
      <c r="E46" s="3">
        <v>301.10705035289629</v>
      </c>
      <c r="F46" s="3">
        <v>1553781.5705599999</v>
      </c>
      <c r="G46" s="3">
        <v>83.47508539653046</v>
      </c>
      <c r="H46" s="3">
        <v>74.130621928943654</v>
      </c>
    </row>
    <row r="47" spans="1:8" x14ac:dyDescent="0.25">
      <c r="A47" s="2">
        <f t="shared" si="3"/>
        <v>2021</v>
      </c>
      <c r="B47" s="3">
        <v>10</v>
      </c>
      <c r="C47" s="3">
        <v>13760.6059</v>
      </c>
      <c r="D47" s="3">
        <v>53.722234243345099</v>
      </c>
      <c r="E47" s="3">
        <v>295.68770477353945</v>
      </c>
      <c r="F47" s="3">
        <v>2027332.87197</v>
      </c>
      <c r="G47" s="3">
        <v>132.14954021276532</v>
      </c>
      <c r="H47" s="3">
        <v>72.561260761775841</v>
      </c>
    </row>
    <row r="48" spans="1:8" x14ac:dyDescent="0.25">
      <c r="A48" s="2">
        <f t="shared" si="3"/>
        <v>2021</v>
      </c>
      <c r="B48" s="3">
        <v>11</v>
      </c>
      <c r="C48" s="3">
        <v>72651.358569999997</v>
      </c>
      <c r="D48" s="3">
        <v>140.22282254886304</v>
      </c>
      <c r="E48" s="3">
        <v>289.39620558195031</v>
      </c>
      <c r="F48" s="3">
        <v>1667328.29351</v>
      </c>
      <c r="G48" s="3">
        <v>102.94461367589744</v>
      </c>
      <c r="H48" s="3">
        <v>70.738519637042685</v>
      </c>
    </row>
    <row r="49" spans="1:8" x14ac:dyDescent="0.25">
      <c r="A49" s="2">
        <f t="shared" si="3"/>
        <v>2021</v>
      </c>
      <c r="B49" s="3">
        <v>12</v>
      </c>
      <c r="C49" s="3">
        <v>107701.4283</v>
      </c>
      <c r="D49" s="3">
        <v>1046.560844641798</v>
      </c>
      <c r="E49" s="3">
        <v>282.31066620839493</v>
      </c>
      <c r="F49" s="3">
        <v>2099499.5294599999</v>
      </c>
      <c r="G49" s="3">
        <v>31.174368988417612</v>
      </c>
      <c r="H49" s="3">
        <v>68.692116739976228</v>
      </c>
    </row>
    <row r="50" spans="1:8" x14ac:dyDescent="0.25">
      <c r="A50" s="2">
        <v>2022</v>
      </c>
      <c r="B50" s="3">
        <v>1</v>
      </c>
      <c r="C50" s="3">
        <v>28892.678779999998</v>
      </c>
      <c r="D50" s="3">
        <v>167.19405611914192</v>
      </c>
      <c r="E50" s="3">
        <v>274.49884082042877</v>
      </c>
      <c r="F50" s="3">
        <v>2080394.3302800001</v>
      </c>
      <c r="G50" s="3">
        <v>95.121440612209639</v>
      </c>
      <c r="H50" s="3">
        <v>66.454006790116765</v>
      </c>
    </row>
    <row r="51" spans="1:8" x14ac:dyDescent="0.25">
      <c r="A51" s="2">
        <f>A50</f>
        <v>2022</v>
      </c>
      <c r="B51" s="3">
        <v>2</v>
      </c>
      <c r="C51" s="3">
        <v>19494.141439999999</v>
      </c>
      <c r="D51" s="3">
        <v>143.41056051917218</v>
      </c>
      <c r="E51" s="3">
        <v>266.08155651466507</v>
      </c>
      <c r="F51" s="3">
        <v>1104272.37387</v>
      </c>
      <c r="G51" s="3">
        <v>13.213516935484293</v>
      </c>
      <c r="H51" s="3">
        <v>64.053539107855158</v>
      </c>
    </row>
    <row r="52" spans="1:8" x14ac:dyDescent="0.25">
      <c r="A52" s="2">
        <f t="shared" ref="A52:A61" si="4">A51</f>
        <v>2022</v>
      </c>
      <c r="B52" s="3">
        <v>3</v>
      </c>
      <c r="C52" s="3">
        <v>17518.272570000001</v>
      </c>
      <c r="D52" s="3">
        <v>461.98837317464569</v>
      </c>
      <c r="E52" s="3">
        <v>257.1721886665573</v>
      </c>
      <c r="F52" s="3">
        <v>1568661.67554</v>
      </c>
      <c r="G52" s="3">
        <v>45.725187001498078</v>
      </c>
      <c r="H52" s="3">
        <v>61.522053807597686</v>
      </c>
    </row>
    <row r="53" spans="1:8" x14ac:dyDescent="0.25">
      <c r="A53" s="2">
        <f t="shared" si="4"/>
        <v>2022</v>
      </c>
      <c r="B53" s="3">
        <v>4</v>
      </c>
      <c r="C53" s="3">
        <v>19258.347040000001</v>
      </c>
      <c r="D53" s="3">
        <v>84.567725636680066</v>
      </c>
      <c r="E53" s="3">
        <v>247.87559383239255</v>
      </c>
      <c r="F53" s="3">
        <v>1480214.1375</v>
      </c>
      <c r="G53" s="3">
        <v>-18.3733495957073</v>
      </c>
      <c r="H53" s="3">
        <v>58.887360446655315</v>
      </c>
    </row>
    <row r="54" spans="1:8" x14ac:dyDescent="0.25">
      <c r="A54" s="2">
        <f t="shared" si="4"/>
        <v>2022</v>
      </c>
      <c r="B54" s="3">
        <v>5</v>
      </c>
      <c r="C54" s="3">
        <v>21438.759440000002</v>
      </c>
      <c r="D54" s="3">
        <v>16.145874510213922</v>
      </c>
      <c r="E54" s="3">
        <v>238.31085191460423</v>
      </c>
      <c r="F54" s="3">
        <v>1995900.6026600001</v>
      </c>
      <c r="G54" s="3">
        <v>37.091616393126969</v>
      </c>
      <c r="H54" s="3">
        <v>56.176171577699705</v>
      </c>
    </row>
    <row r="55" spans="1:8" x14ac:dyDescent="0.25">
      <c r="A55" s="2">
        <f t="shared" si="4"/>
        <v>2022</v>
      </c>
      <c r="B55" s="3">
        <v>6</v>
      </c>
      <c r="C55" s="3">
        <v>28073.876660000002</v>
      </c>
      <c r="D55" s="3">
        <v>62.12662494078576</v>
      </c>
      <c r="E55" s="3">
        <v>228.58570199144549</v>
      </c>
      <c r="F55" s="3">
        <v>2113702.6024199999</v>
      </c>
      <c r="G55" s="3">
        <v>28.862016032992454</v>
      </c>
      <c r="H55" s="3">
        <v>53.40983442631623</v>
      </c>
    </row>
    <row r="56" spans="1:8" x14ac:dyDescent="0.25">
      <c r="A56" s="2">
        <f t="shared" si="4"/>
        <v>2022</v>
      </c>
      <c r="B56" s="3">
        <v>7</v>
      </c>
      <c r="C56" s="3">
        <v>19118.818289999999</v>
      </c>
      <c r="D56" s="3">
        <v>-7.2674537735201161</v>
      </c>
      <c r="E56" s="3">
        <v>218.79245501773858</v>
      </c>
      <c r="F56" s="3">
        <v>2122848.1750400001</v>
      </c>
      <c r="G56" s="3">
        <v>1.0516664166018375</v>
      </c>
      <c r="H56" s="3">
        <v>50.608370901757986</v>
      </c>
    </row>
    <row r="57" spans="1:8" x14ac:dyDescent="0.25">
      <c r="A57" s="2">
        <f t="shared" si="4"/>
        <v>2022</v>
      </c>
      <c r="B57" s="3">
        <v>8</v>
      </c>
      <c r="C57" s="3">
        <v>119079.48297</v>
      </c>
      <c r="D57" s="3">
        <v>124.78940784343573</v>
      </c>
      <c r="E57" s="3">
        <v>209.01186229017719</v>
      </c>
      <c r="F57" s="3">
        <v>2733399.33072</v>
      </c>
      <c r="G57" s="3">
        <v>33.245726955781294</v>
      </c>
      <c r="H57" s="3">
        <v>47.790098203667419</v>
      </c>
    </row>
    <row r="58" spans="1:8" x14ac:dyDescent="0.25">
      <c r="A58" s="2">
        <f t="shared" si="4"/>
        <v>2022</v>
      </c>
      <c r="B58" s="3">
        <v>9</v>
      </c>
      <c r="C58" s="3">
        <v>44752.74</v>
      </c>
      <c r="D58" s="3">
        <v>136.54027562319519</v>
      </c>
      <c r="E58" s="3">
        <v>199.3089765006778</v>
      </c>
      <c r="F58" s="3">
        <v>1507884.2449700001</v>
      </c>
      <c r="G58" s="3">
        <v>-2.9539110554296144</v>
      </c>
      <c r="H58" s="3">
        <v>44.969892093875494</v>
      </c>
    </row>
    <row r="59" spans="1:8" x14ac:dyDescent="0.25">
      <c r="A59" s="2">
        <f t="shared" si="4"/>
        <v>2022</v>
      </c>
      <c r="B59" s="3">
        <v>10</v>
      </c>
      <c r="C59" s="3">
        <v>18656.22</v>
      </c>
      <c r="D59" s="3">
        <v>35.577024264607424</v>
      </c>
      <c r="E59" s="3">
        <v>189.74300155959813</v>
      </c>
      <c r="F59" s="3">
        <v>2492841.1904899999</v>
      </c>
      <c r="G59" s="3">
        <v>22.961612518404849</v>
      </c>
      <c r="H59" s="3">
        <v>42.161618308432089</v>
      </c>
    </row>
    <row r="60" spans="1:8" x14ac:dyDescent="0.25">
      <c r="A60" s="2">
        <f t="shared" si="4"/>
        <v>2022</v>
      </c>
      <c r="B60" s="3">
        <v>11</v>
      </c>
      <c r="C60" s="3">
        <v>41092.199999999997</v>
      </c>
      <c r="D60" s="3">
        <v>-43.439185709917005</v>
      </c>
      <c r="E60" s="3">
        <v>180.36878243973499</v>
      </c>
      <c r="F60" s="3">
        <v>2591072.0747500001</v>
      </c>
      <c r="G60" s="3">
        <v>55.40263335274949</v>
      </c>
      <c r="H60" s="3">
        <v>39.375814541501711</v>
      </c>
    </row>
    <row r="61" spans="1:8" x14ac:dyDescent="0.25">
      <c r="A61" s="2">
        <f t="shared" si="4"/>
        <v>2022</v>
      </c>
      <c r="B61" s="3">
        <v>12</v>
      </c>
      <c r="C61" s="3">
        <v>24720.71</v>
      </c>
      <c r="D61" s="3">
        <v>-77.046998920811902</v>
      </c>
      <c r="E61" s="3">
        <v>171.2304581432397</v>
      </c>
      <c r="F61" s="3">
        <v>3117882.54874</v>
      </c>
      <c r="G61" s="3">
        <v>48.505989403195173</v>
      </c>
      <c r="H61" s="3">
        <v>36.621685153513454</v>
      </c>
    </row>
    <row r="62" spans="1:8" x14ac:dyDescent="0.25">
      <c r="A62" s="2">
        <v>2023</v>
      </c>
      <c r="B62" s="3">
        <v>1</v>
      </c>
      <c r="C62" s="3">
        <v>50523.906940000001</v>
      </c>
      <c r="D62" s="3">
        <v>74.867506487399524</v>
      </c>
      <c r="E62" s="3">
        <v>162.35662545225321</v>
      </c>
      <c r="F62" s="3">
        <v>1708702.96267</v>
      </c>
      <c r="G62" s="3">
        <v>-17.866390145370858</v>
      </c>
      <c r="H62" s="3">
        <v>33.909547478424962</v>
      </c>
    </row>
    <row r="63" spans="1:8" x14ac:dyDescent="0.25">
      <c r="A63" s="2">
        <f>A62</f>
        <v>2023</v>
      </c>
      <c r="B63" s="3">
        <v>2</v>
      </c>
      <c r="C63" s="3">
        <v>96899.613710000005</v>
      </c>
      <c r="D63" s="3">
        <v>397.0704352804778</v>
      </c>
      <c r="E63" s="3">
        <v>153.75863965884253</v>
      </c>
      <c r="F63" s="3">
        <v>1384444.7981100001</v>
      </c>
      <c r="G63" s="3">
        <v>25.371677393152204</v>
      </c>
      <c r="H63" s="3">
        <v>31.250544149100108</v>
      </c>
    </row>
    <row r="64" spans="1:8" x14ac:dyDescent="0.25">
      <c r="A64" s="2">
        <f t="shared" ref="A64:A73" si="5">A63</f>
        <v>2023</v>
      </c>
      <c r="B64" s="3">
        <v>3</v>
      </c>
      <c r="C64" s="3">
        <v>8514.5132900000008</v>
      </c>
      <c r="D64" s="3">
        <v>-51.396387651936159</v>
      </c>
      <c r="E64" s="3">
        <v>145.44178042181318</v>
      </c>
      <c r="F64" s="3">
        <v>2190968.6793800001</v>
      </c>
      <c r="G64" s="3">
        <v>39.6712059422103</v>
      </c>
      <c r="H64" s="3">
        <v>28.652222247178891</v>
      </c>
    </row>
    <row r="65" spans="1:8" x14ac:dyDescent="0.25">
      <c r="A65" s="2">
        <f t="shared" si="5"/>
        <v>2023</v>
      </c>
      <c r="B65" s="3">
        <v>4</v>
      </c>
      <c r="C65" s="3">
        <v>14185.15892</v>
      </c>
      <c r="D65" s="3">
        <v>-26.342801432868978</v>
      </c>
      <c r="E65" s="3">
        <v>137.42822405244445</v>
      </c>
      <c r="F65" s="3">
        <v>1815590.26975</v>
      </c>
      <c r="G65" s="3">
        <v>22.657271252417011</v>
      </c>
      <c r="H65" s="3">
        <v>26.121720599665476</v>
      </c>
    </row>
    <row r="66" spans="1:8" x14ac:dyDescent="0.25">
      <c r="A66" s="2">
        <f t="shared" si="5"/>
        <v>2023</v>
      </c>
      <c r="B66" s="3">
        <v>5</v>
      </c>
      <c r="C66" s="3">
        <v>225141.76642</v>
      </c>
      <c r="D66" s="3">
        <v>950.16228690889216</v>
      </c>
      <c r="E66" s="3">
        <v>129.72647754478831</v>
      </c>
      <c r="F66" s="3">
        <v>2661355.7324799998</v>
      </c>
      <c r="G66" s="3">
        <v>33.341095690493127</v>
      </c>
      <c r="H66" s="3">
        <v>23.666943240765075</v>
      </c>
    </row>
    <row r="67" spans="1:8" x14ac:dyDescent="0.25">
      <c r="A67" s="2">
        <f t="shared" si="5"/>
        <v>2023</v>
      </c>
      <c r="B67" s="3">
        <v>6</v>
      </c>
      <c r="C67" s="3">
        <v>7487.4010900000003</v>
      </c>
      <c r="D67" s="3">
        <v>-73.32965026284333</v>
      </c>
      <c r="E67" s="3">
        <v>122.33367490501577</v>
      </c>
      <c r="F67" s="3">
        <v>2360595.0705800001</v>
      </c>
      <c r="G67" s="3">
        <v>11.680567922721497</v>
      </c>
      <c r="H67" s="3">
        <v>21.295553617922678</v>
      </c>
    </row>
    <row r="68" spans="1:8" x14ac:dyDescent="0.25">
      <c r="A68" s="2">
        <f t="shared" si="5"/>
        <v>2023</v>
      </c>
      <c r="B68" s="3">
        <v>7</v>
      </c>
      <c r="C68" s="3">
        <v>21716.042280000001</v>
      </c>
      <c r="D68" s="3">
        <v>13.584647077055312</v>
      </c>
      <c r="E68" s="3">
        <v>115.3039248482815</v>
      </c>
      <c r="F68" s="3">
        <v>2260687.412</v>
      </c>
      <c r="G68" s="3">
        <v>6.4931274210131784</v>
      </c>
      <c r="H68" s="3">
        <v>19.015886994725616</v>
      </c>
    </row>
    <row r="69" spans="1:8" x14ac:dyDescent="0.25">
      <c r="A69" s="2">
        <f t="shared" si="5"/>
        <v>2023</v>
      </c>
      <c r="B69" s="3">
        <v>8</v>
      </c>
      <c r="C69" s="3">
        <v>6831.5595499999999</v>
      </c>
      <c r="D69" s="3">
        <v>-94.263025519080315</v>
      </c>
      <c r="E69" s="3">
        <v>108.67774835882574</v>
      </c>
      <c r="F69" s="3">
        <v>1481385.0041</v>
      </c>
      <c r="G69" s="3">
        <v>-45.804296231030726</v>
      </c>
      <c r="H69" s="3">
        <v>16.835610927421278</v>
      </c>
    </row>
    <row r="70" spans="1:8" x14ac:dyDescent="0.25">
      <c r="A70" s="2">
        <f t="shared" si="5"/>
        <v>2023</v>
      </c>
      <c r="B70" s="3">
        <v>9</v>
      </c>
      <c r="C70" s="3">
        <v>17478.40655</v>
      </c>
      <c r="D70" s="3">
        <v>-60.944499599354138</v>
      </c>
      <c r="E70" s="3">
        <v>102.48860258215464</v>
      </c>
      <c r="F70" s="3">
        <v>1242822.32696</v>
      </c>
      <c r="G70" s="3">
        <v>-17.578399594941963</v>
      </c>
      <c r="H70" s="3">
        <v>14.761523336175554</v>
      </c>
    </row>
    <row r="71" spans="1:8" x14ac:dyDescent="0.25">
      <c r="A71" s="2">
        <f t="shared" si="5"/>
        <v>2023</v>
      </c>
      <c r="B71" s="3">
        <v>10</v>
      </c>
      <c r="C71" s="3">
        <v>5180.2388700000001</v>
      </c>
      <c r="D71" s="3">
        <v>-72.233180837275725</v>
      </c>
      <c r="E71" s="3">
        <v>96.755851554477275</v>
      </c>
      <c r="F71" s="3">
        <v>1535222.6964400001</v>
      </c>
      <c r="G71" s="3">
        <v>-38.414741288102981</v>
      </c>
      <c r="H71" s="3">
        <v>12.796072147601656</v>
      </c>
    </row>
    <row r="72" spans="1:8" x14ac:dyDescent="0.25">
      <c r="A72" s="2">
        <f t="shared" si="5"/>
        <v>2023</v>
      </c>
      <c r="B72" s="3">
        <v>11</v>
      </c>
      <c r="C72" s="3">
        <v>11087.90364</v>
      </c>
      <c r="D72" s="3">
        <v>-73.017011403624039</v>
      </c>
      <c r="E72" s="3">
        <v>91.487509791017885</v>
      </c>
      <c r="F72" s="3">
        <v>1437490.37613</v>
      </c>
      <c r="G72" s="3">
        <v>-44.521405246178013</v>
      </c>
      <c r="H72" s="3">
        <v>10.939459460331474</v>
      </c>
    </row>
    <row r="73" spans="1:8" x14ac:dyDescent="0.25">
      <c r="A73" s="2">
        <f t="shared" si="5"/>
        <v>2023</v>
      </c>
      <c r="B73" s="3">
        <v>12</v>
      </c>
      <c r="C73" s="3">
        <v>34541.768609999999</v>
      </c>
      <c r="D73" s="3">
        <v>39.728060440011625</v>
      </c>
      <c r="E73" s="3">
        <v>86.679856457529056</v>
      </c>
      <c r="F73" s="3">
        <v>2183572.0496</v>
      </c>
      <c r="G73" s="3">
        <v>-29.966186491456327</v>
      </c>
      <c r="H73" s="3">
        <v>9.1883310665083044</v>
      </c>
    </row>
    <row r="74" spans="1:8" x14ac:dyDescent="0.25">
      <c r="A74" s="2">
        <v>2024</v>
      </c>
      <c r="B74" s="3">
        <v>1</v>
      </c>
      <c r="C74" s="3">
        <v>13260</v>
      </c>
      <c r="D74" s="3">
        <v>-73.754998765738762</v>
      </c>
      <c r="E74" s="3">
        <v>82.317746794680417</v>
      </c>
      <c r="F74" s="3">
        <v>1966196</v>
      </c>
      <c r="G74" s="3">
        <v>15.069502596732454</v>
      </c>
      <c r="H74" s="3">
        <v>7.5354813093374915</v>
      </c>
    </row>
    <row r="75" spans="1:8" x14ac:dyDescent="0.25">
      <c r="A75" s="2">
        <f>A74</f>
        <v>2024</v>
      </c>
      <c r="B75" s="3">
        <v>2</v>
      </c>
      <c r="C75" s="3">
        <v>40538</v>
      </c>
      <c r="D75" s="3">
        <v>-58.164951904430055</v>
      </c>
      <c r="E75" s="3">
        <v>78.382775501751482</v>
      </c>
      <c r="F75" s="3">
        <v>1704270</v>
      </c>
      <c r="G75" s="3">
        <v>23.101332918915585</v>
      </c>
      <c r="H75" s="3">
        <v>5.9709854683050763</v>
      </c>
    </row>
    <row r="76" spans="1:8" x14ac:dyDescent="0.25">
      <c r="A76" s="2">
        <f t="shared" ref="A76:A85" si="6">A75</f>
        <v>2024</v>
      </c>
      <c r="B76" s="3">
        <v>3</v>
      </c>
      <c r="C76" s="3">
        <v>18283</v>
      </c>
      <c r="D76" s="3">
        <v>114.72748209193293</v>
      </c>
      <c r="E76" s="3">
        <v>74.84569889291339</v>
      </c>
      <c r="F76" s="3">
        <v>2490074</v>
      </c>
      <c r="G76" s="3">
        <v>13.651738769019772</v>
      </c>
      <c r="H76" s="3">
        <v>4.4854420188198345</v>
      </c>
    </row>
    <row r="77" spans="1:8" x14ac:dyDescent="0.25">
      <c r="A77" s="2">
        <f t="shared" si="6"/>
        <v>2024</v>
      </c>
      <c r="B77" s="3">
        <v>4</v>
      </c>
      <c r="C77" s="3">
        <v>20956</v>
      </c>
      <c r="D77" s="3">
        <v>47.731866228538536</v>
      </c>
      <c r="E77" s="3">
        <v>71.667790801267401</v>
      </c>
      <c r="F77" s="3">
        <v>1812061</v>
      </c>
      <c r="G77" s="3">
        <v>-0.19438690594469898</v>
      </c>
      <c r="H77" s="3">
        <v>3.0706390437523892</v>
      </c>
    </row>
    <row r="78" spans="1:8" x14ac:dyDescent="0.25">
      <c r="A78" s="2">
        <f t="shared" si="6"/>
        <v>2024</v>
      </c>
      <c r="B78" s="3">
        <v>5</v>
      </c>
      <c r="C78" s="3">
        <v>42054</v>
      </c>
      <c r="D78" s="3">
        <v>-81.321102401964524</v>
      </c>
      <c r="E78" s="3">
        <v>68.813094628192502</v>
      </c>
      <c r="F78" s="3">
        <v>1889429</v>
      </c>
      <c r="G78" s="3">
        <v>-29.005018872868803</v>
      </c>
      <c r="H78" s="3">
        <v>1.7190011743587954</v>
      </c>
    </row>
    <row r="79" spans="1:8" x14ac:dyDescent="0.25">
      <c r="A79" s="2">
        <f t="shared" si="6"/>
        <v>2024</v>
      </c>
      <c r="B79" s="3">
        <v>6</v>
      </c>
      <c r="C79" s="3">
        <v>15559</v>
      </c>
      <c r="D79" s="3">
        <v>107.80241118350453</v>
      </c>
      <c r="E79" s="3">
        <v>66.243991558083465</v>
      </c>
      <c r="F79" s="3">
        <v>1937434</v>
      </c>
      <c r="G79" s="3">
        <v>-17.926033814686782</v>
      </c>
      <c r="H79" s="3">
        <v>0.42272630398193428</v>
      </c>
    </row>
    <row r="80" spans="1:8" x14ac:dyDescent="0.25">
      <c r="A80" s="2">
        <f t="shared" si="6"/>
        <v>2024</v>
      </c>
      <c r="B80" s="3">
        <v>7</v>
      </c>
      <c r="C80" s="3">
        <v>9030</v>
      </c>
      <c r="D80" s="3">
        <v>-58.417837451364548</v>
      </c>
      <c r="E80" s="3">
        <v>63.912436789430188</v>
      </c>
      <c r="F80" s="3">
        <v>2789274</v>
      </c>
      <c r="G80" s="3">
        <v>23.381675201719567</v>
      </c>
      <c r="H80" s="3">
        <v>-0.82812128653859285</v>
      </c>
    </row>
    <row r="81" spans="1:8" x14ac:dyDescent="0.25">
      <c r="A81" s="2">
        <f t="shared" si="6"/>
        <v>2024</v>
      </c>
      <c r="B81" s="3">
        <v>8</v>
      </c>
      <c r="C81" s="3">
        <v>32763</v>
      </c>
      <c r="D81" s="3">
        <v>379.5830258114342</v>
      </c>
      <c r="E81" s="3">
        <v>61.773271522085473</v>
      </c>
      <c r="F81" s="3">
        <v>1702137.8056399999</v>
      </c>
      <c r="G81" s="3">
        <v>14.901784541427565</v>
      </c>
      <c r="H81" s="3">
        <v>-2.0447515358158701</v>
      </c>
    </row>
    <row r="82" spans="1:8" x14ac:dyDescent="0.25">
      <c r="A82" s="2">
        <f t="shared" si="6"/>
        <v>2024</v>
      </c>
      <c r="B82" s="3">
        <v>9</v>
      </c>
      <c r="C82" s="3">
        <v>12103</v>
      </c>
      <c r="D82" s="3">
        <v>-30.7545572568227</v>
      </c>
      <c r="E82" s="3">
        <v>59.772841797968709</v>
      </c>
      <c r="F82" s="3">
        <v>1450984.1268</v>
      </c>
      <c r="G82" s="3">
        <v>16.749119751426832</v>
      </c>
      <c r="H82" s="3">
        <v>-3.2366931465957411</v>
      </c>
    </row>
    <row r="83" spans="1:8" x14ac:dyDescent="0.25">
      <c r="A83" s="2">
        <f t="shared" si="6"/>
        <v>2024</v>
      </c>
      <c r="B83" s="3">
        <v>10</v>
      </c>
      <c r="C83" s="3">
        <v>13707</v>
      </c>
      <c r="D83" s="3">
        <v>164.6016977977697</v>
      </c>
      <c r="E83" s="3">
        <v>57.879563780824931</v>
      </c>
      <c r="F83" s="3">
        <v>1697907.5484499999</v>
      </c>
      <c r="G83" s="3">
        <v>10.596824316579401</v>
      </c>
      <c r="H83" s="3">
        <v>-4.4122979788409076</v>
      </c>
    </row>
    <row r="84" spans="1:8" x14ac:dyDescent="0.25">
      <c r="A84" s="2">
        <f t="shared" si="6"/>
        <v>2024</v>
      </c>
      <c r="B84" s="3">
        <v>11</v>
      </c>
      <c r="C84" s="3">
        <v>44454</v>
      </c>
      <c r="D84" s="3">
        <v>300.92339763515474</v>
      </c>
      <c r="E84" s="3">
        <v>56.055567009464816</v>
      </c>
      <c r="F84" s="3">
        <v>2154854.9858300001</v>
      </c>
      <c r="G84" s="3">
        <v>49.903959122932243</v>
      </c>
      <c r="H84" s="3">
        <v>-5.5785299888405966</v>
      </c>
    </row>
    <row r="85" spans="1:8" x14ac:dyDescent="0.25">
      <c r="A85" s="2">
        <f t="shared" si="6"/>
        <v>2024</v>
      </c>
      <c r="B85" s="3">
        <v>12</v>
      </c>
      <c r="C85" s="3">
        <v>54460.907249999997</v>
      </c>
      <c r="D85" s="3">
        <v>57.666817425883977</v>
      </c>
      <c r="E85" s="3">
        <v>54.27039228200578</v>
      </c>
      <c r="F85" s="3">
        <v>2428787.5525799999</v>
      </c>
      <c r="G85" s="3">
        <v>11.230016569635048</v>
      </c>
      <c r="H85" s="3">
        <v>-6.7413108327246309</v>
      </c>
    </row>
    <row r="86" spans="1:8" x14ac:dyDescent="0.25">
      <c r="A86" s="2">
        <v>2025</v>
      </c>
      <c r="B86" s="3">
        <v>1</v>
      </c>
      <c r="C86" s="3">
        <v>39808.891600000003</v>
      </c>
      <c r="D86" s="3">
        <v>200.21788536953244</v>
      </c>
      <c r="E86" s="3">
        <v>52.510585107025342</v>
      </c>
      <c r="F86" s="3">
        <v>1704478.23535</v>
      </c>
      <c r="G86" s="3">
        <v>-13.310868532435215</v>
      </c>
      <c r="H86" s="3">
        <v>-7.9027092159900709</v>
      </c>
    </row>
    <row r="87" spans="1:8" x14ac:dyDescent="0.25">
      <c r="A87" s="2">
        <v>2025</v>
      </c>
      <c r="B87" s="3">
        <v>2</v>
      </c>
      <c r="C87" s="3">
        <v>24768.849610000001</v>
      </c>
      <c r="D87" s="3">
        <v>-38.899675341654735</v>
      </c>
      <c r="E87" s="3">
        <v>50.762926855958241</v>
      </c>
      <c r="F87" s="3">
        <v>1999099.0835299999</v>
      </c>
      <c r="G87" s="3">
        <v>17.299435155814514</v>
      </c>
      <c r="H87" s="3">
        <v>-9.0635458352865914</v>
      </c>
    </row>
    <row r="88" spans="1:8" x14ac:dyDescent="0.25">
      <c r="A88" s="2">
        <v>2025</v>
      </c>
      <c r="B88" s="3">
        <v>3</v>
      </c>
      <c r="C88" s="3">
        <v>51435.199999999997</v>
      </c>
      <c r="D88" s="3">
        <v>181.32800962642892</v>
      </c>
      <c r="E88" s="3">
        <v>49.024456351646336</v>
      </c>
      <c r="F88" s="3">
        <v>2007950.6811199998</v>
      </c>
      <c r="G88" s="3">
        <v>-19.361806873209396</v>
      </c>
      <c r="H88" s="3">
        <v>-10.225016953883065</v>
      </c>
    </row>
    <row r="89" spans="1:8" x14ac:dyDescent="0.25">
      <c r="B89" s="3"/>
      <c r="C89" s="3"/>
      <c r="D89" s="3"/>
      <c r="E89" s="3"/>
      <c r="F89" s="3"/>
      <c r="G89" s="3"/>
      <c r="H89" s="3"/>
    </row>
    <row r="90" spans="1:8" x14ac:dyDescent="0.25">
      <c r="B90" s="3"/>
      <c r="C90" s="3"/>
      <c r="D90" s="3"/>
      <c r="E90" s="3"/>
      <c r="F90" s="3"/>
      <c r="G90" s="3"/>
      <c r="H90" s="3"/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3.44140625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</row>
    <row r="2" spans="1:8" x14ac:dyDescent="0.25">
      <c r="A2" s="2">
        <v>2018</v>
      </c>
      <c r="B2" s="5">
        <v>1</v>
      </c>
      <c r="C2" s="5">
        <v>41572</v>
      </c>
      <c r="D2" s="5">
        <v>-0.88925974490403625</v>
      </c>
      <c r="E2" s="5">
        <v>3208783</v>
      </c>
      <c r="F2" s="5">
        <v>0.60580768976326027</v>
      </c>
      <c r="G2" s="5">
        <v>-0.42567948371572545</v>
      </c>
      <c r="H2" s="5">
        <v>0.84929956444272792</v>
      </c>
    </row>
    <row r="3" spans="1:8" x14ac:dyDescent="0.25">
      <c r="A3" s="2">
        <v>2018</v>
      </c>
      <c r="B3" s="5">
        <v>2</v>
      </c>
      <c r="C3" s="5">
        <v>41687</v>
      </c>
      <c r="D3" s="5">
        <v>-0.67902411131229856</v>
      </c>
      <c r="E3" s="5">
        <v>3225856</v>
      </c>
      <c r="F3" s="5">
        <v>0.85549663544675081</v>
      </c>
      <c r="G3" s="5">
        <v>-0.44803237540556723</v>
      </c>
      <c r="H3" s="5">
        <v>0.82728588124884705</v>
      </c>
    </row>
    <row r="4" spans="1:8" x14ac:dyDescent="0.25">
      <c r="A4" s="2">
        <v>2018</v>
      </c>
      <c r="B4" s="5">
        <v>3</v>
      </c>
      <c r="C4" s="5">
        <v>42050</v>
      </c>
      <c r="D4" s="5">
        <v>4.7564687975620856E-3</v>
      </c>
      <c r="E4" s="5">
        <v>3251029</v>
      </c>
      <c r="F4" s="5">
        <v>1.2925196562129537</v>
      </c>
      <c r="G4" s="5">
        <v>-0.46871663092127719</v>
      </c>
      <c r="H4" s="5">
        <v>0.80582693993064713</v>
      </c>
    </row>
    <row r="5" spans="1:8" x14ac:dyDescent="0.25">
      <c r="A5" s="2">
        <v>2018</v>
      </c>
      <c r="B5" s="5">
        <v>4</v>
      </c>
      <c r="C5" s="5">
        <v>42189</v>
      </c>
      <c r="D5" s="5">
        <v>-0.40603385189207364</v>
      </c>
      <c r="E5" s="5">
        <v>3261905</v>
      </c>
      <c r="F5" s="5">
        <v>0.85681316581502909</v>
      </c>
      <c r="G5" s="5">
        <v>-0.48781349061121265</v>
      </c>
      <c r="H5" s="5">
        <v>0.78479368466671928</v>
      </c>
    </row>
    <row r="6" spans="1:8" x14ac:dyDescent="0.25">
      <c r="A6" s="2">
        <v>2018</v>
      </c>
      <c r="B6" s="5">
        <v>5</v>
      </c>
      <c r="C6" s="5">
        <v>42178</v>
      </c>
      <c r="D6" s="5">
        <v>-0.46019871144360458</v>
      </c>
      <c r="E6" s="5">
        <v>3271237</v>
      </c>
      <c r="F6" s="5">
        <v>0.86143795605584383</v>
      </c>
      <c r="G6" s="5">
        <v>-0.50537131474736163</v>
      </c>
      <c r="H6" s="5">
        <v>0.76409085774095209</v>
      </c>
    </row>
    <row r="7" spans="1:8" x14ac:dyDescent="0.25">
      <c r="A7" s="2">
        <v>2018</v>
      </c>
      <c r="B7" s="5">
        <v>6</v>
      </c>
      <c r="C7" s="5">
        <v>42310</v>
      </c>
      <c r="D7" s="5">
        <v>-0.23344101487892122</v>
      </c>
      <c r="E7" s="5">
        <v>3288194</v>
      </c>
      <c r="F7" s="5">
        <v>1.3283773285585276</v>
      </c>
      <c r="G7" s="5">
        <v>-0.52143278446013452</v>
      </c>
      <c r="H7" s="5">
        <v>0.74362820279009179</v>
      </c>
    </row>
    <row r="8" spans="1:8" x14ac:dyDescent="0.25">
      <c r="A8" s="2">
        <v>2018</v>
      </c>
      <c r="B8" s="5">
        <v>7</v>
      </c>
      <c r="C8" s="5">
        <v>42305</v>
      </c>
      <c r="D8" s="5">
        <v>-0.47053287848488612</v>
      </c>
      <c r="E8" s="5">
        <v>3266003</v>
      </c>
      <c r="F8" s="5">
        <v>0.88414087935306807</v>
      </c>
      <c r="G8" s="5">
        <v>-0.53603744389360131</v>
      </c>
      <c r="H8" s="5">
        <v>0.72332222366604548</v>
      </c>
    </row>
    <row r="9" spans="1:8" x14ac:dyDescent="0.25">
      <c r="A9" s="2">
        <v>2018</v>
      </c>
      <c r="B9" s="5">
        <v>8</v>
      </c>
      <c r="C9" s="5">
        <v>42164</v>
      </c>
      <c r="D9" s="5">
        <v>-0.47209895194032514</v>
      </c>
      <c r="E9" s="5">
        <v>3250525</v>
      </c>
      <c r="F9" s="5">
        <v>0.96582284260791074</v>
      </c>
      <c r="G9" s="5">
        <v>-0.54920483776338869</v>
      </c>
      <c r="H9" s="5">
        <v>0.70313003179889855</v>
      </c>
    </row>
    <row r="10" spans="1:8" x14ac:dyDescent="0.25">
      <c r="A10" s="2">
        <v>2018</v>
      </c>
      <c r="B10" s="5">
        <v>9</v>
      </c>
      <c r="C10" s="5">
        <v>42149</v>
      </c>
      <c r="D10" s="5">
        <v>-0.32869844873250065</v>
      </c>
      <c r="E10" s="5">
        <v>3270213</v>
      </c>
      <c r="F10" s="5">
        <v>1.141338133367964</v>
      </c>
      <c r="G10" s="5">
        <v>-0.56094996185696999</v>
      </c>
      <c r="H10" s="5">
        <v>0.68301990658093681</v>
      </c>
    </row>
    <row r="11" spans="1:8" x14ac:dyDescent="0.25">
      <c r="A11" s="2">
        <v>2018</v>
      </c>
      <c r="B11" s="5">
        <v>10</v>
      </c>
      <c r="C11" s="5">
        <v>41905</v>
      </c>
      <c r="D11" s="5">
        <v>-0.29503438102262969</v>
      </c>
      <c r="E11" s="5">
        <v>3260003</v>
      </c>
      <c r="F11" s="5">
        <v>0.99007355230398275</v>
      </c>
      <c r="G11" s="5">
        <v>-0.57128245738641426</v>
      </c>
      <c r="H11" s="5">
        <v>0.66297836996075232</v>
      </c>
    </row>
    <row r="12" spans="1:8" x14ac:dyDescent="0.25">
      <c r="A12" s="2">
        <v>2018</v>
      </c>
      <c r="B12" s="5">
        <v>11</v>
      </c>
      <c r="C12" s="5">
        <v>41869</v>
      </c>
      <c r="D12" s="5">
        <v>-0.19546613906700205</v>
      </c>
      <c r="E12" s="5">
        <v>3259895</v>
      </c>
      <c r="F12" s="5">
        <v>1.223351551018359</v>
      </c>
      <c r="G12" s="5">
        <v>-0.58019583698649013</v>
      </c>
      <c r="H12" s="5">
        <v>0.64302377154157508</v>
      </c>
    </row>
    <row r="13" spans="1:8" x14ac:dyDescent="0.25">
      <c r="A13" s="2">
        <v>2018</v>
      </c>
      <c r="B13" s="5">
        <v>12</v>
      </c>
      <c r="C13" s="5">
        <v>41805</v>
      </c>
      <c r="D13" s="5">
        <v>-4.7818290496115523E-2</v>
      </c>
      <c r="E13" s="5">
        <v>3267389</v>
      </c>
      <c r="F13" s="5">
        <v>1.6352398066578511</v>
      </c>
      <c r="G13" s="5">
        <v>-0.58766442939777441</v>
      </c>
      <c r="H13" s="5">
        <v>0.62319717586985346</v>
      </c>
    </row>
    <row r="14" spans="1:8" x14ac:dyDescent="0.25">
      <c r="A14" s="2">
        <v>2019</v>
      </c>
      <c r="B14" s="5">
        <v>1</v>
      </c>
      <c r="C14" s="5">
        <v>41463</v>
      </c>
      <c r="D14" s="5">
        <v>-0.26219570865004815</v>
      </c>
      <c r="E14" s="5">
        <v>3241374</v>
      </c>
      <c r="F14" s="5">
        <v>1.0156810229922097</v>
      </c>
      <c r="G14" s="5">
        <v>-0.5936358460207104</v>
      </c>
      <c r="H14" s="5">
        <v>0.6035799480322771</v>
      </c>
    </row>
    <row r="15" spans="1:8" x14ac:dyDescent="0.25">
      <c r="A15" s="2">
        <v>2019</v>
      </c>
      <c r="B15" s="5">
        <v>2</v>
      </c>
      <c r="C15" s="5">
        <v>41437</v>
      </c>
      <c r="D15" s="5">
        <v>-0.59970734281670213</v>
      </c>
      <c r="E15" s="5">
        <v>3251077</v>
      </c>
      <c r="F15" s="5">
        <v>0.78183899095309872</v>
      </c>
      <c r="G15" s="5">
        <v>-0.59802020894053987</v>
      </c>
      <c r="H15" s="5">
        <v>0.58432373385378467</v>
      </c>
    </row>
    <row r="16" spans="1:8" x14ac:dyDescent="0.25">
      <c r="A16" s="2">
        <v>2019</v>
      </c>
      <c r="B16" s="5">
        <v>3</v>
      </c>
      <c r="C16" s="5">
        <v>41616</v>
      </c>
      <c r="D16" s="5">
        <v>-1.0321046373365061</v>
      </c>
      <c r="E16" s="5">
        <v>3271551</v>
      </c>
      <c r="F16" s="5">
        <v>0.63124629155877354</v>
      </c>
      <c r="G16" s="5">
        <v>-0.60070462356629817</v>
      </c>
      <c r="H16" s="5">
        <v>0.5656087972895204</v>
      </c>
    </row>
    <row r="17" spans="1:8" x14ac:dyDescent="0.25">
      <c r="A17" s="2">
        <v>2019</v>
      </c>
      <c r="B17" s="5">
        <v>4</v>
      </c>
      <c r="C17" s="5">
        <v>41806</v>
      </c>
      <c r="D17" s="5">
        <v>-0.90781957382256584</v>
      </c>
      <c r="E17" s="5">
        <v>3276713</v>
      </c>
      <c r="F17" s="5">
        <v>0.45396785007534302</v>
      </c>
      <c r="G17" s="5">
        <v>-0.60157631246909549</v>
      </c>
      <c r="H17" s="5">
        <v>0.54762911863192709</v>
      </c>
    </row>
    <row r="18" spans="1:8" x14ac:dyDescent="0.25">
      <c r="A18" s="2">
        <v>2019</v>
      </c>
      <c r="B18" s="5">
        <v>5</v>
      </c>
      <c r="C18" s="5">
        <v>41810</v>
      </c>
      <c r="D18" s="5">
        <v>-0.87249276874199477</v>
      </c>
      <c r="E18" s="5">
        <v>3285149</v>
      </c>
      <c r="F18" s="5">
        <v>0.4252825460215881</v>
      </c>
      <c r="G18" s="5">
        <v>-0.60055245655433143</v>
      </c>
      <c r="H18" s="5">
        <v>0.5305832363327716</v>
      </c>
    </row>
    <row r="19" spans="1:8" x14ac:dyDescent="0.25">
      <c r="A19" s="2">
        <v>2019</v>
      </c>
      <c r="B19" s="5">
        <v>6</v>
      </c>
      <c r="C19" s="5">
        <v>42010</v>
      </c>
      <c r="D19" s="5">
        <v>-0.70905223351453994</v>
      </c>
      <c r="E19" s="5">
        <v>3301357</v>
      </c>
      <c r="F19" s="5">
        <v>0.40031093055945544</v>
      </c>
      <c r="G19" s="5">
        <v>-0.59757150362055511</v>
      </c>
      <c r="H19" s="5">
        <v>0.51466318458906002</v>
      </c>
    </row>
    <row r="20" spans="1:8" x14ac:dyDescent="0.25">
      <c r="A20" s="2">
        <v>2019</v>
      </c>
      <c r="B20" s="5">
        <v>7</v>
      </c>
      <c r="C20" s="5">
        <v>42059</v>
      </c>
      <c r="D20" s="5">
        <v>-0.58149154946224302</v>
      </c>
      <c r="E20" s="5">
        <v>3276560</v>
      </c>
      <c r="F20" s="5">
        <v>0.32323913970684348</v>
      </c>
      <c r="G20" s="5">
        <v>-0.59259078621021744</v>
      </c>
      <c r="H20" s="5">
        <v>0.50005368504985992</v>
      </c>
    </row>
    <row r="21" spans="1:8" x14ac:dyDescent="0.25">
      <c r="A21" s="2">
        <v>2019</v>
      </c>
      <c r="B21" s="5">
        <v>8</v>
      </c>
      <c r="C21" s="5">
        <v>42050</v>
      </c>
      <c r="D21" s="5">
        <v>-0.27037282990228784</v>
      </c>
      <c r="E21" s="5">
        <v>3273089</v>
      </c>
      <c r="F21" s="5">
        <v>0.69416478876489496</v>
      </c>
      <c r="G21" s="5">
        <v>-0.58557537858312303</v>
      </c>
      <c r="H21" s="5">
        <v>0.4869315182354868</v>
      </c>
    </row>
    <row r="22" spans="1:8" x14ac:dyDescent="0.25">
      <c r="A22" s="2">
        <v>2019</v>
      </c>
      <c r="B22" s="5">
        <v>9</v>
      </c>
      <c r="C22" s="5">
        <v>41754</v>
      </c>
      <c r="D22" s="5">
        <v>-0.93715153384421601</v>
      </c>
      <c r="E22" s="5">
        <v>3275308</v>
      </c>
      <c r="F22" s="5">
        <v>0.1558002490969157</v>
      </c>
      <c r="G22" s="5">
        <v>-0.57648958421874674</v>
      </c>
      <c r="H22" s="5">
        <v>0.47546118587838515</v>
      </c>
    </row>
    <row r="23" spans="1:8" x14ac:dyDescent="0.25">
      <c r="A23" s="2">
        <v>2019</v>
      </c>
      <c r="B23" s="5">
        <v>10</v>
      </c>
      <c r="C23" s="5">
        <v>41601</v>
      </c>
      <c r="D23" s="5">
        <v>-0.72545042357713418</v>
      </c>
      <c r="E23" s="5">
        <v>3272049</v>
      </c>
      <c r="F23" s="5">
        <v>0.36950886241515768</v>
      </c>
      <c r="G23" s="5">
        <v>-0.56527581753068279</v>
      </c>
      <c r="H23" s="5">
        <v>0.4658215809103417</v>
      </c>
    </row>
    <row r="24" spans="1:8" x14ac:dyDescent="0.25">
      <c r="A24" s="2">
        <v>2019</v>
      </c>
      <c r="B24" s="5">
        <v>11</v>
      </c>
      <c r="C24" s="5">
        <v>41678</v>
      </c>
      <c r="D24" s="5">
        <v>-0.45618476677254938</v>
      </c>
      <c r="E24" s="5">
        <v>3284639</v>
      </c>
      <c r="F24" s="5">
        <v>0.75904285260721682</v>
      </c>
      <c r="G24" s="5">
        <v>-0.55190153890124949</v>
      </c>
      <c r="H24" s="5">
        <v>0.45816939758697794</v>
      </c>
    </row>
    <row r="25" spans="1:8" x14ac:dyDescent="0.25">
      <c r="A25" s="2">
        <v>2019</v>
      </c>
      <c r="B25" s="5">
        <v>12</v>
      </c>
      <c r="C25" s="5">
        <v>41561</v>
      </c>
      <c r="D25" s="5">
        <v>-0.5836622413586845</v>
      </c>
      <c r="E25" s="5">
        <v>3281613</v>
      </c>
      <c r="F25" s="5">
        <v>0.43533230968213488</v>
      </c>
      <c r="G25" s="5">
        <v>-0.53634533194929623</v>
      </c>
      <c r="H25" s="5">
        <v>0.45265464178068654</v>
      </c>
    </row>
    <row r="26" spans="1:8" x14ac:dyDescent="0.25">
      <c r="A26" s="2">
        <v>2020</v>
      </c>
      <c r="B26" s="5">
        <v>1</v>
      </c>
      <c r="C26" s="5">
        <v>41246</v>
      </c>
      <c r="D26" s="5">
        <v>-0.523358174758215</v>
      </c>
      <c r="E26" s="5">
        <v>3258226</v>
      </c>
      <c r="F26" s="5">
        <v>0.51990297941550967</v>
      </c>
      <c r="G26" s="5">
        <v>-0.51857913329560779</v>
      </c>
      <c r="H26" s="5">
        <v>0.44944821335379204</v>
      </c>
    </row>
    <row r="27" spans="1:8" x14ac:dyDescent="0.25">
      <c r="A27" s="2">
        <v>2020</v>
      </c>
      <c r="B27" s="5">
        <v>2</v>
      </c>
      <c r="C27" s="5">
        <v>41381</v>
      </c>
      <c r="D27" s="5">
        <v>-0.13514491879238477</v>
      </c>
      <c r="E27" s="5">
        <v>3275708</v>
      </c>
      <c r="F27" s="5">
        <v>0.75762585752352507</v>
      </c>
      <c r="G27" s="5">
        <v>-0.49857816545745565</v>
      </c>
      <c r="H27" s="5">
        <v>0.44871980922888988</v>
      </c>
    </row>
    <row r="28" spans="1:8" x14ac:dyDescent="0.25">
      <c r="A28" s="2">
        <v>2020</v>
      </c>
      <c r="B28" s="5">
        <v>3</v>
      </c>
      <c r="C28" s="5">
        <v>41055</v>
      </c>
      <c r="D28" s="5">
        <v>-1.3480392156862697</v>
      </c>
      <c r="E28" s="5">
        <v>3239608</v>
      </c>
      <c r="F28" s="5">
        <v>-0.97638704088672812</v>
      </c>
      <c r="G28" s="5">
        <v>-0.47631798282999066</v>
      </c>
      <c r="H28" s="5">
        <v>0.45064401902066309</v>
      </c>
    </row>
    <row r="29" spans="1:8" x14ac:dyDescent="0.25">
      <c r="A29" s="2">
        <v>2020</v>
      </c>
      <c r="B29" s="5">
        <v>4</v>
      </c>
      <c r="C29" s="5">
        <v>40875</v>
      </c>
      <c r="D29" s="5">
        <v>-2.2269530689374761</v>
      </c>
      <c r="E29" s="5">
        <v>3219650</v>
      </c>
      <c r="F29" s="5">
        <v>-1.7414707971067367</v>
      </c>
      <c r="G29" s="5">
        <v>-0.45174890138845636</v>
      </c>
      <c r="H29" s="5">
        <v>0.45541688415270409</v>
      </c>
    </row>
    <row r="30" spans="1:8" x14ac:dyDescent="0.25">
      <c r="A30" s="2">
        <v>2020</v>
      </c>
      <c r="B30" s="5">
        <v>5</v>
      </c>
      <c r="C30" s="5">
        <v>41060</v>
      </c>
      <c r="D30" s="5">
        <v>-1.793829227457544</v>
      </c>
      <c r="E30" s="5">
        <v>3242175</v>
      </c>
      <c r="F30" s="5">
        <v>-1.308129402958591</v>
      </c>
      <c r="G30" s="5">
        <v>-0.42488177330482246</v>
      </c>
      <c r="H30" s="5">
        <v>0.46313534666944511</v>
      </c>
    </row>
    <row r="31" spans="1:8" x14ac:dyDescent="0.25">
      <c r="A31" s="2">
        <v>2020</v>
      </c>
      <c r="B31" s="5">
        <v>6</v>
      </c>
      <c r="C31" s="5">
        <v>41318</v>
      </c>
      <c r="D31" s="5">
        <v>-1.6472268507498167</v>
      </c>
      <c r="E31" s="5">
        <v>3260173</v>
      </c>
      <c r="F31" s="5">
        <v>-1.2474870182170528</v>
      </c>
      <c r="G31" s="5">
        <v>-0.39585072881824962</v>
      </c>
      <c r="H31" s="5">
        <v>0.4737437869707864</v>
      </c>
    </row>
    <row r="32" spans="1:8" x14ac:dyDescent="0.25">
      <c r="A32" s="2">
        <v>2020</v>
      </c>
      <c r="B32" s="5">
        <v>7</v>
      </c>
      <c r="C32" s="5">
        <v>41659</v>
      </c>
      <c r="D32" s="5">
        <v>-0.95104496065051558</v>
      </c>
      <c r="E32" s="5">
        <v>3271930</v>
      </c>
      <c r="F32" s="5">
        <v>-0.14130673633322433</v>
      </c>
      <c r="G32" s="5">
        <v>-0.36488496396332576</v>
      </c>
      <c r="H32" s="5">
        <v>0.48706358096012636</v>
      </c>
    </row>
    <row r="33" spans="1:8" x14ac:dyDescent="0.25">
      <c r="A33" s="2">
        <v>2020</v>
      </c>
      <c r="B33" s="5">
        <v>8</v>
      </c>
      <c r="C33" s="5">
        <v>41667</v>
      </c>
      <c r="D33" s="5">
        <v>-0.91082045184304183</v>
      </c>
      <c r="E33" s="5">
        <v>3272424</v>
      </c>
      <c r="F33" s="5">
        <v>-2.031719882961136E-2</v>
      </c>
      <c r="G33" s="5">
        <v>-0.33230057589421746</v>
      </c>
      <c r="H33" s="5">
        <v>0.50279657462383653</v>
      </c>
    </row>
    <row r="34" spans="1:8" x14ac:dyDescent="0.25">
      <c r="A34" s="2">
        <v>2020</v>
      </c>
      <c r="B34" s="5">
        <v>9</v>
      </c>
      <c r="C34" s="5">
        <v>41456</v>
      </c>
      <c r="D34" s="5">
        <v>-0.71370407625617194</v>
      </c>
      <c r="E34" s="5">
        <v>3269130</v>
      </c>
      <c r="F34" s="5">
        <v>-0.18862348212748126</v>
      </c>
      <c r="G34" s="5">
        <v>-0.29845436732041686</v>
      </c>
      <c r="H34" s="5">
        <v>0.52060097712069875</v>
      </c>
    </row>
    <row r="35" spans="1:8" x14ac:dyDescent="0.25">
      <c r="A35" s="2">
        <v>2020</v>
      </c>
      <c r="B35" s="5">
        <v>10</v>
      </c>
      <c r="C35" s="5">
        <v>41433</v>
      </c>
      <c r="D35" s="5">
        <v>-0.40383644623926962</v>
      </c>
      <c r="E35" s="5">
        <v>3280304</v>
      </c>
      <c r="F35" s="5">
        <v>0.25228839788156154</v>
      </c>
      <c r="G35" s="5">
        <v>-0.26374331594280137</v>
      </c>
      <c r="H35" s="5">
        <v>0.54009867026411607</v>
      </c>
    </row>
    <row r="36" spans="1:8" x14ac:dyDescent="0.25">
      <c r="A36" s="2">
        <v>2020</v>
      </c>
      <c r="B36" s="5">
        <v>11</v>
      </c>
      <c r="C36" s="5">
        <v>41403</v>
      </c>
      <c r="D36" s="5">
        <v>-0.65982052881615738</v>
      </c>
      <c r="E36" s="5">
        <v>3280838</v>
      </c>
      <c r="F36" s="5">
        <v>-0.11572047948039677</v>
      </c>
      <c r="G36" s="5">
        <v>-0.22859323624759126</v>
      </c>
      <c r="H36" s="5">
        <v>0.56086228416893269</v>
      </c>
    </row>
    <row r="37" spans="1:8" x14ac:dyDescent="0.25">
      <c r="A37" s="2">
        <v>2020</v>
      </c>
      <c r="B37" s="5">
        <v>12</v>
      </c>
      <c r="C37" s="5">
        <v>41387</v>
      </c>
      <c r="D37" s="5">
        <v>-0.41866172613748143</v>
      </c>
      <c r="E37" s="5">
        <v>3283358</v>
      </c>
      <c r="F37" s="5">
        <v>5.3175069698951916E-2</v>
      </c>
      <c r="G37" s="5">
        <v>-0.19343967141061069</v>
      </c>
      <c r="H37" s="5">
        <v>0.58244446212552181</v>
      </c>
    </row>
    <row r="38" spans="1:8" x14ac:dyDescent="0.25">
      <c r="A38" s="2">
        <v>2021</v>
      </c>
      <c r="B38" s="5">
        <v>1</v>
      </c>
      <c r="C38" s="5">
        <v>41173</v>
      </c>
      <c r="D38" s="5">
        <v>-0.17698685933181801</v>
      </c>
      <c r="E38" s="5">
        <v>3271331</v>
      </c>
      <c r="F38" s="5">
        <v>0.40221273785181477</v>
      </c>
      <c r="G38" s="5">
        <v>-0.15874811094744548</v>
      </c>
      <c r="H38" s="5">
        <v>0.60435086251011416</v>
      </c>
    </row>
    <row r="39" spans="1:8" x14ac:dyDescent="0.25">
      <c r="A39" s="2">
        <v>2021</v>
      </c>
      <c r="B39" s="5">
        <v>2</v>
      </c>
      <c r="C39" s="5">
        <v>41213</v>
      </c>
      <c r="D39" s="5">
        <v>-0.40598342234359208</v>
      </c>
      <c r="E39" s="5">
        <v>3280562</v>
      </c>
      <c r="F39" s="5">
        <v>0.14818170606172298</v>
      </c>
      <c r="G39" s="5">
        <v>-0.12499968479414859</v>
      </c>
      <c r="H39" s="5">
        <v>0.62605038888002196</v>
      </c>
    </row>
    <row r="40" spans="1:8" x14ac:dyDescent="0.25">
      <c r="A40" s="2">
        <v>2021</v>
      </c>
      <c r="B40" s="5">
        <v>3</v>
      </c>
      <c r="C40" s="5">
        <v>41297</v>
      </c>
      <c r="D40" s="5">
        <v>0.58945317257337315</v>
      </c>
      <c r="E40" s="5">
        <v>3288246</v>
      </c>
      <c r="F40" s="5">
        <v>1.5013544848635929</v>
      </c>
      <c r="G40" s="5">
        <v>-9.26767894665219E-2</v>
      </c>
      <c r="H40" s="5">
        <v>0.6469979074227894</v>
      </c>
    </row>
    <row r="41" spans="1:8" x14ac:dyDescent="0.25">
      <c r="A41" s="2">
        <v>2021</v>
      </c>
      <c r="B41" s="5">
        <v>4</v>
      </c>
      <c r="C41" s="5">
        <v>41476</v>
      </c>
      <c r="D41" s="5">
        <v>1.4703363914372991</v>
      </c>
      <c r="E41" s="5">
        <v>3304839</v>
      </c>
      <c r="F41" s="5">
        <v>2.6459087167859829</v>
      </c>
      <c r="G41" s="5">
        <v>-6.228133423991928E-2</v>
      </c>
      <c r="H41" s="5">
        <v>0.66661509900076499</v>
      </c>
    </row>
    <row r="42" spans="1:8" x14ac:dyDescent="0.25">
      <c r="A42" s="2">
        <v>2021</v>
      </c>
      <c r="B42" s="5">
        <v>5</v>
      </c>
      <c r="C42" s="5">
        <v>41644</v>
      </c>
      <c r="D42" s="5">
        <v>1.4223088163662911</v>
      </c>
      <c r="E42" s="5">
        <v>3321935</v>
      </c>
      <c r="F42" s="5">
        <v>2.460076954513557</v>
      </c>
      <c r="G42" s="5">
        <v>-3.4267858253441891E-2</v>
      </c>
      <c r="H42" s="5">
        <v>0.6843829747941752</v>
      </c>
    </row>
    <row r="43" spans="1:8" x14ac:dyDescent="0.25">
      <c r="A43" s="2">
        <v>2021</v>
      </c>
      <c r="B43" s="5">
        <v>6</v>
      </c>
      <c r="C43" s="5">
        <v>41796</v>
      </c>
      <c r="D43" s="5">
        <v>1.1568807783532531</v>
      </c>
      <c r="E43" s="5">
        <v>3326467</v>
      </c>
      <c r="F43" s="5">
        <v>2.0334503721121555</v>
      </c>
      <c r="G43" s="5">
        <v>-8.9844688596855092E-3</v>
      </c>
      <c r="H43" s="5">
        <v>0.69991999692892604</v>
      </c>
    </row>
    <row r="44" spans="1:8" x14ac:dyDescent="0.25">
      <c r="A44" s="2">
        <v>2021</v>
      </c>
      <c r="B44" s="5">
        <v>7</v>
      </c>
      <c r="C44" s="5">
        <v>42058</v>
      </c>
      <c r="D44" s="5">
        <v>0.95777623082646812</v>
      </c>
      <c r="E44" s="5">
        <v>3334721</v>
      </c>
      <c r="F44" s="5">
        <v>1.9190813984406807</v>
      </c>
      <c r="G44" s="5">
        <v>1.3321877746713787E-2</v>
      </c>
      <c r="H44" s="5">
        <v>0.71296793961284854</v>
      </c>
    </row>
    <row r="45" spans="1:8" ht="12.75" customHeight="1" x14ac:dyDescent="0.25">
      <c r="A45" s="2">
        <v>2021</v>
      </c>
      <c r="B45" s="5">
        <v>8</v>
      </c>
      <c r="C45" s="5">
        <v>41976</v>
      </c>
      <c r="D45" s="5">
        <v>0.74159406724745303</v>
      </c>
      <c r="E45" s="5">
        <v>3322350</v>
      </c>
      <c r="F45" s="5">
        <v>1.5256580443121059</v>
      </c>
      <c r="G45" s="5">
        <v>3.2485188235509707E-2</v>
      </c>
      <c r="H45" s="5">
        <v>0.72336118332982813</v>
      </c>
    </row>
    <row r="46" spans="1:8" x14ac:dyDescent="0.25">
      <c r="A46" s="2">
        <v>2021</v>
      </c>
      <c r="B46" s="5">
        <v>9</v>
      </c>
      <c r="C46" s="5">
        <v>41788</v>
      </c>
      <c r="D46" s="5">
        <v>0.80084909301427754</v>
      </c>
      <c r="E46" s="5">
        <v>3324022</v>
      </c>
      <c r="F46" s="5">
        <v>1.6791011675889367</v>
      </c>
      <c r="G46" s="5">
        <v>4.8405056384308719E-2</v>
      </c>
      <c r="H46" s="5">
        <v>0.73101786644283551</v>
      </c>
    </row>
    <row r="47" spans="1:8" x14ac:dyDescent="0.25">
      <c r="A47" s="2">
        <v>2021</v>
      </c>
      <c r="B47" s="5">
        <v>10</v>
      </c>
      <c r="C47" s="5">
        <v>41881</v>
      </c>
      <c r="D47" s="5">
        <v>1.0812637269809189</v>
      </c>
      <c r="E47" s="5">
        <v>3339349</v>
      </c>
      <c r="F47" s="5">
        <v>1.7999856110896939</v>
      </c>
      <c r="G47" s="5">
        <v>6.1030319642870888E-2</v>
      </c>
      <c r="H47" s="5">
        <v>0.73591184237463181</v>
      </c>
    </row>
    <row r="48" spans="1:8" x14ac:dyDescent="0.25">
      <c r="A48" s="2">
        <v>2021</v>
      </c>
      <c r="B48" s="5">
        <v>11</v>
      </c>
      <c r="C48" s="5">
        <v>41770</v>
      </c>
      <c r="D48" s="5">
        <v>0.8864091974011501</v>
      </c>
      <c r="E48" s="5">
        <v>3335222</v>
      </c>
      <c r="F48" s="5">
        <v>1.6576252774443523</v>
      </c>
      <c r="G48" s="5">
        <v>7.036206851905559E-2</v>
      </c>
      <c r="H48" s="5">
        <v>0.73808280366611323</v>
      </c>
    </row>
    <row r="49" spans="1:8" x14ac:dyDescent="0.25">
      <c r="A49" s="2">
        <v>2021</v>
      </c>
      <c r="B49" s="5">
        <v>12</v>
      </c>
      <c r="C49" s="5">
        <v>41738</v>
      </c>
      <c r="D49" s="5">
        <v>0.848092396163036</v>
      </c>
      <c r="E49" s="5">
        <v>3338824</v>
      </c>
      <c r="F49" s="5">
        <v>1.6893071057131115</v>
      </c>
      <c r="G49" s="5">
        <v>7.6472243062898446E-2</v>
      </c>
      <c r="H49" s="5">
        <v>0.73764433686989228</v>
      </c>
    </row>
    <row r="50" spans="1:8" x14ac:dyDescent="0.25">
      <c r="A50" s="2">
        <v>2022</v>
      </c>
      <c r="B50" s="5">
        <v>1</v>
      </c>
      <c r="C50" s="5">
        <v>41260</v>
      </c>
      <c r="D50" s="5">
        <v>0.21130352415417164</v>
      </c>
      <c r="E50" s="5">
        <v>3307116</v>
      </c>
      <c r="F50" s="5">
        <v>1.093897254664844</v>
      </c>
      <c r="G50" s="5">
        <v>7.9489453263940774E-2</v>
      </c>
      <c r="H50" s="5">
        <v>0.73477388565481594</v>
      </c>
    </row>
    <row r="51" spans="1:8" x14ac:dyDescent="0.25">
      <c r="A51" s="2">
        <v>2022</v>
      </c>
      <c r="B51" s="5">
        <v>2</v>
      </c>
      <c r="C51" s="5">
        <v>41557</v>
      </c>
      <c r="D51" s="5">
        <v>0.83468808385702697</v>
      </c>
      <c r="E51" s="5">
        <v>3327840</v>
      </c>
      <c r="F51" s="5">
        <v>1.4411555093304163</v>
      </c>
      <c r="G51" s="5">
        <v>7.9595893844578061E-2</v>
      </c>
      <c r="H51" s="5">
        <v>0.72971498138201207</v>
      </c>
    </row>
    <row r="52" spans="1:8" x14ac:dyDescent="0.25">
      <c r="A52" s="2">
        <v>2022</v>
      </c>
      <c r="B52" s="5">
        <v>3</v>
      </c>
      <c r="C52" s="5">
        <v>41340</v>
      </c>
      <c r="D52" s="5">
        <v>0.10412378623143592</v>
      </c>
      <c r="E52" s="5">
        <v>3328814</v>
      </c>
      <c r="F52" s="5">
        <v>1.2337276468974645</v>
      </c>
      <c r="G52" s="5">
        <v>7.6982913282128751E-2</v>
      </c>
      <c r="H52" s="5">
        <v>0.72273609453545651</v>
      </c>
    </row>
    <row r="53" spans="1:8" x14ac:dyDescent="0.25">
      <c r="A53" s="2">
        <v>2022</v>
      </c>
      <c r="B53" s="5">
        <v>4</v>
      </c>
      <c r="C53" s="5">
        <v>41828</v>
      </c>
      <c r="D53" s="5">
        <v>0.84868357604397371</v>
      </c>
      <c r="E53" s="5">
        <v>3349504</v>
      </c>
      <c r="F53" s="5">
        <v>1.351503053552694</v>
      </c>
      <c r="G53" s="5">
        <v>7.1894297011551034E-2</v>
      </c>
      <c r="H53" s="5">
        <v>0.71415510119134373</v>
      </c>
    </row>
    <row r="54" spans="1:8" x14ac:dyDescent="0.25">
      <c r="A54" s="2">
        <v>2022</v>
      </c>
      <c r="B54" s="5">
        <v>5</v>
      </c>
      <c r="C54" s="5">
        <v>41795</v>
      </c>
      <c r="D54" s="5">
        <v>0.3625972529055721</v>
      </c>
      <c r="E54" s="5">
        <v>3352806</v>
      </c>
      <c r="F54" s="5">
        <v>0.92930776791237957</v>
      </c>
      <c r="G54" s="5">
        <v>6.4575715250646801E-2</v>
      </c>
      <c r="H54" s="5">
        <v>0.70432536295033787</v>
      </c>
    </row>
    <row r="55" spans="1:8" x14ac:dyDescent="0.25">
      <c r="A55" s="2">
        <v>2022</v>
      </c>
      <c r="B55" s="5">
        <v>6</v>
      </c>
      <c r="C55" s="5">
        <v>41869</v>
      </c>
      <c r="D55" s="5">
        <v>0.17465786199635236</v>
      </c>
      <c r="E55" s="5">
        <v>3351666</v>
      </c>
      <c r="F55" s="5">
        <v>0.75753043694706257</v>
      </c>
      <c r="G55" s="5">
        <v>5.5326781917150764E-2</v>
      </c>
      <c r="H55" s="5">
        <v>0.69364450168757263</v>
      </c>
    </row>
    <row r="56" spans="1:8" x14ac:dyDescent="0.25">
      <c r="A56" s="2">
        <v>2022</v>
      </c>
      <c r="B56" s="5">
        <v>7</v>
      </c>
      <c r="C56" s="5">
        <v>42010</v>
      </c>
      <c r="D56" s="5">
        <v>-0.11412810880212509</v>
      </c>
      <c r="E56" s="5">
        <v>3351249</v>
      </c>
      <c r="F56" s="5">
        <v>0.49563366770413175</v>
      </c>
      <c r="G56" s="5">
        <v>4.4467806868912545E-2</v>
      </c>
      <c r="H56" s="5">
        <v>0.68252576305630397</v>
      </c>
    </row>
    <row r="57" spans="1:8" x14ac:dyDescent="0.25">
      <c r="A57" s="2">
        <v>2022</v>
      </c>
      <c r="B57" s="5">
        <v>8</v>
      </c>
      <c r="C57" s="5">
        <v>41834</v>
      </c>
      <c r="D57" s="5">
        <v>-0.33828854583571877</v>
      </c>
      <c r="E57" s="5">
        <v>3332085</v>
      </c>
      <c r="F57" s="5">
        <v>0.29301548602644889</v>
      </c>
      <c r="G57" s="5">
        <v>3.2327386844342818E-2</v>
      </c>
      <c r="H57" s="5">
        <v>0.67138682923306958</v>
      </c>
    </row>
    <row r="58" spans="1:8" x14ac:dyDescent="0.25">
      <c r="A58" s="2">
        <v>2022</v>
      </c>
      <c r="B58" s="5">
        <v>9</v>
      </c>
      <c r="C58" s="5">
        <v>41622</v>
      </c>
      <c r="D58" s="5">
        <v>-0.39724322772087817</v>
      </c>
      <c r="E58" s="5">
        <v>3331923</v>
      </c>
      <c r="F58" s="5">
        <v>0.23769397434794115</v>
      </c>
      <c r="G58" s="5">
        <v>1.9223104976597322E-2</v>
      </c>
      <c r="H58" s="5">
        <v>0.66063240377667454</v>
      </c>
    </row>
    <row r="59" spans="1:8" x14ac:dyDescent="0.25">
      <c r="A59" s="2">
        <v>2022</v>
      </c>
      <c r="B59" s="5">
        <v>10</v>
      </c>
      <c r="C59" s="5">
        <v>41638</v>
      </c>
      <c r="D59" s="5">
        <v>-0.58021537212578078</v>
      </c>
      <c r="E59" s="5">
        <v>3338036</v>
      </c>
      <c r="F59" s="5">
        <v>-3.9319040926844018E-2</v>
      </c>
      <c r="G59" s="5">
        <v>5.4468071812845712E-3</v>
      </c>
      <c r="H59" s="5">
        <v>0.65064091445820116</v>
      </c>
    </row>
    <row r="60" spans="1:8" x14ac:dyDescent="0.25">
      <c r="A60" s="2">
        <v>2022</v>
      </c>
      <c r="B60" s="5">
        <v>11</v>
      </c>
      <c r="C60" s="5">
        <v>41586</v>
      </c>
      <c r="D60" s="5">
        <v>-0.44050754129758563</v>
      </c>
      <c r="E60" s="5">
        <v>3336488</v>
      </c>
      <c r="F60" s="5">
        <v>3.7958492718015435E-2</v>
      </c>
      <c r="G60" s="5">
        <v>-8.7385818990909098E-3</v>
      </c>
      <c r="H60" s="5">
        <v>0.64176141832446587</v>
      </c>
    </row>
    <row r="61" spans="1:8" x14ac:dyDescent="0.25">
      <c r="A61" s="2">
        <v>2022</v>
      </c>
      <c r="B61" s="5">
        <v>12</v>
      </c>
      <c r="C61" s="5">
        <v>41498</v>
      </c>
      <c r="D61" s="5">
        <v>-0.57501557333844433</v>
      </c>
      <c r="E61" s="5">
        <v>3337492</v>
      </c>
      <c r="F61" s="5">
        <v>-3.989428613188073E-2</v>
      </c>
      <c r="G61" s="5">
        <v>-2.3110808606698698E-2</v>
      </c>
      <c r="H61" s="5">
        <v>0.63429505853649448</v>
      </c>
    </row>
    <row r="62" spans="1:8" x14ac:dyDescent="0.25">
      <c r="A62" s="2">
        <v>2023</v>
      </c>
      <c r="B62" s="5">
        <v>1</v>
      </c>
      <c r="C62" s="5">
        <v>41229</v>
      </c>
      <c r="D62" s="5">
        <v>-7.5133301017937804E-2</v>
      </c>
      <c r="E62" s="5">
        <v>3316169</v>
      </c>
      <c r="F62" s="5">
        <v>0.27374304378799952</v>
      </c>
      <c r="G62" s="5">
        <v>-3.7477603239222154E-2</v>
      </c>
      <c r="H62" s="5">
        <v>0.62850104749658997</v>
      </c>
    </row>
    <row r="63" spans="1:8" x14ac:dyDescent="0.25">
      <c r="A63" s="2">
        <v>2023</v>
      </c>
      <c r="B63" s="5">
        <v>2</v>
      </c>
      <c r="C63" s="5">
        <v>41203</v>
      </c>
      <c r="D63" s="5">
        <v>-0.85184204827104537</v>
      </c>
      <c r="E63" s="5">
        <v>3322609</v>
      </c>
      <c r="F63" s="5">
        <v>-0.15718904755036567</v>
      </c>
      <c r="G63" s="5">
        <v>-5.1685022814117673E-2</v>
      </c>
      <c r="H63" s="5">
        <v>0.62459177890256457</v>
      </c>
    </row>
    <row r="64" spans="1:8" x14ac:dyDescent="0.25">
      <c r="A64" s="2">
        <v>2023</v>
      </c>
      <c r="B64" s="5">
        <v>3</v>
      </c>
      <c r="C64" s="5">
        <v>41289</v>
      </c>
      <c r="D64" s="5">
        <v>-0.12336719883889735</v>
      </c>
      <c r="E64" s="5">
        <v>3329364</v>
      </c>
      <c r="F64" s="5">
        <v>1.6522401071372705E-2</v>
      </c>
      <c r="G64" s="5">
        <v>-6.5581739327854063E-2</v>
      </c>
      <c r="H64" s="5">
        <v>0.62275501047975068</v>
      </c>
    </row>
    <row r="65" spans="1:8" x14ac:dyDescent="0.25">
      <c r="A65" s="2">
        <v>2023</v>
      </c>
      <c r="B65" s="5">
        <v>4</v>
      </c>
      <c r="C65" s="5">
        <v>41618</v>
      </c>
      <c r="D65" s="5">
        <v>-0.5020560390169293</v>
      </c>
      <c r="E65" s="5">
        <v>3351755</v>
      </c>
      <c r="F65" s="5">
        <v>6.7203980051977474E-2</v>
      </c>
      <c r="G65" s="5">
        <v>-7.9071991237001302E-2</v>
      </c>
      <c r="H65" s="5">
        <v>0.62312420961831028</v>
      </c>
    </row>
    <row r="66" spans="1:8" x14ac:dyDescent="0.25">
      <c r="A66" s="2">
        <v>2023</v>
      </c>
      <c r="B66" s="5">
        <v>5</v>
      </c>
      <c r="C66" s="5">
        <v>41626</v>
      </c>
      <c r="D66" s="5">
        <v>-0.40435458786935996</v>
      </c>
      <c r="E66" s="5">
        <v>3352823</v>
      </c>
      <c r="F66" s="5">
        <v>5.070379854865692E-4</v>
      </c>
      <c r="G66" s="5">
        <v>-9.2064029877262074E-2</v>
      </c>
      <c r="H66" s="5">
        <v>0.62579074422164083</v>
      </c>
    </row>
    <row r="67" spans="1:8" x14ac:dyDescent="0.25">
      <c r="A67" s="2">
        <v>2023</v>
      </c>
      <c r="B67" s="5">
        <v>6</v>
      </c>
      <c r="C67" s="5">
        <v>41637</v>
      </c>
      <c r="D67" s="5">
        <v>-0.554109245503831</v>
      </c>
      <c r="E67" s="5">
        <v>3351295</v>
      </c>
      <c r="F67" s="5">
        <v>-1.1069122042595136E-2</v>
      </c>
      <c r="G67" s="5">
        <v>-0.104495480476546</v>
      </c>
      <c r="H67" s="5">
        <v>0.63080737662164221</v>
      </c>
    </row>
    <row r="68" spans="1:8" x14ac:dyDescent="0.25">
      <c r="A68" s="2">
        <v>2023</v>
      </c>
      <c r="B68" s="5">
        <v>7</v>
      </c>
      <c r="C68" s="5">
        <v>41766</v>
      </c>
      <c r="D68" s="5">
        <v>-0.58081409188288635</v>
      </c>
      <c r="E68" s="5">
        <v>3345758</v>
      </c>
      <c r="F68" s="5">
        <v>-0.16384935885098706</v>
      </c>
      <c r="G68" s="5">
        <v>-0.11632565510706769</v>
      </c>
      <c r="H68" s="5">
        <v>0.63818344667061444</v>
      </c>
    </row>
    <row r="69" spans="1:8" x14ac:dyDescent="0.25">
      <c r="A69" s="2">
        <v>2023</v>
      </c>
      <c r="B69" s="5">
        <v>8</v>
      </c>
      <c r="C69" s="5">
        <v>41641</v>
      </c>
      <c r="D69" s="5">
        <v>-0.46134722952622109</v>
      </c>
      <c r="E69" s="5">
        <v>3338297</v>
      </c>
      <c r="F69" s="5">
        <v>0.18642981796683777</v>
      </c>
      <c r="G69" s="5">
        <v>-0.12754508901916867</v>
      </c>
      <c r="H69" s="5">
        <v>0.64788371946400591</v>
      </c>
    </row>
    <row r="70" spans="1:8" x14ac:dyDescent="0.25">
      <c r="A70" s="2">
        <v>2023</v>
      </c>
      <c r="B70" s="5">
        <v>9</v>
      </c>
      <c r="C70" s="5">
        <v>41593</v>
      </c>
      <c r="D70" s="5">
        <v>-6.9674691269039357E-2</v>
      </c>
      <c r="E70" s="5">
        <v>3354890</v>
      </c>
      <c r="F70" s="5">
        <v>0.68930164352538625</v>
      </c>
      <c r="G70" s="5">
        <v>-0.13817657360463323</v>
      </c>
      <c r="H70" s="5">
        <v>0.65981726337465929</v>
      </c>
    </row>
    <row r="71" spans="1:8" x14ac:dyDescent="0.25">
      <c r="A71" s="2">
        <v>2023</v>
      </c>
      <c r="B71" s="5">
        <v>10</v>
      </c>
      <c r="C71" s="5">
        <v>41482</v>
      </c>
      <c r="D71" s="5">
        <v>-0.37465776454200794</v>
      </c>
      <c r="E71" s="5">
        <v>3348423</v>
      </c>
      <c r="F71" s="5">
        <v>0.31117099995325859</v>
      </c>
      <c r="G71" s="5">
        <v>-0.14826608095944754</v>
      </c>
      <c r="H71" s="5">
        <v>0.67386110136559119</v>
      </c>
    </row>
    <row r="72" spans="1:8" x14ac:dyDescent="0.25">
      <c r="A72" s="2">
        <v>2023</v>
      </c>
      <c r="B72" s="5">
        <v>11</v>
      </c>
      <c r="C72" s="5">
        <v>41433</v>
      </c>
      <c r="D72" s="5">
        <v>-0.36791227817053462</v>
      </c>
      <c r="E72" s="5">
        <v>3351178</v>
      </c>
      <c r="F72" s="5">
        <v>0.44028331586987157</v>
      </c>
      <c r="G72" s="5">
        <v>-0.15785482610443555</v>
      </c>
      <c r="H72" s="5">
        <v>0.68989430392621731</v>
      </c>
    </row>
    <row r="73" spans="1:8" x14ac:dyDescent="0.25">
      <c r="A73" s="2">
        <v>2023</v>
      </c>
      <c r="B73" s="5">
        <v>12</v>
      </c>
      <c r="C73" s="5">
        <v>41414</v>
      </c>
      <c r="D73" s="5">
        <v>-0.20241939370572171</v>
      </c>
      <c r="E73" s="5">
        <v>3352618</v>
      </c>
      <c r="F73" s="5">
        <v>0.45321456950309091</v>
      </c>
      <c r="G73" s="5">
        <v>-0.16699974570511447</v>
      </c>
      <c r="H73" s="5">
        <v>0.7077707547333556</v>
      </c>
    </row>
    <row r="74" spans="1:8" x14ac:dyDescent="0.25">
      <c r="A74" s="2">
        <v>2024</v>
      </c>
      <c r="B74" s="5">
        <v>1</v>
      </c>
      <c r="C74" s="5">
        <v>41123</v>
      </c>
      <c r="D74" s="5">
        <v>-0.25710058454000428</v>
      </c>
      <c r="E74" s="5">
        <v>3336134</v>
      </c>
      <c r="F74" s="5">
        <v>0.602050136769261</v>
      </c>
      <c r="G74" s="5">
        <v>-0.17577236375006167</v>
      </c>
      <c r="H74" s="5">
        <v>0.72732700336743106</v>
      </c>
    </row>
    <row r="75" spans="1:8" x14ac:dyDescent="0.25">
      <c r="A75" s="2">
        <v>2024</v>
      </c>
      <c r="B75" s="5">
        <v>2</v>
      </c>
      <c r="C75" s="5">
        <v>41166</v>
      </c>
      <c r="D75" s="5">
        <v>-8.9799286459724126E-2</v>
      </c>
      <c r="E75" s="5">
        <v>3348677</v>
      </c>
      <c r="F75" s="5">
        <v>0.78456417833094871</v>
      </c>
      <c r="G75" s="5">
        <v>-0.1842466639256323</v>
      </c>
      <c r="H75" s="5">
        <v>0.74838192189600539</v>
      </c>
    </row>
    <row r="76" spans="1:8" x14ac:dyDescent="0.25">
      <c r="A76" s="2">
        <v>2024</v>
      </c>
      <c r="B76" s="5">
        <v>3</v>
      </c>
      <c r="C76" s="5">
        <v>41461</v>
      </c>
      <c r="D76" s="5">
        <v>0.41657584344498844</v>
      </c>
      <c r="E76" s="5">
        <v>3371633</v>
      </c>
      <c r="F76" s="5">
        <v>1.2695818180289198</v>
      </c>
      <c r="G76" s="5">
        <v>-0.19250227771129194</v>
      </c>
      <c r="H76" s="5">
        <v>0.7707456826042377</v>
      </c>
    </row>
    <row r="77" spans="1:8" x14ac:dyDescent="0.25">
      <c r="A77" s="2">
        <v>2024</v>
      </c>
      <c r="B77" s="5">
        <v>4</v>
      </c>
      <c r="C77" s="5">
        <v>41498</v>
      </c>
      <c r="D77" s="5">
        <v>-0.28833677735594643</v>
      </c>
      <c r="E77" s="5">
        <v>3375745</v>
      </c>
      <c r="F77" s="5">
        <v>0.71574443836139867</v>
      </c>
      <c r="G77" s="5">
        <v>-0.20061227774084883</v>
      </c>
      <c r="H77" s="5">
        <v>0.79423097043398416</v>
      </c>
    </row>
    <row r="78" spans="1:8" x14ac:dyDescent="0.25">
      <c r="A78" s="2">
        <v>2024</v>
      </c>
      <c r="B78" s="5">
        <v>5</v>
      </c>
      <c r="C78" s="5">
        <v>41503</v>
      </c>
      <c r="D78" s="5">
        <v>-0.29548839667515869</v>
      </c>
      <c r="E78" s="5">
        <v>3374169</v>
      </c>
      <c r="F78" s="5">
        <v>0.63665752710477808</v>
      </c>
      <c r="G78" s="5">
        <v>-0.20860743955636429</v>
      </c>
      <c r="H78" s="5">
        <v>0.81868511172539438</v>
      </c>
    </row>
    <row r="79" spans="1:8" x14ac:dyDescent="0.25">
      <c r="A79" s="2">
        <v>2024</v>
      </c>
      <c r="B79" s="5">
        <v>6</v>
      </c>
      <c r="C79" s="5">
        <v>41650</v>
      </c>
      <c r="D79" s="5">
        <v>3.1222230227911929E-2</v>
      </c>
      <c r="E79" s="5">
        <v>3400103</v>
      </c>
      <c r="F79" s="5">
        <v>1.4563922304661414</v>
      </c>
      <c r="G79" s="5">
        <v>-0.2165246306790396</v>
      </c>
      <c r="H79" s="5">
        <v>0.84394998236500185</v>
      </c>
    </row>
    <row r="80" spans="1:8" x14ac:dyDescent="0.25">
      <c r="A80" s="2">
        <v>2024</v>
      </c>
      <c r="B80" s="5">
        <v>7</v>
      </c>
      <c r="C80" s="5">
        <v>41724</v>
      </c>
      <c r="D80" s="5">
        <v>-0.10056026432984089</v>
      </c>
      <c r="E80" s="5">
        <v>3382249</v>
      </c>
      <c r="F80" s="5">
        <v>1.0906646565591371</v>
      </c>
      <c r="G80" s="5">
        <v>-0.22440675202987598</v>
      </c>
      <c r="H80" s="5">
        <v>0.86985481743485271</v>
      </c>
    </row>
    <row r="81" spans="1:8" x14ac:dyDescent="0.25">
      <c r="A81" s="2">
        <v>2024</v>
      </c>
      <c r="B81" s="5">
        <v>8</v>
      </c>
      <c r="C81" s="5">
        <v>41735</v>
      </c>
      <c r="D81" s="5">
        <v>0.22573905525804516</v>
      </c>
      <c r="E81" s="5">
        <v>3382412</v>
      </c>
      <c r="F81" s="5">
        <v>1.3214821808844368</v>
      </c>
      <c r="G81" s="5">
        <v>-0.23227949988675614</v>
      </c>
      <c r="H81" s="5">
        <v>0.8962713827286668</v>
      </c>
    </row>
    <row r="82" spans="1:8" x14ac:dyDescent="0.25">
      <c r="A82" s="2">
        <v>2024</v>
      </c>
      <c r="B82" s="5">
        <v>9</v>
      </c>
      <c r="C82" s="5">
        <v>41414</v>
      </c>
      <c r="D82" s="5">
        <v>-0.43036087803236533</v>
      </c>
      <c r="E82" s="5">
        <v>3383620</v>
      </c>
      <c r="F82" s="5">
        <v>0.85636190754392327</v>
      </c>
      <c r="G82" s="5">
        <v>-0.24015997007702811</v>
      </c>
      <c r="H82" s="5">
        <v>0.92308677805676997</v>
      </c>
    </row>
    <row r="83" spans="1:8" x14ac:dyDescent="0.25">
      <c r="A83" s="2">
        <v>2024</v>
      </c>
      <c r="B83" s="5">
        <v>10</v>
      </c>
      <c r="C83" s="5">
        <v>41373</v>
      </c>
      <c r="D83" s="5">
        <v>-0.26276457258570529</v>
      </c>
      <c r="E83" s="5">
        <v>3386896</v>
      </c>
      <c r="F83" s="5">
        <v>1.1489886433105889</v>
      </c>
      <c r="G83" s="5">
        <v>-0.24803345158393264</v>
      </c>
      <c r="H83" s="5">
        <v>0.95021763175713803</v>
      </c>
    </row>
    <row r="84" spans="1:8" x14ac:dyDescent="0.25">
      <c r="A84" s="2">
        <v>2024</v>
      </c>
      <c r="B84" s="5">
        <v>11</v>
      </c>
      <c r="C84" s="5">
        <v>41409</v>
      </c>
      <c r="D84" s="5">
        <v>-5.7924842516832165E-2</v>
      </c>
      <c r="E84" s="5">
        <v>3400441</v>
      </c>
      <c r="F84" s="5">
        <v>1.470020392829019</v>
      </c>
      <c r="G84" s="5">
        <v>-0.25589844178709631</v>
      </c>
      <c r="H84" s="5">
        <v>0.97757593849618329</v>
      </c>
    </row>
    <row r="85" spans="1:8" x14ac:dyDescent="0.25">
      <c r="A85" s="2">
        <v>2024</v>
      </c>
      <c r="B85" s="5">
        <v>12</v>
      </c>
      <c r="C85" s="5">
        <v>41283</v>
      </c>
      <c r="D85" s="5">
        <v>-0.31631815328150292</v>
      </c>
      <c r="E85" s="5">
        <v>3393493</v>
      </c>
      <c r="F85" s="5">
        <v>1.2191964607957129</v>
      </c>
      <c r="G85" s="5">
        <v>-0.26375446106065964</v>
      </c>
      <c r="H85" s="5">
        <v>1.0050874964827869</v>
      </c>
    </row>
    <row r="86" spans="1:8" x14ac:dyDescent="0.25">
      <c r="A86" s="2">
        <v>2025</v>
      </c>
      <c r="B86" s="5">
        <v>1</v>
      </c>
      <c r="C86" s="5">
        <v>41036</v>
      </c>
      <c r="D86" s="5">
        <v>-0.21156044062933255</v>
      </c>
      <c r="E86" s="5">
        <v>3375917</v>
      </c>
      <c r="F86" s="5">
        <v>1.1924880715223019</v>
      </c>
      <c r="G86" s="5">
        <v>-0.27158728161214718</v>
      </c>
      <c r="H86" s="5">
        <v>1.0327123014573811</v>
      </c>
    </row>
    <row r="87" spans="1:8" x14ac:dyDescent="0.25">
      <c r="A87" s="2">
        <v>2025</v>
      </c>
      <c r="B87" s="5">
        <v>2</v>
      </c>
      <c r="C87" s="5">
        <v>41086</v>
      </c>
      <c r="D87" s="5">
        <v>-0.19433513093329857</v>
      </c>
      <c r="E87" s="5">
        <v>3388105</v>
      </c>
      <c r="F87" s="5">
        <v>1.1774202169991366</v>
      </c>
      <c r="G87" s="5">
        <v>-0.27938632590548768</v>
      </c>
      <c r="H87" s="5">
        <v>1.0604252178384752</v>
      </c>
    </row>
    <row r="88" spans="1:8" x14ac:dyDescent="0.25">
      <c r="A88" s="2">
        <v>2025</v>
      </c>
      <c r="B88" s="5">
        <v>3</v>
      </c>
      <c r="C88" s="5">
        <v>40985</v>
      </c>
      <c r="D88" s="5">
        <v>-1.1480668580111431</v>
      </c>
      <c r="E88" s="5">
        <v>3395017</v>
      </c>
      <c r="F88" s="5">
        <v>0.69355116645257731</v>
      </c>
      <c r="G88" s="5">
        <v>-0.28713684787398608</v>
      </c>
      <c r="H88" s="5">
        <v>1.0882122055841661</v>
      </c>
    </row>
    <row r="89" spans="1:8" x14ac:dyDescent="0.25">
      <c r="A89" s="2">
        <v>2025</v>
      </c>
      <c r="B89" s="2">
        <v>4</v>
      </c>
      <c r="C89" s="5">
        <v>41430</v>
      </c>
      <c r="D89" s="5">
        <v>-0.16386331871415249</v>
      </c>
      <c r="E89" s="5">
        <v>3412686</v>
      </c>
      <c r="F89" s="5">
        <v>1.0943065901008575</v>
      </c>
      <c r="G89" s="5">
        <v>-0.29481819511796314</v>
      </c>
      <c r="H89" s="5">
        <v>1.1160673493052704</v>
      </c>
    </row>
    <row r="90" spans="1:8" x14ac:dyDescent="0.25">
      <c r="A90" s="2">
        <v>2025</v>
      </c>
      <c r="B90" s="5">
        <v>5</v>
      </c>
      <c r="C90" s="5">
        <v>41557</v>
      </c>
      <c r="D90" s="5">
        <v>0.13011107630773733</v>
      </c>
      <c r="E90" s="5">
        <v>3429693</v>
      </c>
      <c r="F90" s="5">
        <v>1.6455607291750995</v>
      </c>
      <c r="G90" s="5">
        <v>-0.30246950204399914</v>
      </c>
      <c r="H90" s="5">
        <v>1.1439573265959984</v>
      </c>
    </row>
    <row r="91" spans="1:8" x14ac:dyDescent="0.25">
      <c r="B91" s="5"/>
      <c r="C91" s="5"/>
      <c r="D91" s="5"/>
      <c r="E91" s="5"/>
      <c r="F91" s="5"/>
      <c r="G91" s="5"/>
      <c r="H91" s="5"/>
    </row>
    <row r="92" spans="1:8" x14ac:dyDescent="0.25">
      <c r="B92" s="5"/>
      <c r="C92" s="5"/>
      <c r="D92" s="5"/>
      <c r="E92" s="5"/>
      <c r="F92" s="5"/>
      <c r="G92" s="5"/>
      <c r="H92" s="5"/>
    </row>
    <row r="93" spans="1:8" x14ac:dyDescent="0.25">
      <c r="C93" s="5"/>
      <c r="D93" s="5"/>
      <c r="E93" s="5"/>
      <c r="F93" s="5"/>
      <c r="G93" s="5"/>
      <c r="H93" s="5"/>
    </row>
    <row r="94" spans="1:8" x14ac:dyDescent="0.25">
      <c r="B94" s="5"/>
      <c r="C94" s="5"/>
      <c r="D94" s="5"/>
      <c r="E94" s="5"/>
      <c r="F94" s="5"/>
      <c r="G94" s="5"/>
      <c r="H94" s="5"/>
    </row>
    <row r="95" spans="1:8" x14ac:dyDescent="0.25">
      <c r="B95" s="5"/>
      <c r="C95" s="5"/>
      <c r="D95" s="5"/>
      <c r="E95" s="5"/>
      <c r="F95" s="5"/>
      <c r="G95" s="5"/>
      <c r="H95" s="5"/>
    </row>
    <row r="96" spans="1:8" x14ac:dyDescent="0.25">
      <c r="B96" s="5"/>
      <c r="C96" s="5"/>
      <c r="D96" s="5"/>
      <c r="E96" s="5"/>
      <c r="F96" s="5"/>
      <c r="G96" s="5"/>
      <c r="H96" s="5"/>
    </row>
    <row r="97" spans="2:8" x14ac:dyDescent="0.25">
      <c r="B97" s="5"/>
      <c r="C97" s="5"/>
      <c r="D97" s="5"/>
      <c r="E97" s="5"/>
      <c r="F97" s="5"/>
      <c r="G97" s="5"/>
      <c r="H97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4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.7773437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1.332031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</row>
    <row r="2" spans="1:8" x14ac:dyDescent="0.25">
      <c r="A2" s="2">
        <v>2018</v>
      </c>
      <c r="B2" s="3">
        <v>1</v>
      </c>
      <c r="C2" s="3">
        <v>17334</v>
      </c>
      <c r="D2" s="3">
        <v>7.2648514851485047</v>
      </c>
      <c r="E2" s="3">
        <v>1749911</v>
      </c>
      <c r="F2" s="3">
        <v>7.1204437827805167</v>
      </c>
      <c r="G2" s="3">
        <v>4.1289433593776197</v>
      </c>
      <c r="H2" s="3">
        <v>4.0363154514101334</v>
      </c>
    </row>
    <row r="3" spans="1:8" x14ac:dyDescent="0.25">
      <c r="A3" s="2">
        <f>A2</f>
        <v>2018</v>
      </c>
      <c r="B3" s="3">
        <v>2</v>
      </c>
      <c r="C3" s="3">
        <v>15290</v>
      </c>
      <c r="D3" s="3">
        <v>4.5184223118463374</v>
      </c>
      <c r="E3" s="3">
        <v>1546402</v>
      </c>
      <c r="F3" s="3">
        <v>6.4628014055494898</v>
      </c>
      <c r="G3" s="3">
        <v>3.6697627359061169</v>
      </c>
      <c r="H3" s="3">
        <v>3.6375092339373785</v>
      </c>
    </row>
    <row r="4" spans="1:8" x14ac:dyDescent="0.25">
      <c r="A4" s="2">
        <f t="shared" ref="A4:A13" si="0">A3</f>
        <v>2018</v>
      </c>
      <c r="B4" s="3">
        <v>3</v>
      </c>
      <c r="C4" s="3">
        <v>19280</v>
      </c>
      <c r="D4" s="3">
        <v>2.2160958540981879</v>
      </c>
      <c r="E4" s="3">
        <v>1646846</v>
      </c>
      <c r="F4" s="3">
        <v>-4.9589299925610568</v>
      </c>
      <c r="G4" s="3">
        <v>3.2181634164671791</v>
      </c>
      <c r="H4" s="3">
        <v>3.2335939710219574</v>
      </c>
    </row>
    <row r="5" spans="1:8" x14ac:dyDescent="0.25">
      <c r="A5" s="2">
        <f t="shared" si="0"/>
        <v>2018</v>
      </c>
      <c r="B5" s="3">
        <v>4</v>
      </c>
      <c r="C5" s="3">
        <v>21526</v>
      </c>
      <c r="D5" s="3">
        <v>-3.1058696435001809</v>
      </c>
      <c r="E5" s="3">
        <v>1772557</v>
      </c>
      <c r="F5" s="3">
        <v>10.475756570992644</v>
      </c>
      <c r="G5" s="3">
        <v>2.7764925097043536</v>
      </c>
      <c r="H5" s="3">
        <v>2.825557846902929</v>
      </c>
    </row>
    <row r="6" spans="1:8" x14ac:dyDescent="0.25">
      <c r="A6" s="2">
        <f t="shared" si="0"/>
        <v>2018</v>
      </c>
      <c r="B6" s="3">
        <v>5</v>
      </c>
      <c r="C6" s="3">
        <v>25273</v>
      </c>
      <c r="D6" s="3">
        <v>-5.1411848453686293E-2</v>
      </c>
      <c r="E6" s="3">
        <v>2058400</v>
      </c>
      <c r="F6" s="3">
        <v>1.5205894349341609</v>
      </c>
      <c r="G6" s="3">
        <v>2.3470275362360242</v>
      </c>
      <c r="H6" s="3">
        <v>2.4138201205441034</v>
      </c>
    </row>
    <row r="7" spans="1:8" x14ac:dyDescent="0.25">
      <c r="A7" s="2">
        <f t="shared" si="0"/>
        <v>2018</v>
      </c>
      <c r="B7" s="3">
        <v>6</v>
      </c>
      <c r="C7" s="3">
        <v>27523</v>
      </c>
      <c r="D7" s="3">
        <v>-2.5872442839951826</v>
      </c>
      <c r="E7" s="3">
        <v>2055762</v>
      </c>
      <c r="F7" s="3">
        <v>-1.6155863547609006</v>
      </c>
      <c r="G7" s="3">
        <v>1.9316375193088242</v>
      </c>
      <c r="H7" s="3">
        <v>1.9993313147095757</v>
      </c>
    </row>
    <row r="8" spans="1:8" x14ac:dyDescent="0.25">
      <c r="A8" s="2">
        <f t="shared" si="0"/>
        <v>2018</v>
      </c>
      <c r="B8" s="3">
        <v>7</v>
      </c>
      <c r="C8" s="3">
        <v>28133</v>
      </c>
      <c r="D8" s="3">
        <v>5.842738901429656</v>
      </c>
      <c r="E8" s="3">
        <v>2086655</v>
      </c>
      <c r="F8" s="3">
        <v>8.1931351590422086</v>
      </c>
      <c r="G8" s="3">
        <v>1.5320249238787833</v>
      </c>
      <c r="H8" s="3">
        <v>1.5829799222547183</v>
      </c>
    </row>
    <row r="9" spans="1:8" x14ac:dyDescent="0.25">
      <c r="A9" s="2">
        <f t="shared" si="0"/>
        <v>2018</v>
      </c>
      <c r="B9" s="3">
        <v>8</v>
      </c>
      <c r="C9" s="3">
        <v>21237</v>
      </c>
      <c r="D9" s="3">
        <v>-5.8810494593157241</v>
      </c>
      <c r="E9" s="3">
        <v>1602495</v>
      </c>
      <c r="F9" s="3">
        <v>4.301939599062754</v>
      </c>
      <c r="G9" s="3">
        <v>1.1495784036655903</v>
      </c>
      <c r="H9" s="3">
        <v>1.1654034000856344</v>
      </c>
    </row>
    <row r="10" spans="1:8" x14ac:dyDescent="0.25">
      <c r="A10" s="2">
        <f t="shared" si="0"/>
        <v>2018</v>
      </c>
      <c r="B10" s="3">
        <v>9</v>
      </c>
      <c r="C10" s="3">
        <v>20858</v>
      </c>
      <c r="D10" s="3">
        <v>-3.8358690640848292</v>
      </c>
      <c r="E10" s="3">
        <v>1952397</v>
      </c>
      <c r="F10" s="3">
        <v>-2.0504026806243192</v>
      </c>
      <c r="G10" s="3">
        <v>0.78598596752626426</v>
      </c>
      <c r="H10" s="3">
        <v>0.74769824366653737</v>
      </c>
    </row>
    <row r="11" spans="1:8" x14ac:dyDescent="0.25">
      <c r="A11" s="2">
        <f t="shared" si="0"/>
        <v>2018</v>
      </c>
      <c r="B11" s="3">
        <v>10</v>
      </c>
      <c r="C11" s="3">
        <v>25290</v>
      </c>
      <c r="D11" s="3">
        <v>4.1126343090033268</v>
      </c>
      <c r="E11" s="3">
        <v>2243453</v>
      </c>
      <c r="F11" s="3">
        <v>10.396155072572167</v>
      </c>
      <c r="G11" s="3">
        <v>0.44244738627178393</v>
      </c>
      <c r="H11" s="3">
        <v>0.3311787634754586</v>
      </c>
    </row>
    <row r="12" spans="1:8" x14ac:dyDescent="0.25">
      <c r="A12" s="2">
        <f t="shared" si="0"/>
        <v>2018</v>
      </c>
      <c r="B12" s="3">
        <v>11</v>
      </c>
      <c r="C12" s="3">
        <v>18674</v>
      </c>
      <c r="D12" s="3">
        <v>-1.5811109939917745</v>
      </c>
      <c r="E12" s="3">
        <v>1867172</v>
      </c>
      <c r="F12" s="3">
        <v>2.6855828313642194</v>
      </c>
      <c r="G12" s="3">
        <v>0.11984146855815513</v>
      </c>
      <c r="H12" s="3">
        <v>-8.3035042573757531E-2</v>
      </c>
    </row>
    <row r="13" spans="1:8" x14ac:dyDescent="0.25">
      <c r="A13" s="2">
        <f t="shared" si="0"/>
        <v>2018</v>
      </c>
      <c r="B13" s="3">
        <v>12</v>
      </c>
      <c r="C13" s="3">
        <v>17426</v>
      </c>
      <c r="D13" s="3">
        <v>9.76506404733124E-2</v>
      </c>
      <c r="E13" s="3">
        <v>1709631</v>
      </c>
      <c r="F13" s="3">
        <v>3.4875570212395068</v>
      </c>
      <c r="G13" s="3">
        <v>-0.18069810286676008</v>
      </c>
      <c r="H13" s="3">
        <v>-0.49312421987913507</v>
      </c>
    </row>
    <row r="14" spans="1:8" x14ac:dyDescent="0.25">
      <c r="A14" s="2">
        <v>2019</v>
      </c>
      <c r="B14" s="3">
        <v>1</v>
      </c>
      <c r="C14" s="3">
        <v>17604</v>
      </c>
      <c r="D14" s="3">
        <v>1.5576323987538832</v>
      </c>
      <c r="E14" s="3">
        <v>1858077</v>
      </c>
      <c r="F14" s="3">
        <v>6.1812286453425402</v>
      </c>
      <c r="G14" s="3">
        <v>-0.45815576695388788</v>
      </c>
      <c r="H14" s="3">
        <v>-0.89707754870856338</v>
      </c>
    </row>
    <row r="15" spans="1:8" x14ac:dyDescent="0.25">
      <c r="A15" s="2">
        <f>A14</f>
        <v>2019</v>
      </c>
      <c r="B15" s="3">
        <v>2</v>
      </c>
      <c r="C15" s="3">
        <v>15106</v>
      </c>
      <c r="D15" s="3">
        <v>-1.2034009156311365</v>
      </c>
      <c r="E15" s="3">
        <v>1571017</v>
      </c>
      <c r="F15" s="3">
        <v>1.5917594519406997</v>
      </c>
      <c r="G15" s="3">
        <v>-0.71149663288031129</v>
      </c>
      <c r="H15" s="3">
        <v>-1.2926073731326317</v>
      </c>
    </row>
    <row r="16" spans="1:8" x14ac:dyDescent="0.25">
      <c r="A16" s="2">
        <f t="shared" ref="A16:A25" si="1">A15</f>
        <v>2019</v>
      </c>
      <c r="B16" s="3">
        <v>3</v>
      </c>
      <c r="C16" s="3">
        <v>19648</v>
      </c>
      <c r="D16" s="3">
        <v>1.9087136929460513</v>
      </c>
      <c r="E16" s="3">
        <v>1709848</v>
      </c>
      <c r="F16" s="3">
        <v>3.825615752778333</v>
      </c>
      <c r="G16" s="3">
        <v>-0.93954582453382796</v>
      </c>
      <c r="H16" s="3">
        <v>-1.6769344881806758</v>
      </c>
    </row>
    <row r="17" spans="1:8" x14ac:dyDescent="0.25">
      <c r="A17" s="2">
        <f t="shared" si="1"/>
        <v>2019</v>
      </c>
      <c r="B17" s="3">
        <v>4</v>
      </c>
      <c r="C17" s="3">
        <v>24408</v>
      </c>
      <c r="D17" s="3">
        <v>13.38846046641271</v>
      </c>
      <c r="E17" s="3">
        <v>1765185</v>
      </c>
      <c r="F17" s="3">
        <v>-0.41589635763475963</v>
      </c>
      <c r="G17" s="3">
        <v>-1.141162625821871</v>
      </c>
      <c r="H17" s="3">
        <v>-2.04707938563029</v>
      </c>
    </row>
    <row r="18" spans="1:8" x14ac:dyDescent="0.25">
      <c r="A18" s="2">
        <f t="shared" si="1"/>
        <v>2019</v>
      </c>
      <c r="B18" s="3">
        <v>5</v>
      </c>
      <c r="C18" s="3">
        <v>25470</v>
      </c>
      <c r="D18" s="3">
        <v>0.77948799113678469</v>
      </c>
      <c r="E18" s="3">
        <v>2075741</v>
      </c>
      <c r="F18" s="3">
        <v>0.84245044694908344</v>
      </c>
      <c r="G18" s="3">
        <v>-1.3150085248520487</v>
      </c>
      <c r="H18" s="3">
        <v>-2.3996804357145574</v>
      </c>
    </row>
    <row r="19" spans="1:8" x14ac:dyDescent="0.25">
      <c r="A19" s="2">
        <f t="shared" si="1"/>
        <v>2019</v>
      </c>
      <c r="B19" s="3">
        <v>6</v>
      </c>
      <c r="C19" s="3">
        <v>25396</v>
      </c>
      <c r="D19" s="3">
        <v>-7.728081967808742</v>
      </c>
      <c r="E19" s="3">
        <v>2009011</v>
      </c>
      <c r="F19" s="3">
        <v>-2.2741445751015887</v>
      </c>
      <c r="G19" s="3">
        <v>-1.4587360081283418</v>
      </c>
      <c r="H19" s="3">
        <v>-2.7312627320673943</v>
      </c>
    </row>
    <row r="20" spans="1:8" x14ac:dyDescent="0.25">
      <c r="A20" s="2">
        <f t="shared" si="1"/>
        <v>2019</v>
      </c>
      <c r="B20" s="3">
        <v>7</v>
      </c>
      <c r="C20" s="3">
        <v>28997</v>
      </c>
      <c r="D20" s="3">
        <v>3.0711264351473311</v>
      </c>
      <c r="E20" s="3">
        <v>2179527</v>
      </c>
      <c r="F20" s="3">
        <v>4.4507597087204198</v>
      </c>
      <c r="G20" s="3">
        <v>-1.5698521110077877</v>
      </c>
      <c r="H20" s="3">
        <v>-3.0381262203447545</v>
      </c>
    </row>
    <row r="21" spans="1:8" x14ac:dyDescent="0.25">
      <c r="A21" s="2">
        <f t="shared" si="1"/>
        <v>2019</v>
      </c>
      <c r="B21" s="3">
        <v>8</v>
      </c>
      <c r="C21" s="3">
        <v>20619</v>
      </c>
      <c r="D21" s="3">
        <v>-2.9100155389179316</v>
      </c>
      <c r="E21" s="3">
        <v>1519922</v>
      </c>
      <c r="F21" s="3">
        <v>-5.1527773877609651</v>
      </c>
      <c r="G21" s="3">
        <v>-1.6462992400946235</v>
      </c>
      <c r="H21" s="3">
        <v>-3.3165391018861352</v>
      </c>
    </row>
    <row r="22" spans="1:8" x14ac:dyDescent="0.25">
      <c r="A22" s="2">
        <f t="shared" si="1"/>
        <v>2019</v>
      </c>
      <c r="B22" s="3">
        <v>9</v>
      </c>
      <c r="C22" s="3">
        <v>21982</v>
      </c>
      <c r="D22" s="3">
        <v>5.388819637549136</v>
      </c>
      <c r="E22" s="3">
        <v>2094635</v>
      </c>
      <c r="F22" s="3">
        <v>7.2853010939885721</v>
      </c>
      <c r="G22" s="3">
        <v>-1.68569751181627</v>
      </c>
      <c r="H22" s="3">
        <v>-3.5622495165081811</v>
      </c>
    </row>
    <row r="23" spans="1:8" x14ac:dyDescent="0.25">
      <c r="A23" s="2">
        <f t="shared" si="1"/>
        <v>2019</v>
      </c>
      <c r="B23" s="3">
        <v>10</v>
      </c>
      <c r="C23" s="3">
        <v>24667</v>
      </c>
      <c r="D23" s="3">
        <v>-2.4634242783708959</v>
      </c>
      <c r="E23" s="3">
        <v>2224757</v>
      </c>
      <c r="F23" s="3">
        <v>-0.83335822056446185</v>
      </c>
      <c r="G23" s="3">
        <v>-1.685754800676456</v>
      </c>
      <c r="H23" s="3">
        <v>-3.7711331205751675</v>
      </c>
    </row>
    <row r="24" spans="1:8" x14ac:dyDescent="0.25">
      <c r="A24" s="2">
        <f t="shared" si="1"/>
        <v>2019</v>
      </c>
      <c r="B24" s="3">
        <v>11</v>
      </c>
      <c r="C24" s="3">
        <v>18437</v>
      </c>
      <c r="D24" s="3">
        <v>-1.2691442647531304</v>
      </c>
      <c r="E24" s="3">
        <v>1764169</v>
      </c>
      <c r="F24" s="3">
        <v>-5.5165244551653503</v>
      </c>
      <c r="G24" s="3">
        <v>-1.6436876952657595</v>
      </c>
      <c r="H24" s="3">
        <v>-3.9383122683256415</v>
      </c>
    </row>
    <row r="25" spans="1:8" x14ac:dyDescent="0.25">
      <c r="A25" s="2">
        <f t="shared" si="1"/>
        <v>2019</v>
      </c>
      <c r="B25" s="3">
        <v>12</v>
      </c>
      <c r="C25" s="3">
        <v>18675</v>
      </c>
      <c r="D25" s="3">
        <v>7.1674509353839122</v>
      </c>
      <c r="E25" s="3">
        <v>1740332</v>
      </c>
      <c r="F25" s="3">
        <v>1.7957676247096543</v>
      </c>
      <c r="G25" s="3">
        <v>-1.5567667889995993</v>
      </c>
      <c r="H25" s="3">
        <v>-4.0587053018523163</v>
      </c>
    </row>
    <row r="26" spans="1:8" x14ac:dyDescent="0.25">
      <c r="A26" s="2">
        <v>2020</v>
      </c>
      <c r="B26" s="3">
        <v>1</v>
      </c>
      <c r="C26" s="3">
        <v>17838</v>
      </c>
      <c r="D26" s="3">
        <v>1.3292433537832382</v>
      </c>
      <c r="E26" s="3">
        <v>1764837</v>
      </c>
      <c r="F26" s="3">
        <v>-5.0180912846991781</v>
      </c>
      <c r="G26" s="3">
        <v>-1.4222366653329417</v>
      </c>
      <c r="H26" s="3">
        <v>-4.1273401613164351</v>
      </c>
    </row>
    <row r="27" spans="1:8" x14ac:dyDescent="0.25">
      <c r="A27" s="2">
        <f>A26</f>
        <v>2020</v>
      </c>
      <c r="B27" s="3">
        <v>2</v>
      </c>
      <c r="C27" s="3">
        <v>16564</v>
      </c>
      <c r="D27" s="3">
        <v>9.6517939891433748</v>
      </c>
      <c r="E27" s="3">
        <v>1594763</v>
      </c>
      <c r="F27" s="3">
        <v>1.5115049678011028</v>
      </c>
      <c r="G27" s="3">
        <v>-1.2367360592676706</v>
      </c>
      <c r="H27" s="3">
        <v>-4.1388382262593399</v>
      </c>
    </row>
    <row r="28" spans="1:8" x14ac:dyDescent="0.25">
      <c r="A28" s="2">
        <f t="shared" ref="A28:A37" si="2">A27</f>
        <v>2020</v>
      </c>
      <c r="B28" s="3">
        <v>3</v>
      </c>
      <c r="C28" s="3">
        <v>13645</v>
      </c>
      <c r="D28" s="3">
        <v>-30.552728013029316</v>
      </c>
      <c r="E28" s="3">
        <v>1256510</v>
      </c>
      <c r="F28" s="3">
        <v>-26.513350894348509</v>
      </c>
      <c r="G28" s="3">
        <v>-0.99671263080434269</v>
      </c>
      <c r="H28" s="3">
        <v>-4.0878827339392751</v>
      </c>
    </row>
    <row r="29" spans="1:8" x14ac:dyDescent="0.25">
      <c r="A29" s="2">
        <f t="shared" si="2"/>
        <v>2020</v>
      </c>
      <c r="B29" s="3">
        <v>4</v>
      </c>
      <c r="C29" s="3">
        <v>6404</v>
      </c>
      <c r="D29" s="3">
        <v>-73.762700753851192</v>
      </c>
      <c r="E29" s="3">
        <v>673149</v>
      </c>
      <c r="F29" s="3">
        <v>-61.865243586366304</v>
      </c>
      <c r="G29" s="3">
        <v>-0.69785789202348592</v>
      </c>
      <c r="H29" s="3">
        <v>-3.9687645366704527</v>
      </c>
    </row>
    <row r="30" spans="1:8" x14ac:dyDescent="0.25">
      <c r="A30" s="2">
        <f t="shared" si="2"/>
        <v>2020</v>
      </c>
      <c r="B30" s="3">
        <v>5</v>
      </c>
      <c r="C30" s="3">
        <v>10276</v>
      </c>
      <c r="D30" s="3">
        <v>-59.654495484884173</v>
      </c>
      <c r="E30" s="3">
        <v>850617</v>
      </c>
      <c r="F30" s="3">
        <v>-59.021043569501195</v>
      </c>
      <c r="G30" s="3">
        <v>-0.33791585607383828</v>
      </c>
      <c r="H30" s="3">
        <v>-3.7773318109448906</v>
      </c>
    </row>
    <row r="31" spans="1:8" x14ac:dyDescent="0.25">
      <c r="A31" s="2">
        <f t="shared" si="2"/>
        <v>2020</v>
      </c>
      <c r="B31" s="3">
        <v>6</v>
      </c>
      <c r="C31" s="3">
        <v>14366</v>
      </c>
      <c r="D31" s="3">
        <v>-43.432036541187593</v>
      </c>
      <c r="E31" s="3">
        <v>1159602</v>
      </c>
      <c r="F31" s="3">
        <v>-42.279957650804299</v>
      </c>
      <c r="G31" s="3">
        <v>8.0295516474901657E-2</v>
      </c>
      <c r="H31" s="3">
        <v>-3.513453322077503</v>
      </c>
    </row>
    <row r="32" spans="1:8" x14ac:dyDescent="0.25">
      <c r="A32" s="2">
        <f t="shared" si="2"/>
        <v>2020</v>
      </c>
      <c r="B32" s="3">
        <v>7</v>
      </c>
      <c r="C32" s="3">
        <v>22497</v>
      </c>
      <c r="D32" s="3">
        <v>-22.416112011587408</v>
      </c>
      <c r="E32" s="3">
        <v>1536122</v>
      </c>
      <c r="F32" s="3">
        <v>-29.520395939118906</v>
      </c>
      <c r="G32" s="3">
        <v>0.54983905813436806</v>
      </c>
      <c r="H32" s="3">
        <v>-3.1808342042553268</v>
      </c>
    </row>
    <row r="33" spans="1:8" x14ac:dyDescent="0.25">
      <c r="A33" s="2">
        <f t="shared" si="2"/>
        <v>2020</v>
      </c>
      <c r="B33" s="3">
        <v>8</v>
      </c>
      <c r="C33" s="3">
        <v>17272</v>
      </c>
      <c r="D33" s="3">
        <v>-16.232600999078517</v>
      </c>
      <c r="E33" s="3">
        <v>1118663</v>
      </c>
      <c r="F33" s="3">
        <v>-26.399973156517241</v>
      </c>
      <c r="G33" s="3">
        <v>1.0607559116899685</v>
      </c>
      <c r="H33" s="3">
        <v>-2.7858717100215604</v>
      </c>
    </row>
    <row r="34" spans="1:8" x14ac:dyDescent="0.25">
      <c r="A34" s="2">
        <f t="shared" si="2"/>
        <v>2020</v>
      </c>
      <c r="B34" s="3">
        <v>9</v>
      </c>
      <c r="C34" s="3">
        <v>20020</v>
      </c>
      <c r="D34" s="3">
        <v>-8.9254844873078003</v>
      </c>
      <c r="E34" s="3">
        <v>1632484</v>
      </c>
      <c r="F34" s="3">
        <v>-22.063557612662834</v>
      </c>
      <c r="G34" s="3">
        <v>1.6014923622139354</v>
      </c>
      <c r="H34" s="3">
        <v>-2.3367922281509905</v>
      </c>
    </row>
    <row r="35" spans="1:8" x14ac:dyDescent="0.25">
      <c r="A35" s="2">
        <f t="shared" si="2"/>
        <v>2020</v>
      </c>
      <c r="B35" s="3">
        <v>10</v>
      </c>
      <c r="C35" s="3">
        <v>18657</v>
      </c>
      <c r="D35" s="3">
        <v>-24.364535614383588</v>
      </c>
      <c r="E35" s="3">
        <v>1551357</v>
      </c>
      <c r="F35" s="3">
        <v>-30.268474264829827</v>
      </c>
      <c r="G35" s="3">
        <v>2.1592937672152535</v>
      </c>
      <c r="H35" s="3">
        <v>-1.8434620155744108</v>
      </c>
    </row>
    <row r="36" spans="1:8" x14ac:dyDescent="0.25">
      <c r="A36" s="2">
        <f t="shared" si="2"/>
        <v>2020</v>
      </c>
      <c r="B36" s="3">
        <v>11</v>
      </c>
      <c r="C36" s="3">
        <v>14806</v>
      </c>
      <c r="D36" s="3">
        <v>-19.694093399143032</v>
      </c>
      <c r="E36" s="3">
        <v>1449810</v>
      </c>
      <c r="F36" s="3">
        <v>-17.81909783019654</v>
      </c>
      <c r="G36" s="3">
        <v>2.720674444143913</v>
      </c>
      <c r="H36" s="3">
        <v>-1.3171172434854277</v>
      </c>
    </row>
    <row r="37" spans="1:8" x14ac:dyDescent="0.25">
      <c r="A37" s="2">
        <f t="shared" si="2"/>
        <v>2020</v>
      </c>
      <c r="B37" s="3">
        <v>12</v>
      </c>
      <c r="C37" s="3">
        <v>13538</v>
      </c>
      <c r="D37" s="3">
        <v>-27.507362784471223</v>
      </c>
      <c r="E37" s="3">
        <v>1355147</v>
      </c>
      <c r="F37" s="3">
        <v>-22.132845916756118</v>
      </c>
      <c r="G37" s="3">
        <v>3.2703067778539601</v>
      </c>
      <c r="H37" s="3">
        <v>-0.77096804226162408</v>
      </c>
    </row>
    <row r="38" spans="1:8" x14ac:dyDescent="0.25">
      <c r="A38" s="2">
        <v>2021</v>
      </c>
      <c r="B38" s="3">
        <v>1</v>
      </c>
      <c r="C38" s="3">
        <v>13579</v>
      </c>
      <c r="D38" s="3">
        <v>-23.875995066711518</v>
      </c>
      <c r="E38" s="3">
        <v>1302429</v>
      </c>
      <c r="F38" s="3">
        <v>-26.201173252827314</v>
      </c>
      <c r="G38" s="3">
        <v>3.7913065720992116</v>
      </c>
      <c r="H38" s="3">
        <v>-0.21937051315466</v>
      </c>
    </row>
    <row r="39" spans="1:8" x14ac:dyDescent="0.25">
      <c r="A39" s="2">
        <f>A38</f>
        <v>2021</v>
      </c>
      <c r="B39" s="3">
        <v>2</v>
      </c>
      <c r="C39" s="3">
        <v>12772</v>
      </c>
      <c r="D39" s="3">
        <v>-22.893021009418014</v>
      </c>
      <c r="E39" s="3">
        <v>1212284</v>
      </c>
      <c r="F39" s="3">
        <v>-23.983438291457727</v>
      </c>
      <c r="G39" s="3">
        <v>4.2646522924694343</v>
      </c>
      <c r="H39" s="3">
        <v>0.32183577884252029</v>
      </c>
    </row>
    <row r="40" spans="1:8" x14ac:dyDescent="0.25">
      <c r="A40" s="2">
        <f t="shared" ref="A40:A49" si="3">A39</f>
        <v>2021</v>
      </c>
      <c r="B40" s="3">
        <v>3</v>
      </c>
      <c r="C40" s="3">
        <v>18667</v>
      </c>
      <c r="D40" s="3">
        <v>36.804690362770252</v>
      </c>
      <c r="E40" s="3">
        <v>1404107</v>
      </c>
      <c r="F40" s="3">
        <v>11.746583791613286</v>
      </c>
      <c r="G40" s="3">
        <v>4.6694010641628099</v>
      </c>
      <c r="H40" s="3">
        <v>0.83500697688005088</v>
      </c>
    </row>
    <row r="41" spans="1:8" x14ac:dyDescent="0.25">
      <c r="A41" s="2">
        <f t="shared" si="3"/>
        <v>2021</v>
      </c>
      <c r="B41" s="3">
        <v>4</v>
      </c>
      <c r="C41" s="3">
        <v>18568</v>
      </c>
      <c r="D41" s="3">
        <v>189.94378513429106</v>
      </c>
      <c r="E41" s="3">
        <v>1356845</v>
      </c>
      <c r="F41" s="3">
        <v>101.56681507363152</v>
      </c>
      <c r="G41" s="3">
        <v>4.9827240628426663</v>
      </c>
      <c r="H41" s="3">
        <v>1.3008113578531839</v>
      </c>
    </row>
    <row r="42" spans="1:8" x14ac:dyDescent="0.25">
      <c r="A42" s="2">
        <f t="shared" si="3"/>
        <v>2021</v>
      </c>
      <c r="B42" s="3">
        <v>5</v>
      </c>
      <c r="C42" s="3">
        <v>20775</v>
      </c>
      <c r="D42" s="3">
        <v>102.17010509926041</v>
      </c>
      <c r="E42" s="3">
        <v>1545308</v>
      </c>
      <c r="F42" s="3">
        <v>81.669070803898819</v>
      </c>
      <c r="G42" s="3">
        <v>5.1840240814847345</v>
      </c>
      <c r="H42" s="3">
        <v>1.7006749470470839</v>
      </c>
    </row>
    <row r="43" spans="1:8" x14ac:dyDescent="0.25">
      <c r="A43" s="2">
        <f t="shared" si="3"/>
        <v>2021</v>
      </c>
      <c r="B43" s="3">
        <v>6</v>
      </c>
      <c r="C43" s="3">
        <v>25466</v>
      </c>
      <c r="D43" s="3">
        <v>77.265766392872052</v>
      </c>
      <c r="E43" s="3">
        <v>1798047</v>
      </c>
      <c r="F43" s="3">
        <v>55.057252402117271</v>
      </c>
      <c r="G43" s="3">
        <v>5.2655484311947074</v>
      </c>
      <c r="H43" s="3">
        <v>2.0229866866716222</v>
      </c>
    </row>
    <row r="44" spans="1:8" x14ac:dyDescent="0.25">
      <c r="A44" s="2">
        <f t="shared" si="3"/>
        <v>2021</v>
      </c>
      <c r="B44" s="3">
        <v>7</v>
      </c>
      <c r="C44" s="3">
        <v>26277</v>
      </c>
      <c r="D44" s="3">
        <v>16.802240298706494</v>
      </c>
      <c r="E44" s="3">
        <v>1838250</v>
      </c>
      <c r="F44" s="3">
        <v>19.668229476565013</v>
      </c>
      <c r="G44" s="3">
        <v>5.2262795675933997</v>
      </c>
      <c r="H44" s="3">
        <v>2.2616888797600625</v>
      </c>
    </row>
    <row r="45" spans="1:8" x14ac:dyDescent="0.25">
      <c r="A45" s="2">
        <f t="shared" si="3"/>
        <v>2021</v>
      </c>
      <c r="B45" s="3">
        <v>8</v>
      </c>
      <c r="C45" s="3">
        <v>20928</v>
      </c>
      <c r="D45" s="3">
        <v>21.167207040296443</v>
      </c>
      <c r="E45" s="3">
        <v>1407563</v>
      </c>
      <c r="F45" s="3">
        <v>25.825472014360006</v>
      </c>
      <c r="G45" s="3">
        <v>5.0701999614378526</v>
      </c>
      <c r="H45" s="3">
        <v>2.4144067644647973</v>
      </c>
    </row>
    <row r="46" spans="1:8" x14ac:dyDescent="0.25">
      <c r="A46" s="2">
        <f t="shared" si="3"/>
        <v>2021</v>
      </c>
      <c r="B46" s="3">
        <v>9</v>
      </c>
      <c r="C46" s="3">
        <v>23003</v>
      </c>
      <c r="D46" s="3">
        <v>14.900099900099907</v>
      </c>
      <c r="E46" s="3">
        <v>1923846</v>
      </c>
      <c r="F46" s="3">
        <v>17.847770636649418</v>
      </c>
      <c r="G46" s="3">
        <v>4.8020959696469889</v>
      </c>
      <c r="H46" s="3">
        <v>2.4799743664796638</v>
      </c>
    </row>
    <row r="47" spans="1:8" x14ac:dyDescent="0.25">
      <c r="A47" s="2">
        <f t="shared" si="3"/>
        <v>2021</v>
      </c>
      <c r="B47" s="3">
        <v>10</v>
      </c>
      <c r="C47" s="3">
        <v>22623</v>
      </c>
      <c r="D47" s="3">
        <v>21.257436886959312</v>
      </c>
      <c r="E47" s="3">
        <v>1892584</v>
      </c>
      <c r="F47" s="3">
        <v>21.995388553376173</v>
      </c>
      <c r="G47" s="3">
        <v>4.4278717968535428</v>
      </c>
      <c r="H47" s="3">
        <v>2.4588514799186303</v>
      </c>
    </row>
    <row r="48" spans="1:8" x14ac:dyDescent="0.25">
      <c r="A48" s="2">
        <f t="shared" si="3"/>
        <v>2021</v>
      </c>
      <c r="B48" s="3">
        <v>11</v>
      </c>
      <c r="C48" s="3">
        <v>21389</v>
      </c>
      <c r="D48" s="3">
        <v>44.461704714305014</v>
      </c>
      <c r="E48" s="3">
        <v>2021546</v>
      </c>
      <c r="F48" s="3">
        <v>39.435236341313697</v>
      </c>
      <c r="G48" s="3">
        <v>3.9541328979631971</v>
      </c>
      <c r="H48" s="3">
        <v>2.352565106969982</v>
      </c>
    </row>
    <row r="49" spans="1:8" x14ac:dyDescent="0.25">
      <c r="A49" s="2">
        <f t="shared" si="3"/>
        <v>2021</v>
      </c>
      <c r="B49" s="3">
        <v>12</v>
      </c>
      <c r="C49" s="3">
        <v>18420</v>
      </c>
      <c r="D49" s="3">
        <v>36.0614566405673</v>
      </c>
      <c r="E49" s="3">
        <v>1681550</v>
      </c>
      <c r="F49" s="3">
        <v>24.086169249535281</v>
      </c>
      <c r="G49" s="3">
        <v>3.3886534476795593</v>
      </c>
      <c r="H49" s="3">
        <v>2.1639989537854394</v>
      </c>
    </row>
    <row r="50" spans="1:8" x14ac:dyDescent="0.25">
      <c r="A50" s="2">
        <v>2022</v>
      </c>
      <c r="B50" s="3">
        <v>1</v>
      </c>
      <c r="C50" s="3">
        <v>17109</v>
      </c>
      <c r="D50" s="3">
        <v>25.996023271227632</v>
      </c>
      <c r="E50" s="3">
        <v>1596332</v>
      </c>
      <c r="F50" s="3">
        <v>22.565759822608378</v>
      </c>
      <c r="G50" s="3">
        <v>2.7420206465268149</v>
      </c>
      <c r="H50" s="3">
        <v>1.8986119120191072</v>
      </c>
    </row>
    <row r="51" spans="1:8" x14ac:dyDescent="0.25">
      <c r="A51" s="2">
        <f t="shared" ref="A51:A73" si="4">A50</f>
        <v>2022</v>
      </c>
      <c r="B51" s="3">
        <v>2</v>
      </c>
      <c r="C51" s="3">
        <v>14792</v>
      </c>
      <c r="D51" s="3">
        <v>15.815847165674924</v>
      </c>
      <c r="E51" s="3">
        <v>1444057</v>
      </c>
      <c r="F51" s="3">
        <v>19.118704857937587</v>
      </c>
      <c r="G51" s="3">
        <v>2.0270906396953219</v>
      </c>
      <c r="H51" s="3">
        <v>1.5633852462622955</v>
      </c>
    </row>
    <row r="52" spans="1:8" x14ac:dyDescent="0.25">
      <c r="A52" s="2">
        <f t="shared" si="4"/>
        <v>2022</v>
      </c>
      <c r="B52" s="3">
        <v>3</v>
      </c>
      <c r="C52" s="3">
        <v>17261</v>
      </c>
      <c r="D52" s="3">
        <v>-7.5320083569936251</v>
      </c>
      <c r="E52" s="3">
        <v>1671841</v>
      </c>
      <c r="F52" s="3">
        <v>19.067920037433051</v>
      </c>
      <c r="G52" s="3">
        <v>1.2583344336688209</v>
      </c>
      <c r="H52" s="3">
        <v>1.1667354397112162</v>
      </c>
    </row>
    <row r="53" spans="1:8" x14ac:dyDescent="0.25">
      <c r="A53" s="2">
        <f t="shared" si="4"/>
        <v>2022</v>
      </c>
      <c r="B53" s="3">
        <v>4</v>
      </c>
      <c r="C53" s="3">
        <v>18355</v>
      </c>
      <c r="D53" s="3">
        <v>-1.1471348556656658</v>
      </c>
      <c r="E53" s="3">
        <v>1450093</v>
      </c>
      <c r="F53" s="3">
        <v>6.8724135770850792</v>
      </c>
      <c r="G53" s="3">
        <v>0.45118058746757828</v>
      </c>
      <c r="H53" s="3">
        <v>0.71829809497955888</v>
      </c>
    </row>
    <row r="54" spans="1:8" x14ac:dyDescent="0.25">
      <c r="A54" s="2">
        <f t="shared" si="4"/>
        <v>2022</v>
      </c>
      <c r="B54" s="3">
        <v>5</v>
      </c>
      <c r="C54" s="3">
        <v>18055</v>
      </c>
      <c r="D54" s="3">
        <v>-13.09265944645006</v>
      </c>
      <c r="E54" s="3">
        <v>1640595</v>
      </c>
      <c r="F54" s="3">
        <v>6.1662141139501081</v>
      </c>
      <c r="G54" s="3">
        <v>-0.3795527803597129</v>
      </c>
      <c r="H54" s="3">
        <v>0.22895195250029934</v>
      </c>
    </row>
    <row r="55" spans="1:8" x14ac:dyDescent="0.25">
      <c r="A55" s="2">
        <f t="shared" si="4"/>
        <v>2022</v>
      </c>
      <c r="B55" s="3">
        <v>6</v>
      </c>
      <c r="C55" s="3">
        <v>20660</v>
      </c>
      <c r="D55" s="3">
        <v>-18.872221785910625</v>
      </c>
      <c r="E55" s="3">
        <v>1768988</v>
      </c>
      <c r="F55" s="3">
        <v>-1.6161424033965699</v>
      </c>
      <c r="G55" s="3">
        <v>-1.219158545392355</v>
      </c>
      <c r="H55" s="3">
        <v>-0.28999687816288466</v>
      </c>
    </row>
    <row r="56" spans="1:8" x14ac:dyDescent="0.25">
      <c r="A56" s="2">
        <f t="shared" si="4"/>
        <v>2022</v>
      </c>
      <c r="B56" s="3">
        <v>7</v>
      </c>
      <c r="C56" s="3">
        <v>22296</v>
      </c>
      <c r="D56" s="3">
        <v>-15.150131293526659</v>
      </c>
      <c r="E56" s="3">
        <v>1655515</v>
      </c>
      <c r="F56" s="3">
        <v>-9.9407044743642032</v>
      </c>
      <c r="G56" s="3">
        <v>-2.0538124378392402</v>
      </c>
      <c r="H56" s="3">
        <v>-0.82682997757399257</v>
      </c>
    </row>
    <row r="57" spans="1:8" x14ac:dyDescent="0.25">
      <c r="A57" s="2">
        <f t="shared" si="4"/>
        <v>2022</v>
      </c>
      <c r="B57" s="3">
        <v>8</v>
      </c>
      <c r="C57" s="3">
        <v>17729</v>
      </c>
      <c r="D57" s="3">
        <v>-15.285741590214064</v>
      </c>
      <c r="E57" s="3">
        <v>1283791</v>
      </c>
      <c r="F57" s="3">
        <v>-8.7933541873436596</v>
      </c>
      <c r="G57" s="3">
        <v>-2.8709160950787411</v>
      </c>
      <c r="H57" s="3">
        <v>-1.3699210197362761</v>
      </c>
    </row>
    <row r="58" spans="1:8" x14ac:dyDescent="0.25">
      <c r="A58" s="2">
        <f t="shared" si="4"/>
        <v>2022</v>
      </c>
      <c r="B58" s="3">
        <v>9</v>
      </c>
      <c r="C58" s="3">
        <v>17231</v>
      </c>
      <c r="D58" s="3">
        <v>-25.092379254879795</v>
      </c>
      <c r="E58" s="3">
        <v>1660792</v>
      </c>
      <c r="F58" s="3">
        <v>-13.673339757963998</v>
      </c>
      <c r="G58" s="3">
        <v>-3.6587806210764318</v>
      </c>
      <c r="H58" s="3">
        <v>-1.9082765866041531</v>
      </c>
    </row>
    <row r="59" spans="1:8" x14ac:dyDescent="0.25">
      <c r="A59" s="2">
        <f t="shared" si="4"/>
        <v>2022</v>
      </c>
      <c r="B59" s="3">
        <v>10</v>
      </c>
      <c r="C59" s="3">
        <v>16209</v>
      </c>
      <c r="D59" s="3">
        <v>-28.351677496353268</v>
      </c>
      <c r="E59" s="3">
        <v>1524139</v>
      </c>
      <c r="F59" s="3">
        <v>-19.467828112252882</v>
      </c>
      <c r="G59" s="3">
        <v>-4.4065792604572698</v>
      </c>
      <c r="H59" s="3">
        <v>-2.4314187763242363</v>
      </c>
    </row>
    <row r="60" spans="1:8" x14ac:dyDescent="0.25">
      <c r="A60" s="2">
        <f t="shared" si="4"/>
        <v>2022</v>
      </c>
      <c r="B60" s="3">
        <v>11</v>
      </c>
      <c r="C60" s="3">
        <v>13838</v>
      </c>
      <c r="D60" s="3">
        <v>-35.303193230165043</v>
      </c>
      <c r="E60" s="3">
        <v>1424283</v>
      </c>
      <c r="F60" s="3">
        <v>-29.544863188866344</v>
      </c>
      <c r="G60" s="3">
        <v>-5.1049737021957826</v>
      </c>
      <c r="H60" s="3">
        <v>-2.9296867053189271</v>
      </c>
    </row>
    <row r="61" spans="1:8" x14ac:dyDescent="0.25">
      <c r="A61" s="2">
        <f t="shared" si="4"/>
        <v>2022</v>
      </c>
      <c r="B61" s="3">
        <v>12</v>
      </c>
      <c r="C61" s="3">
        <v>13236</v>
      </c>
      <c r="D61" s="3">
        <v>-28.143322475570031</v>
      </c>
      <c r="E61" s="3">
        <v>1189917</v>
      </c>
      <c r="F61" s="3">
        <v>-29.23689453183075</v>
      </c>
      <c r="G61" s="3">
        <v>-5.7462884893106567</v>
      </c>
      <c r="H61" s="3">
        <v>-3.3946025739922883</v>
      </c>
    </row>
    <row r="62" spans="1:8" x14ac:dyDescent="0.25">
      <c r="A62" s="2">
        <v>2023</v>
      </c>
      <c r="B62" s="3">
        <v>1</v>
      </c>
      <c r="C62" s="3">
        <v>12507</v>
      </c>
      <c r="D62" s="3">
        <v>-26.898123794494122</v>
      </c>
      <c r="E62" s="3">
        <v>1200749</v>
      </c>
      <c r="F62" s="3">
        <v>-24.780747363330434</v>
      </c>
      <c r="G62" s="3">
        <v>-6.3249452633989094</v>
      </c>
      <c r="H62" s="3">
        <v>-3.8195368588930738</v>
      </c>
    </row>
    <row r="63" spans="1:8" x14ac:dyDescent="0.25">
      <c r="A63" s="2">
        <f t="shared" si="4"/>
        <v>2023</v>
      </c>
      <c r="B63" s="3">
        <v>2</v>
      </c>
      <c r="C63" s="3">
        <v>10672</v>
      </c>
      <c r="D63" s="3">
        <v>-27.852893455922121</v>
      </c>
      <c r="E63" s="3">
        <v>1084802</v>
      </c>
      <c r="F63" s="3">
        <v>-24.878173091505396</v>
      </c>
      <c r="G63" s="3">
        <v>-6.8369210156399376</v>
      </c>
      <c r="H63" s="3">
        <v>-4.1996546401782204</v>
      </c>
    </row>
    <row r="64" spans="1:8" x14ac:dyDescent="0.25">
      <c r="A64" s="2">
        <f t="shared" si="4"/>
        <v>2023</v>
      </c>
      <c r="B64" s="3">
        <v>3</v>
      </c>
      <c r="C64" s="3">
        <v>14833</v>
      </c>
      <c r="D64" s="3">
        <v>-14.066392445397135</v>
      </c>
      <c r="E64" s="3">
        <v>1315095</v>
      </c>
      <c r="F64" s="3">
        <v>-21.338512454234582</v>
      </c>
      <c r="G64" s="3">
        <v>-7.2796214301666842</v>
      </c>
      <c r="H64" s="3">
        <v>-4.5315766376230284</v>
      </c>
    </row>
    <row r="65" spans="1:8" x14ac:dyDescent="0.25">
      <c r="A65" s="2">
        <f t="shared" si="4"/>
        <v>2023</v>
      </c>
      <c r="B65" s="3">
        <v>4</v>
      </c>
      <c r="C65" s="3">
        <v>15179</v>
      </c>
      <c r="D65" s="3">
        <v>-17.303187142467991</v>
      </c>
      <c r="E65" s="3">
        <v>1157316</v>
      </c>
      <c r="F65" s="3">
        <v>-20.190222282295</v>
      </c>
      <c r="G65" s="3">
        <v>-7.6519116336426682</v>
      </c>
      <c r="H65" s="3">
        <v>-4.8133595792285844</v>
      </c>
    </row>
    <row r="66" spans="1:8" x14ac:dyDescent="0.25">
      <c r="A66" s="2">
        <f t="shared" si="4"/>
        <v>2023</v>
      </c>
      <c r="B66" s="3">
        <v>5</v>
      </c>
      <c r="C66" s="3">
        <v>15087</v>
      </c>
      <c r="D66" s="3">
        <v>-16.438659651066189</v>
      </c>
      <c r="E66" s="3">
        <v>1412061</v>
      </c>
      <c r="F66" s="3">
        <v>-13.929946147586703</v>
      </c>
      <c r="G66" s="3">
        <v>-7.9531280562741342</v>
      </c>
      <c r="H66" s="3">
        <v>-5.0442273413165726</v>
      </c>
    </row>
    <row r="67" spans="1:8" x14ac:dyDescent="0.25">
      <c r="A67" s="2">
        <f t="shared" si="4"/>
        <v>2023</v>
      </c>
      <c r="B67" s="3">
        <v>6</v>
      </c>
      <c r="C67" s="3">
        <v>18660</v>
      </c>
      <c r="D67" s="3">
        <v>-9.6805421103581821</v>
      </c>
      <c r="E67" s="3">
        <v>1431383</v>
      </c>
      <c r="F67" s="3">
        <v>-19.084640483711588</v>
      </c>
      <c r="G67" s="3">
        <v>-8.1832773557332175</v>
      </c>
      <c r="H67" s="3">
        <v>-5.2244716378963902</v>
      </c>
    </row>
    <row r="68" spans="1:8" x14ac:dyDescent="0.25">
      <c r="A68" s="2">
        <f t="shared" si="4"/>
        <v>2023</v>
      </c>
      <c r="B68" s="3">
        <v>7</v>
      </c>
      <c r="C68" s="3">
        <v>18660</v>
      </c>
      <c r="D68" s="3">
        <v>-16.307857911733048</v>
      </c>
      <c r="E68" s="3">
        <v>1431383</v>
      </c>
      <c r="F68" s="3">
        <v>-13.538506144613605</v>
      </c>
      <c r="G68" s="3">
        <v>-8.3429554627194698</v>
      </c>
      <c r="H68" s="3">
        <v>-5.3550012467834245</v>
      </c>
    </row>
    <row r="69" spans="1:8" x14ac:dyDescent="0.25">
      <c r="A69" s="2">
        <f t="shared" si="4"/>
        <v>2023</v>
      </c>
      <c r="B69" s="3">
        <v>8</v>
      </c>
      <c r="C69" s="3">
        <v>14138</v>
      </c>
      <c r="D69" s="3">
        <v>-20.254949517739295</v>
      </c>
      <c r="E69" s="3">
        <v>1088831</v>
      </c>
      <c r="F69" s="3">
        <v>-15.186272531899657</v>
      </c>
      <c r="G69" s="3">
        <v>-8.4328622846515149</v>
      </c>
      <c r="H69" s="3">
        <v>-5.437687457518467</v>
      </c>
    </row>
    <row r="70" spans="1:8" x14ac:dyDescent="0.25">
      <c r="A70" s="2">
        <f t="shared" si="4"/>
        <v>2023</v>
      </c>
      <c r="B70" s="3">
        <v>9</v>
      </c>
      <c r="C70" s="3">
        <v>14650</v>
      </c>
      <c r="D70" s="3">
        <v>-14.97881724798329</v>
      </c>
      <c r="E70" s="3">
        <v>1392205</v>
      </c>
      <c r="F70" s="3">
        <v>-16.172223854642841</v>
      </c>
      <c r="G70" s="3">
        <v>-8.4542508471736024</v>
      </c>
      <c r="H70" s="3">
        <v>-5.4749698585935489</v>
      </c>
    </row>
    <row r="71" spans="1:8" x14ac:dyDescent="0.25">
      <c r="A71" s="2">
        <f t="shared" si="4"/>
        <v>2023</v>
      </c>
      <c r="B71" s="3">
        <v>10</v>
      </c>
      <c r="C71" s="3">
        <v>14098</v>
      </c>
      <c r="D71" s="3">
        <v>-13.023628848170766</v>
      </c>
      <c r="E71" s="3">
        <v>1396514</v>
      </c>
      <c r="F71" s="3">
        <v>-8.3735800999777616</v>
      </c>
      <c r="G71" s="3">
        <v>-8.4091951542100567</v>
      </c>
      <c r="H71" s="3">
        <v>-5.4699650235753099</v>
      </c>
    </row>
    <row r="72" spans="1:8" x14ac:dyDescent="0.25">
      <c r="A72" s="2">
        <f t="shared" si="4"/>
        <v>2023</v>
      </c>
      <c r="B72" s="3">
        <v>11</v>
      </c>
      <c r="C72" s="3">
        <v>12016</v>
      </c>
      <c r="D72" s="3">
        <v>-13.166642578407284</v>
      </c>
      <c r="E72" s="3">
        <v>1356293</v>
      </c>
      <c r="F72" s="3">
        <v>-4.7736299597762493</v>
      </c>
      <c r="G72" s="3">
        <v>-8.300222304574147</v>
      </c>
      <c r="H72" s="3">
        <v>-5.426532390891226</v>
      </c>
    </row>
    <row r="73" spans="1:8" x14ac:dyDescent="0.25">
      <c r="A73" s="2">
        <f t="shared" si="4"/>
        <v>2023</v>
      </c>
      <c r="B73" s="3">
        <v>12</v>
      </c>
      <c r="C73" s="3">
        <v>11282</v>
      </c>
      <c r="D73" s="3">
        <v>-14.762768207917798</v>
      </c>
      <c r="E73" s="3">
        <v>1116153</v>
      </c>
      <c r="F73" s="3">
        <v>-6.1990878355381085</v>
      </c>
      <c r="G73" s="3">
        <v>-8.1301798438634449</v>
      </c>
      <c r="H73" s="3">
        <v>-5.3487330389046353</v>
      </c>
    </row>
    <row r="74" spans="1:8" x14ac:dyDescent="0.25">
      <c r="A74" s="2">
        <v>2024</v>
      </c>
      <c r="B74" s="3">
        <v>1</v>
      </c>
      <c r="C74" s="3">
        <v>11985</v>
      </c>
      <c r="D74" s="3">
        <v>-4.1736627488606404</v>
      </c>
      <c r="E74" s="3">
        <v>1185600</v>
      </c>
      <c r="F74" s="3">
        <v>-1.2616291997744722</v>
      </c>
      <c r="G74" s="3">
        <v>-7.9022532635278715</v>
      </c>
      <c r="H74" s="3">
        <v>-5.2405827055322707</v>
      </c>
    </row>
    <row r="75" spans="1:8" x14ac:dyDescent="0.25">
      <c r="A75" s="2">
        <f>A74</f>
        <v>2024</v>
      </c>
      <c r="B75" s="3">
        <v>2</v>
      </c>
      <c r="C75" s="3">
        <v>10728</v>
      </c>
      <c r="D75" s="3">
        <v>0.52473763118441319</v>
      </c>
      <c r="E75" s="3">
        <v>1137407</v>
      </c>
      <c r="F75" s="3">
        <v>4.8492720330530314</v>
      </c>
      <c r="G75" s="3">
        <v>-7.6200886514315176</v>
      </c>
      <c r="H75" s="3">
        <v>-5.1061561811072975</v>
      </c>
    </row>
    <row r="76" spans="1:8" x14ac:dyDescent="0.25">
      <c r="A76" s="2">
        <f t="shared" ref="A76:A85" si="5">A75</f>
        <v>2024</v>
      </c>
      <c r="B76" s="3">
        <v>3</v>
      </c>
      <c r="C76" s="3">
        <v>11841</v>
      </c>
      <c r="D76" s="3">
        <v>-20.171239803141638</v>
      </c>
      <c r="E76" s="3">
        <v>1123488</v>
      </c>
      <c r="F76" s="3">
        <v>-14.569821952026274</v>
      </c>
      <c r="G76" s="3">
        <v>-7.2870731655416243</v>
      </c>
      <c r="H76" s="3">
        <v>-4.949251939747203</v>
      </c>
    </row>
    <row r="77" spans="1:8" x14ac:dyDescent="0.25">
      <c r="A77" s="2">
        <f t="shared" si="5"/>
        <v>2024</v>
      </c>
      <c r="B77" s="3">
        <v>4</v>
      </c>
      <c r="C77" s="3">
        <v>13810</v>
      </c>
      <c r="D77" s="3">
        <v>-9.0190394624151793</v>
      </c>
      <c r="E77" s="3">
        <v>1267440</v>
      </c>
      <c r="F77" s="3">
        <v>9.5154650933712226</v>
      </c>
      <c r="G77" s="3">
        <v>-6.9060283508891391</v>
      </c>
      <c r="H77" s="3">
        <v>-4.7729771063879376</v>
      </c>
    </row>
    <row r="78" spans="1:8" x14ac:dyDescent="0.25">
      <c r="A78" s="2">
        <f t="shared" si="5"/>
        <v>2024</v>
      </c>
      <c r="B78" s="3">
        <v>5</v>
      </c>
      <c r="C78" s="3">
        <v>11316</v>
      </c>
      <c r="D78" s="3">
        <v>-24.99502883276994</v>
      </c>
      <c r="E78" s="3">
        <v>1339653</v>
      </c>
      <c r="F78" s="3">
        <v>-5.127823797980402</v>
      </c>
      <c r="G78" s="3">
        <v>-6.4806704862992879</v>
      </c>
      <c r="H78" s="3">
        <v>-4.5811069011051933</v>
      </c>
    </row>
    <row r="79" spans="1:8" x14ac:dyDescent="0.25">
      <c r="A79" s="2">
        <f t="shared" si="5"/>
        <v>2024</v>
      </c>
      <c r="B79" s="3">
        <v>6</v>
      </c>
      <c r="C79" s="3">
        <v>16798</v>
      </c>
      <c r="D79" s="3">
        <v>-9.9785637727759955</v>
      </c>
      <c r="E79" s="3">
        <v>1379963</v>
      </c>
      <c r="F79" s="3">
        <v>-3.5923299354540306</v>
      </c>
      <c r="G79" s="3">
        <v>-6.0148625874800414</v>
      </c>
      <c r="H79" s="3">
        <v>-4.376424291044124</v>
      </c>
    </row>
    <row r="80" spans="1:8" x14ac:dyDescent="0.25">
      <c r="A80" s="2">
        <f t="shared" si="5"/>
        <v>2024</v>
      </c>
      <c r="B80" s="3">
        <v>7</v>
      </c>
      <c r="C80" s="3">
        <v>20617</v>
      </c>
      <c r="D80" s="3">
        <v>10.487674169346196</v>
      </c>
      <c r="E80" s="3">
        <v>1521516</v>
      </c>
      <c r="F80" s="3">
        <v>6.2969170375783312</v>
      </c>
      <c r="G80" s="3">
        <v>-5.5137533894689863</v>
      </c>
      <c r="H80" s="3">
        <v>-4.1617502098010561</v>
      </c>
    </row>
    <row r="81" spans="1:8" x14ac:dyDescent="0.25">
      <c r="A81" s="2">
        <f t="shared" si="5"/>
        <v>2024</v>
      </c>
      <c r="B81" s="3">
        <v>8</v>
      </c>
      <c r="C81" s="3">
        <v>13533</v>
      </c>
      <c r="D81" s="3">
        <v>-4.2792474183052764</v>
      </c>
      <c r="E81" s="3">
        <v>1040159</v>
      </c>
      <c r="F81" s="3">
        <v>-4.4701151969405721</v>
      </c>
      <c r="G81" s="3">
        <v>-4.9827668843304647</v>
      </c>
      <c r="H81" s="3">
        <v>-3.9398511399754006</v>
      </c>
    </row>
    <row r="82" spans="1:8" x14ac:dyDescent="0.25">
      <c r="A82" s="2">
        <f t="shared" si="5"/>
        <v>2024</v>
      </c>
      <c r="B82" s="3">
        <v>9</v>
      </c>
      <c r="C82" s="3">
        <v>14385</v>
      </c>
      <c r="D82" s="3">
        <v>-1.8088737201365168</v>
      </c>
      <c r="E82" s="3">
        <v>1413683</v>
      </c>
      <c r="F82" s="3">
        <v>1.5427325717117801</v>
      </c>
      <c r="G82" s="3">
        <v>-4.4262158538816783</v>
      </c>
      <c r="H82" s="3">
        <v>-3.7127672678299448</v>
      </c>
    </row>
    <row r="83" spans="1:8" x14ac:dyDescent="0.25">
      <c r="A83" s="2">
        <f t="shared" si="5"/>
        <v>2024</v>
      </c>
      <c r="B83" s="3">
        <v>10</v>
      </c>
      <c r="C83" s="3">
        <v>15009</v>
      </c>
      <c r="D83" s="3">
        <v>6.4619094907079067</v>
      </c>
      <c r="E83" s="3">
        <v>1527007</v>
      </c>
      <c r="F83" s="3">
        <v>9.3441956185186914</v>
      </c>
      <c r="G83" s="3">
        <v>-3.8483642244213558</v>
      </c>
      <c r="H83" s="3">
        <v>-3.4825756035203224</v>
      </c>
    </row>
    <row r="84" spans="1:8" x14ac:dyDescent="0.25">
      <c r="A84" s="2">
        <f t="shared" si="5"/>
        <v>2024</v>
      </c>
      <c r="B84" s="3">
        <v>11</v>
      </c>
      <c r="C84" s="3">
        <v>12413</v>
      </c>
      <c r="D84" s="3">
        <v>3.3039280958721662</v>
      </c>
      <c r="E84" s="3">
        <v>1301482</v>
      </c>
      <c r="F84" s="3">
        <v>-4.0412359276351006</v>
      </c>
      <c r="G84" s="3">
        <v>-3.2532941623778262</v>
      </c>
      <c r="H84" s="3">
        <v>-3.2509881919355319</v>
      </c>
    </row>
    <row r="85" spans="1:8" x14ac:dyDescent="0.25">
      <c r="A85" s="2">
        <f t="shared" si="5"/>
        <v>2024</v>
      </c>
      <c r="B85" s="3">
        <v>12</v>
      </c>
      <c r="C85" s="3">
        <v>12242</v>
      </c>
      <c r="D85" s="3">
        <v>8.5091295869526675</v>
      </c>
      <c r="E85" s="3">
        <v>1182706</v>
      </c>
      <c r="F85" s="3">
        <v>5.9627129972324555</v>
      </c>
      <c r="G85" s="3">
        <v>-2.6443718429492016</v>
      </c>
      <c r="H85" s="3">
        <v>-3.0188263299630411</v>
      </c>
    </row>
    <row r="86" spans="1:8" x14ac:dyDescent="0.25">
      <c r="A86" s="2">
        <v>2025</v>
      </c>
      <c r="B86" s="3">
        <v>1</v>
      </c>
      <c r="C86" s="3">
        <v>11719</v>
      </c>
      <c r="D86" s="3">
        <v>-2.219440967876507</v>
      </c>
      <c r="E86" s="3">
        <v>1213905</v>
      </c>
      <c r="F86" s="3">
        <v>2.38739878542511</v>
      </c>
      <c r="G86" s="3">
        <v>-2.0245080786767709</v>
      </c>
      <c r="H86" s="3">
        <v>-2.7869661928052967</v>
      </c>
    </row>
    <row r="87" spans="1:8" x14ac:dyDescent="0.25">
      <c r="A87" s="2">
        <v>2025</v>
      </c>
      <c r="B87" s="3">
        <v>2</v>
      </c>
      <c r="C87" s="3">
        <v>10068</v>
      </c>
      <c r="D87" s="3">
        <v>-6.1521252796420622</v>
      </c>
      <c r="E87" s="3">
        <v>1098491</v>
      </c>
      <c r="F87" s="3">
        <v>-3.4214665462758753</v>
      </c>
      <c r="G87" s="3">
        <v>-1.3958391333914126</v>
      </c>
      <c r="H87" s="3">
        <v>-2.5556602376559119</v>
      </c>
    </row>
    <row r="88" spans="1:8" x14ac:dyDescent="0.25">
      <c r="A88" s="2">
        <v>2025</v>
      </c>
      <c r="B88" s="3">
        <v>3</v>
      </c>
      <c r="C88" s="3">
        <v>12524</v>
      </c>
      <c r="D88" s="3">
        <v>5.7680939109872487</v>
      </c>
      <c r="E88" s="3">
        <v>1166601</v>
      </c>
      <c r="F88" s="3">
        <v>3.8374241647440854</v>
      </c>
      <c r="G88" s="3">
        <v>-0.7605148079302001</v>
      </c>
      <c r="H88" s="3">
        <v>-2.3248015908072337</v>
      </c>
    </row>
    <row r="89" spans="1:8" x14ac:dyDescent="0.25">
      <c r="A89" s="2">
        <v>2025</v>
      </c>
      <c r="B89" s="3">
        <v>4</v>
      </c>
      <c r="C89" s="3">
        <v>13551</v>
      </c>
      <c r="D89" s="3">
        <v>-1.8754525706010106</v>
      </c>
      <c r="E89" s="3">
        <v>1140733</v>
      </c>
      <c r="F89" s="3">
        <v>-9.9970807296597908</v>
      </c>
      <c r="G89" s="3">
        <v>-0.12101520077925168</v>
      </c>
      <c r="H89" s="3">
        <v>-2.094343503989708</v>
      </c>
    </row>
    <row r="90" spans="1:8" x14ac:dyDescent="0.25">
      <c r="A90" s="2">
        <v>2025</v>
      </c>
      <c r="B90" s="3">
        <v>5</v>
      </c>
      <c r="C90" s="3">
        <v>14876</v>
      </c>
      <c r="D90" s="3">
        <v>31.459879816189474</v>
      </c>
      <c r="E90" s="3">
        <v>1328983</v>
      </c>
      <c r="F90" s="3">
        <v>-0.79647490805454524</v>
      </c>
      <c r="G90" s="3">
        <v>0.5206329651807946</v>
      </c>
      <c r="H90" s="3">
        <v>-1.8638112965896452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5.109375" style="2" bestFit="1" customWidth="1"/>
    <col min="3" max="3" width="13.44140625" style="2" bestFit="1" customWidth="1"/>
    <col min="4" max="4" width="20.5546875" style="2" bestFit="1" customWidth="1"/>
    <col min="5" max="5" width="18" style="2" bestFit="1" customWidth="1"/>
    <col min="6" max="6" width="11.109375" style="2" bestFit="1" customWidth="1"/>
    <col min="7" max="7" width="18.33203125" style="2" bestFit="1" customWidth="1"/>
    <col min="8" max="8" width="15.55468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32</v>
      </c>
      <c r="D1" s="2" t="s">
        <v>33</v>
      </c>
      <c r="E1" s="2" t="s">
        <v>34</v>
      </c>
      <c r="F1" s="2" t="s">
        <v>35</v>
      </c>
      <c r="G1" s="2" t="s">
        <v>36</v>
      </c>
      <c r="H1" s="2" t="s">
        <v>37</v>
      </c>
    </row>
    <row r="2" spans="1:8" x14ac:dyDescent="0.25">
      <c r="A2" s="2">
        <v>2018</v>
      </c>
      <c r="B2" s="4">
        <v>1</v>
      </c>
      <c r="C2" s="4">
        <v>41062</v>
      </c>
      <c r="D2" s="4">
        <v>-10.258763877961364</v>
      </c>
      <c r="E2" s="4">
        <v>3476528</v>
      </c>
      <c r="F2" s="4">
        <v>-7.5448290277911116</v>
      </c>
      <c r="G2" s="4">
        <v>-7.1020897890299652</v>
      </c>
      <c r="H2" s="4">
        <v>-7.8585363001916191</v>
      </c>
    </row>
    <row r="3" spans="1:8" x14ac:dyDescent="0.25">
      <c r="A3" s="2">
        <f>A2</f>
        <v>2018</v>
      </c>
      <c r="B3" s="4">
        <v>2</v>
      </c>
      <c r="C3" s="4">
        <v>41961</v>
      </c>
      <c r="D3" s="4">
        <v>-8.0387472879090094</v>
      </c>
      <c r="E3" s="4">
        <v>3470248</v>
      </c>
      <c r="F3" s="4">
        <v>-7.4816656162453814</v>
      </c>
      <c r="G3" s="4">
        <v>-6.8385615766537082</v>
      </c>
      <c r="H3" s="4">
        <v>-7.3685917058749997</v>
      </c>
    </row>
    <row r="4" spans="1:8" x14ac:dyDescent="0.25">
      <c r="A4" s="2">
        <f t="shared" ref="A4:A13" si="0">A3</f>
        <v>2018</v>
      </c>
      <c r="B4" s="4">
        <v>3</v>
      </c>
      <c r="C4" s="4">
        <v>40229</v>
      </c>
      <c r="D4" s="4">
        <v>-9.4186255966855814</v>
      </c>
      <c r="E4" s="4">
        <v>3422551</v>
      </c>
      <c r="F4" s="4">
        <v>-7.5565112333708884</v>
      </c>
      <c r="G4" s="4">
        <v>-6.5517319502521438</v>
      </c>
      <c r="H4" s="4">
        <v>-6.820818658022989</v>
      </c>
    </row>
    <row r="5" spans="1:8" x14ac:dyDescent="0.25">
      <c r="A5" s="2">
        <f t="shared" si="0"/>
        <v>2018</v>
      </c>
      <c r="B5" s="4">
        <v>4</v>
      </c>
      <c r="C5" s="4">
        <v>38305</v>
      </c>
      <c r="D5" s="4">
        <v>-10.254908392296514</v>
      </c>
      <c r="E5" s="4">
        <v>3335868</v>
      </c>
      <c r="F5" s="4">
        <v>-6.6377164965592321</v>
      </c>
      <c r="G5" s="4">
        <v>-6.2419425235063644</v>
      </c>
      <c r="H5" s="4">
        <v>-6.1937547065703358</v>
      </c>
    </row>
    <row r="6" spans="1:8" x14ac:dyDescent="0.25">
      <c r="A6" s="2">
        <f t="shared" si="0"/>
        <v>2018</v>
      </c>
      <c r="B6" s="4">
        <v>5</v>
      </c>
      <c r="C6" s="4">
        <v>37141</v>
      </c>
      <c r="D6" s="4">
        <v>-10.115921686309626</v>
      </c>
      <c r="E6" s="4">
        <v>3252130</v>
      </c>
      <c r="F6" s="4">
        <v>-6.0384360243250228</v>
      </c>
      <c r="G6" s="4">
        <v>-5.909733999934021</v>
      </c>
      <c r="H6" s="4">
        <v>-5.6108535357159308</v>
      </c>
    </row>
    <row r="7" spans="1:8" x14ac:dyDescent="0.25">
      <c r="A7" s="2">
        <f t="shared" si="0"/>
        <v>2018</v>
      </c>
      <c r="B7" s="4">
        <v>6</v>
      </c>
      <c r="C7" s="4">
        <v>34620</v>
      </c>
      <c r="D7" s="4">
        <v>-10.752494135237555</v>
      </c>
      <c r="E7" s="4">
        <v>3162162</v>
      </c>
      <c r="F7" s="4">
        <v>-5.9667046408495743</v>
      </c>
      <c r="G7" s="4">
        <v>-5.5559257612380986</v>
      </c>
      <c r="H7" s="4">
        <v>-5.0340111816549244</v>
      </c>
    </row>
    <row r="8" spans="1:8" x14ac:dyDescent="0.25">
      <c r="A8" s="2">
        <f t="shared" si="0"/>
        <v>2018</v>
      </c>
      <c r="B8" s="4">
        <v>7</v>
      </c>
      <c r="C8" s="4">
        <v>32589</v>
      </c>
      <c r="D8" s="4">
        <v>-10.146406021671394</v>
      </c>
      <c r="E8" s="4">
        <v>3135021</v>
      </c>
      <c r="F8" s="4">
        <v>-6.0224093834271963</v>
      </c>
      <c r="G8" s="4">
        <v>-5.1816292854886923</v>
      </c>
      <c r="H8" s="4">
        <v>-4.395828033800468</v>
      </c>
    </row>
    <row r="9" spans="1:8" x14ac:dyDescent="0.25">
      <c r="A9" s="2">
        <f t="shared" si="0"/>
        <v>2018</v>
      </c>
      <c r="B9" s="4">
        <v>8</v>
      </c>
      <c r="C9" s="4">
        <v>32830</v>
      </c>
      <c r="D9" s="4">
        <v>-7.3593317907331146</v>
      </c>
      <c r="E9" s="4">
        <v>3182068</v>
      </c>
      <c r="F9" s="4">
        <v>-5.9206628341932905</v>
      </c>
      <c r="G9" s="4">
        <v>-4.7883169235596474</v>
      </c>
      <c r="H9" s="4">
        <v>-3.6764484959398906</v>
      </c>
    </row>
    <row r="10" spans="1:8" x14ac:dyDescent="0.25">
      <c r="A10" s="2">
        <f t="shared" si="0"/>
        <v>2018</v>
      </c>
      <c r="B10" s="4">
        <v>9</v>
      </c>
      <c r="C10" s="4">
        <v>34432</v>
      </c>
      <c r="D10" s="4">
        <v>-7.3137904115857744</v>
      </c>
      <c r="E10" s="4">
        <v>3202509</v>
      </c>
      <c r="F10" s="4">
        <v>-6.0897922750164035</v>
      </c>
      <c r="G10" s="4">
        <v>-4.3778058024870434</v>
      </c>
      <c r="H10" s="4">
        <v>-2.8918748838232049</v>
      </c>
    </row>
    <row r="11" spans="1:8" x14ac:dyDescent="0.25">
      <c r="A11" s="2">
        <f t="shared" si="0"/>
        <v>2018</v>
      </c>
      <c r="B11" s="4">
        <v>10</v>
      </c>
      <c r="C11" s="4">
        <v>35882</v>
      </c>
      <c r="D11" s="4">
        <v>-6.9691470054446425</v>
      </c>
      <c r="E11" s="4">
        <v>3254703</v>
      </c>
      <c r="F11" s="4">
        <v>-6.1240671399637625</v>
      </c>
      <c r="G11" s="4">
        <v>-3.9520915920060689</v>
      </c>
      <c r="H11" s="4">
        <v>-2.0042561648167343</v>
      </c>
    </row>
    <row r="12" spans="1:8" x14ac:dyDescent="0.25">
      <c r="A12" s="2">
        <f t="shared" si="0"/>
        <v>2018</v>
      </c>
      <c r="B12" s="4">
        <v>11</v>
      </c>
      <c r="C12" s="4">
        <v>36835</v>
      </c>
      <c r="D12" s="4">
        <v>-6.4792951989235075</v>
      </c>
      <c r="E12" s="4">
        <v>3252867</v>
      </c>
      <c r="F12" s="4">
        <v>-6.3729445027618681</v>
      </c>
      <c r="G12" s="4">
        <v>-3.5133738496719888</v>
      </c>
      <c r="H12" s="4">
        <v>-1.0261722935044362</v>
      </c>
    </row>
    <row r="13" spans="1:8" x14ac:dyDescent="0.25">
      <c r="A13" s="2">
        <f t="shared" si="0"/>
        <v>2018</v>
      </c>
      <c r="B13" s="4">
        <v>12</v>
      </c>
      <c r="C13" s="4">
        <v>37553</v>
      </c>
      <c r="D13" s="4">
        <v>-2.4749389705500446</v>
      </c>
      <c r="E13" s="4">
        <v>3202297</v>
      </c>
      <c r="F13" s="4">
        <v>-6.1675214436554775</v>
      </c>
      <c r="G13" s="4">
        <v>-3.0640616507771123</v>
      </c>
      <c r="H13" s="4">
        <v>7.3524905796031742E-2</v>
      </c>
    </row>
    <row r="14" spans="1:8" x14ac:dyDescent="0.25">
      <c r="A14" s="2">
        <v>2019</v>
      </c>
      <c r="B14" s="4">
        <v>1</v>
      </c>
      <c r="C14" s="4">
        <v>39556</v>
      </c>
      <c r="D14" s="4">
        <v>-3.6676245677268571</v>
      </c>
      <c r="E14" s="4">
        <v>3285761</v>
      </c>
      <c r="F14" s="4">
        <v>-5.4872850153946722</v>
      </c>
      <c r="G14" s="4">
        <v>-2.6067700373741127</v>
      </c>
      <c r="H14" s="4">
        <v>1.2410237414411569</v>
      </c>
    </row>
    <row r="15" spans="1:8" x14ac:dyDescent="0.25">
      <c r="A15" s="2">
        <f>A14</f>
        <v>2019</v>
      </c>
      <c r="B15" s="4">
        <v>2</v>
      </c>
      <c r="C15" s="4">
        <v>39765</v>
      </c>
      <c r="D15" s="4">
        <v>-5.2334310431114588</v>
      </c>
      <c r="E15" s="4">
        <v>3289040</v>
      </c>
      <c r="F15" s="4">
        <v>-5.2217593670538793</v>
      </c>
      <c r="G15" s="4">
        <v>-2.144073140218425</v>
      </c>
      <c r="H15" s="4">
        <v>2.4158845599843994</v>
      </c>
    </row>
    <row r="16" spans="1:8" x14ac:dyDescent="0.25">
      <c r="A16" s="2">
        <f t="shared" ref="A16:A25" si="1">A15</f>
        <v>2019</v>
      </c>
      <c r="B16" s="4">
        <v>3</v>
      </c>
      <c r="C16" s="4">
        <v>38704</v>
      </c>
      <c r="D16" s="4">
        <v>-3.7907976832633139</v>
      </c>
      <c r="E16" s="4">
        <v>3255084</v>
      </c>
      <c r="F16" s="4">
        <v>-4.8930461518323582</v>
      </c>
      <c r="G16" s="4">
        <v>-1.6786187605189808</v>
      </c>
      <c r="H16" s="4">
        <v>3.6482086237438809</v>
      </c>
    </row>
    <row r="17" spans="1:8" x14ac:dyDescent="0.25">
      <c r="A17" s="2">
        <f t="shared" si="1"/>
        <v>2019</v>
      </c>
      <c r="B17" s="4">
        <v>4</v>
      </c>
      <c r="C17" s="4">
        <v>36658</v>
      </c>
      <c r="D17" s="4">
        <v>-4.2996997780968549</v>
      </c>
      <c r="E17" s="4">
        <v>3163566</v>
      </c>
      <c r="F17" s="4">
        <v>-5.1651324332977255</v>
      </c>
      <c r="G17" s="4">
        <v>-1.2132692382279682</v>
      </c>
      <c r="H17" s="4">
        <v>4.9291744445381305</v>
      </c>
    </row>
    <row r="18" spans="1:8" x14ac:dyDescent="0.25">
      <c r="A18" s="2">
        <f t="shared" si="1"/>
        <v>2019</v>
      </c>
      <c r="B18" s="4">
        <v>5</v>
      </c>
      <c r="C18" s="4">
        <v>35311</v>
      </c>
      <c r="D18" s="4">
        <v>-4.9271694353948519</v>
      </c>
      <c r="E18" s="4">
        <v>3079491</v>
      </c>
      <c r="F18" s="4">
        <v>-5.3084901280084136</v>
      </c>
      <c r="G18" s="4">
        <v>-0.75103359238943213</v>
      </c>
      <c r="H18" s="4">
        <v>6.3345048710312533</v>
      </c>
    </row>
    <row r="19" spans="1:8" x14ac:dyDescent="0.25">
      <c r="A19" s="2">
        <f t="shared" si="1"/>
        <v>2019</v>
      </c>
      <c r="B19" s="4">
        <v>6</v>
      </c>
      <c r="C19" s="4">
        <v>33328</v>
      </c>
      <c r="D19" s="4">
        <v>-3.7319468515309095</v>
      </c>
      <c r="E19" s="4">
        <v>3015686</v>
      </c>
      <c r="F19" s="4">
        <v>-4.6321472460930213</v>
      </c>
      <c r="G19" s="4">
        <v>-0.29513517750157503</v>
      </c>
      <c r="H19" s="4">
        <v>7.849831730910922</v>
      </c>
    </row>
    <row r="20" spans="1:8" x14ac:dyDescent="0.25">
      <c r="A20" s="2">
        <f t="shared" si="1"/>
        <v>2019</v>
      </c>
      <c r="B20" s="4">
        <v>7</v>
      </c>
      <c r="C20" s="4">
        <v>31665</v>
      </c>
      <c r="D20" s="4">
        <v>-2.8353125287673753</v>
      </c>
      <c r="E20" s="4">
        <v>3011433</v>
      </c>
      <c r="F20" s="4">
        <v>-3.9421745500269334</v>
      </c>
      <c r="G20" s="4">
        <v>0.15091264250385891</v>
      </c>
      <c r="H20" s="4">
        <v>9.36986142442092</v>
      </c>
    </row>
    <row r="21" spans="1:8" x14ac:dyDescent="0.25">
      <c r="A21" s="2">
        <f t="shared" si="1"/>
        <v>2019</v>
      </c>
      <c r="B21" s="4">
        <v>8</v>
      </c>
      <c r="C21" s="4">
        <v>31948</v>
      </c>
      <c r="D21" s="4">
        <v>-2.68656716417911</v>
      </c>
      <c r="E21" s="4">
        <v>3065804</v>
      </c>
      <c r="F21" s="4">
        <v>-3.6537245589974843</v>
      </c>
      <c r="G21" s="4">
        <v>0.58335783621776227</v>
      </c>
      <c r="H21" s="4">
        <v>10.885984797302614</v>
      </c>
    </row>
    <row r="22" spans="1:8" x14ac:dyDescent="0.25">
      <c r="A22" s="2">
        <f t="shared" si="1"/>
        <v>2019</v>
      </c>
      <c r="B22" s="4">
        <v>9</v>
      </c>
      <c r="C22" s="4">
        <v>34111</v>
      </c>
      <c r="D22" s="4">
        <v>-0.93227230483271528</v>
      </c>
      <c r="E22" s="4">
        <v>3079711</v>
      </c>
      <c r="F22" s="4">
        <v>-3.8344310663920078</v>
      </c>
      <c r="G22" s="4">
        <v>0.9982409954830227</v>
      </c>
      <c r="H22" s="4">
        <v>12.442101928756818</v>
      </c>
    </row>
    <row r="23" spans="1:8" x14ac:dyDescent="0.25">
      <c r="A23" s="2">
        <f t="shared" si="1"/>
        <v>2019</v>
      </c>
      <c r="B23" s="4">
        <v>10</v>
      </c>
      <c r="C23" s="4">
        <v>35877</v>
      </c>
      <c r="D23" s="4">
        <v>-1.3934563290785018E-2</v>
      </c>
      <c r="E23" s="4">
        <v>3177659</v>
      </c>
      <c r="F23" s="4">
        <v>-2.3671591539996095</v>
      </c>
      <c r="G23" s="4">
        <v>1.3913756340175003</v>
      </c>
      <c r="H23" s="4">
        <v>14.09296238132773</v>
      </c>
    </row>
    <row r="24" spans="1:8" x14ac:dyDescent="0.25">
      <c r="A24" s="2">
        <f t="shared" si="1"/>
        <v>2019</v>
      </c>
      <c r="B24" s="4">
        <v>11</v>
      </c>
      <c r="C24" s="4">
        <v>36699</v>
      </c>
      <c r="D24" s="4">
        <v>-0.36921406271209767</v>
      </c>
      <c r="E24" s="4">
        <v>3198184</v>
      </c>
      <c r="F24" s="4">
        <v>-1.6810708830087395</v>
      </c>
      <c r="G24" s="4">
        <v>1.7584412021154223</v>
      </c>
      <c r="H24" s="4">
        <v>15.622814182996272</v>
      </c>
    </row>
    <row r="25" spans="1:8" x14ac:dyDescent="0.25">
      <c r="A25" s="2">
        <f t="shared" si="1"/>
        <v>2019</v>
      </c>
      <c r="B25" s="4">
        <v>12</v>
      </c>
      <c r="C25" s="4">
        <v>36729</v>
      </c>
      <c r="D25" s="4">
        <v>-2.1942321518919949</v>
      </c>
      <c r="E25" s="4">
        <v>3163605</v>
      </c>
      <c r="F25" s="4">
        <v>-1.2082576975214976</v>
      </c>
      <c r="G25" s="4">
        <v>2.0950195590850917</v>
      </c>
      <c r="H25" s="4">
        <v>17.115164872485149</v>
      </c>
    </row>
    <row r="26" spans="1:8" x14ac:dyDescent="0.25">
      <c r="A26" s="2">
        <v>2020</v>
      </c>
      <c r="B26" s="4">
        <v>1</v>
      </c>
      <c r="C26" s="4">
        <v>38850</v>
      </c>
      <c r="D26" s="4">
        <v>-1.7848114066134069</v>
      </c>
      <c r="E26" s="4">
        <v>3253853</v>
      </c>
      <c r="F26" s="4">
        <v>-0.97109923698041056</v>
      </c>
      <c r="G26" s="4">
        <v>2.3965448103969762</v>
      </c>
      <c r="H26" s="4">
        <v>18.585182774430887</v>
      </c>
    </row>
    <row r="27" spans="1:8" x14ac:dyDescent="0.25">
      <c r="A27" s="2">
        <f>A26</f>
        <v>2020</v>
      </c>
      <c r="B27" s="4">
        <v>2</v>
      </c>
      <c r="C27" s="4">
        <v>38873</v>
      </c>
      <c r="D27" s="4">
        <v>-2.2431786747139415</v>
      </c>
      <c r="E27" s="4">
        <v>3246047</v>
      </c>
      <c r="F27" s="4">
        <v>-1.307159535913216</v>
      </c>
      <c r="G27" s="4">
        <v>2.6581531968193914</v>
      </c>
      <c r="H27" s="4">
        <v>20.051316100217488</v>
      </c>
    </row>
    <row r="28" spans="1:8" x14ac:dyDescent="0.25">
      <c r="A28" s="2">
        <f t="shared" ref="A28:A37" si="2">A27</f>
        <v>2020</v>
      </c>
      <c r="B28" s="4">
        <v>3</v>
      </c>
      <c r="C28" s="4">
        <v>40642</v>
      </c>
      <c r="D28" s="4">
        <v>5.0072343943778463</v>
      </c>
      <c r="E28" s="4">
        <v>3548312</v>
      </c>
      <c r="F28" s="4">
        <v>9.0083082341346543</v>
      </c>
      <c r="G28" s="4">
        <v>2.874690587161139</v>
      </c>
      <c r="H28" s="4">
        <v>21.576029934781555</v>
      </c>
    </row>
    <row r="29" spans="1:8" x14ac:dyDescent="0.25">
      <c r="A29" s="2">
        <f t="shared" si="2"/>
        <v>2020</v>
      </c>
      <c r="B29" s="4">
        <v>4</v>
      </c>
      <c r="C29" s="4">
        <v>43669</v>
      </c>
      <c r="D29" s="4">
        <v>19.125429647007476</v>
      </c>
      <c r="E29" s="4">
        <v>3831203</v>
      </c>
      <c r="F29" s="4">
        <v>21.103937771489512</v>
      </c>
      <c r="G29" s="4">
        <v>3.0406624799621635</v>
      </c>
      <c r="H29" s="4">
        <v>21.777184373405074</v>
      </c>
    </row>
    <row r="30" spans="1:8" x14ac:dyDescent="0.25">
      <c r="A30" s="2">
        <f t="shared" si="2"/>
        <v>2020</v>
      </c>
      <c r="B30" s="4">
        <v>5</v>
      </c>
      <c r="C30" s="4">
        <v>43756</v>
      </c>
      <c r="D30" s="4">
        <v>23.916060151227668</v>
      </c>
      <c r="E30" s="4">
        <v>3857776</v>
      </c>
      <c r="F30" s="4">
        <v>25.273170144027056</v>
      </c>
      <c r="G30" s="4">
        <v>3.1507224670823559</v>
      </c>
      <c r="H30" s="4">
        <v>20.332650563310004</v>
      </c>
    </row>
    <row r="31" spans="1:8" x14ac:dyDescent="0.25">
      <c r="A31" s="2">
        <f t="shared" si="2"/>
        <v>2020</v>
      </c>
      <c r="B31" s="4">
        <v>6</v>
      </c>
      <c r="C31" s="4">
        <v>42578</v>
      </c>
      <c r="D31" s="4">
        <v>27.754440710513673</v>
      </c>
      <c r="E31" s="4">
        <v>3862883</v>
      </c>
      <c r="F31" s="4">
        <v>28.093011009766933</v>
      </c>
      <c r="G31" s="4">
        <v>3.2006411381015405</v>
      </c>
      <c r="H31" s="4">
        <v>18.158152577857248</v>
      </c>
    </row>
    <row r="32" spans="1:8" x14ac:dyDescent="0.25">
      <c r="A32" s="2">
        <f t="shared" si="2"/>
        <v>2020</v>
      </c>
      <c r="B32" s="4">
        <v>7</v>
      </c>
      <c r="C32" s="4">
        <v>39707</v>
      </c>
      <c r="D32" s="4">
        <v>25.397126164534978</v>
      </c>
      <c r="E32" s="4">
        <v>3773034</v>
      </c>
      <c r="F32" s="4">
        <v>25.290318595831284</v>
      </c>
      <c r="G32" s="4">
        <v>3.1876311199387186</v>
      </c>
      <c r="H32" s="4">
        <v>15.383476705579739</v>
      </c>
    </row>
    <row r="33" spans="1:8" x14ac:dyDescent="0.25">
      <c r="A33" s="2">
        <f t="shared" si="2"/>
        <v>2020</v>
      </c>
      <c r="B33" s="4">
        <v>8</v>
      </c>
      <c r="C33" s="4">
        <v>38944</v>
      </c>
      <c r="D33" s="4">
        <v>21.898084387129082</v>
      </c>
      <c r="E33" s="4">
        <v>3802814</v>
      </c>
      <c r="F33" s="4">
        <v>24.039697253966665</v>
      </c>
      <c r="G33" s="4">
        <v>3.1106101644831989</v>
      </c>
      <c r="H33" s="4">
        <v>12.700726807019482</v>
      </c>
    </row>
    <row r="34" spans="1:8" x14ac:dyDescent="0.25">
      <c r="A34" s="2">
        <f t="shared" si="2"/>
        <v>2020</v>
      </c>
      <c r="B34" s="4">
        <v>9</v>
      </c>
      <c r="C34" s="4">
        <v>39444</v>
      </c>
      <c r="D34" s="4">
        <v>15.634252880302535</v>
      </c>
      <c r="E34" s="4">
        <v>3776485</v>
      </c>
      <c r="F34" s="4">
        <v>22.624655365389799</v>
      </c>
      <c r="G34" s="4">
        <v>2.9700383496690539</v>
      </c>
      <c r="H34" s="4">
        <v>9.921346172127457</v>
      </c>
    </row>
    <row r="35" spans="1:8" x14ac:dyDescent="0.25">
      <c r="A35" s="2">
        <f t="shared" si="2"/>
        <v>2020</v>
      </c>
      <c r="B35" s="4">
        <v>10</v>
      </c>
      <c r="C35" s="4">
        <v>40711</v>
      </c>
      <c r="D35" s="4">
        <v>13.473813306575245</v>
      </c>
      <c r="E35" s="4">
        <v>3826043</v>
      </c>
      <c r="F35" s="4">
        <v>20.404454977705289</v>
      </c>
      <c r="G35" s="4">
        <v>2.7676804391402618</v>
      </c>
      <c r="H35" s="4">
        <v>7.0668077755336869</v>
      </c>
    </row>
    <row r="36" spans="1:8" x14ac:dyDescent="0.25">
      <c r="A36" s="2">
        <f t="shared" si="2"/>
        <v>2020</v>
      </c>
      <c r="B36" s="4">
        <v>11</v>
      </c>
      <c r="C36" s="4">
        <v>42053</v>
      </c>
      <c r="D36" s="4">
        <v>14.588953377476233</v>
      </c>
      <c r="E36" s="4">
        <v>3851312</v>
      </c>
      <c r="F36" s="4">
        <v>20.421839393856022</v>
      </c>
      <c r="G36" s="4">
        <v>2.5061806558832065</v>
      </c>
      <c r="H36" s="4">
        <v>4.2433840518406649</v>
      </c>
    </row>
    <row r="37" spans="1:8" x14ac:dyDescent="0.25">
      <c r="A37" s="2">
        <f t="shared" si="2"/>
        <v>2020</v>
      </c>
      <c r="B37" s="4">
        <v>12</v>
      </c>
      <c r="C37" s="4">
        <v>42629</v>
      </c>
      <c r="D37" s="4">
        <v>16.063600969261337</v>
      </c>
      <c r="E37" s="4">
        <v>3888137</v>
      </c>
      <c r="F37" s="4">
        <v>22.902100609905474</v>
      </c>
      <c r="G37" s="4">
        <v>2.1889267043333986</v>
      </c>
      <c r="H37" s="4">
        <v>1.1721562497996565</v>
      </c>
    </row>
    <row r="38" spans="1:8" x14ac:dyDescent="0.25">
      <c r="A38" s="2">
        <v>2021</v>
      </c>
      <c r="B38" s="4">
        <v>1</v>
      </c>
      <c r="C38" s="4">
        <v>43773</v>
      </c>
      <c r="D38" s="4">
        <v>12.671814671814662</v>
      </c>
      <c r="E38" s="4">
        <v>3964353</v>
      </c>
      <c r="F38" s="4">
        <v>21.835651456903559</v>
      </c>
      <c r="G38" s="4">
        <v>1.8201453703653485</v>
      </c>
      <c r="H38" s="4">
        <v>-2.471206212507334</v>
      </c>
    </row>
    <row r="39" spans="1:8" x14ac:dyDescent="0.25">
      <c r="A39" s="2">
        <f>IF(C39="","",A38)</f>
        <v>2021</v>
      </c>
      <c r="B39" s="4">
        <v>2</v>
      </c>
      <c r="C39" s="4">
        <v>44486</v>
      </c>
      <c r="D39" s="4">
        <v>14.439328068325064</v>
      </c>
      <c r="E39" s="4">
        <v>4008789</v>
      </c>
      <c r="F39" s="4">
        <v>23.497564884303902</v>
      </c>
      <c r="G39" s="4">
        <v>1.4050269588997422</v>
      </c>
      <c r="H39" s="4">
        <v>-6.2537388437307921</v>
      </c>
    </row>
    <row r="40" spans="1:8" x14ac:dyDescent="0.25">
      <c r="A40" s="2">
        <f t="shared" ref="A40:A49" si="3">IF(C40="","",A39)</f>
        <v>2021</v>
      </c>
      <c r="B40" s="4">
        <v>3</v>
      </c>
      <c r="C40" s="4">
        <v>42987</v>
      </c>
      <c r="D40" s="4">
        <v>5.7698932139166326</v>
      </c>
      <c r="E40" s="4">
        <v>3949640</v>
      </c>
      <c r="F40" s="4">
        <v>11.310392096298184</v>
      </c>
      <c r="G40" s="4">
        <v>0.94951536300319861</v>
      </c>
      <c r="H40" s="4">
        <v>-10.522346443680343</v>
      </c>
    </row>
    <row r="41" spans="1:8" x14ac:dyDescent="0.25">
      <c r="A41" s="2">
        <f t="shared" si="3"/>
        <v>2021</v>
      </c>
      <c r="B41" s="4">
        <v>4</v>
      </c>
      <c r="C41" s="4">
        <v>43021</v>
      </c>
      <c r="D41" s="4">
        <v>-1.4838901738075116</v>
      </c>
      <c r="E41" s="4">
        <v>3910628</v>
      </c>
      <c r="F41" s="4">
        <v>2.0731086293260814</v>
      </c>
      <c r="G41" s="4">
        <v>0.46045963554160296</v>
      </c>
      <c r="H41" s="4">
        <v>-13.505271078670892</v>
      </c>
    </row>
    <row r="42" spans="1:8" x14ac:dyDescent="0.25">
      <c r="A42" s="2">
        <f t="shared" si="3"/>
        <v>2021</v>
      </c>
      <c r="B42" s="4">
        <v>5</v>
      </c>
      <c r="C42" s="4">
        <v>41265</v>
      </c>
      <c r="D42" s="4">
        <v>-5.6929335405430104</v>
      </c>
      <c r="E42" s="4">
        <v>3781250</v>
      </c>
      <c r="F42" s="4">
        <v>-1.9836817897151082</v>
      </c>
      <c r="G42" s="4">
        <v>-5.4956422157290713E-2</v>
      </c>
      <c r="H42" s="4">
        <v>-15.487526792688874</v>
      </c>
    </row>
    <row r="43" spans="1:8" x14ac:dyDescent="0.25">
      <c r="A43" s="2">
        <f t="shared" si="3"/>
        <v>2021</v>
      </c>
      <c r="B43" s="4">
        <v>6</v>
      </c>
      <c r="C43" s="4">
        <v>39210</v>
      </c>
      <c r="D43" s="4">
        <v>-7.9101883601860106</v>
      </c>
      <c r="E43" s="4">
        <v>3614339</v>
      </c>
      <c r="F43" s="4">
        <v>-6.4341581145481275</v>
      </c>
      <c r="G43" s="4">
        <v>-0.58968403305804418</v>
      </c>
      <c r="H43" s="4">
        <v>-17.063760924768154</v>
      </c>
    </row>
    <row r="44" spans="1:8" x14ac:dyDescent="0.25">
      <c r="A44" s="2">
        <f t="shared" si="3"/>
        <v>2021</v>
      </c>
      <c r="B44" s="4">
        <v>7</v>
      </c>
      <c r="C44" s="4">
        <v>37877</v>
      </c>
      <c r="D44" s="4">
        <v>-4.6087591608532481</v>
      </c>
      <c r="E44" s="4">
        <v>3416498</v>
      </c>
      <c r="F44" s="4">
        <v>-9.4495835447016887</v>
      </c>
      <c r="G44" s="4">
        <v>-1.137065946313996</v>
      </c>
      <c r="H44" s="4">
        <v>-18.149280097616359</v>
      </c>
    </row>
    <row r="45" spans="1:8" x14ac:dyDescent="0.25">
      <c r="A45" s="2">
        <f t="shared" si="3"/>
        <v>2021</v>
      </c>
      <c r="B45" s="4">
        <v>8</v>
      </c>
      <c r="C45" s="4">
        <v>37507</v>
      </c>
      <c r="D45" s="4">
        <v>-3.689913722267868</v>
      </c>
      <c r="E45" s="4">
        <v>3333915</v>
      </c>
      <c r="F45" s="4">
        <v>-12.33031644461181</v>
      </c>
      <c r="G45" s="4">
        <v>-1.6909532794345357</v>
      </c>
      <c r="H45" s="4">
        <v>-18.891420307297619</v>
      </c>
    </row>
    <row r="46" spans="1:8" x14ac:dyDescent="0.25">
      <c r="A46" s="2">
        <f t="shared" si="3"/>
        <v>2021</v>
      </c>
      <c r="B46" s="4">
        <v>9</v>
      </c>
      <c r="C46" s="4">
        <v>38354</v>
      </c>
      <c r="D46" s="4">
        <v>-2.7634114187202075</v>
      </c>
      <c r="E46" s="4">
        <v>3257802</v>
      </c>
      <c r="F46" s="4">
        <v>-13.734544159449857</v>
      </c>
      <c r="G46" s="4">
        <v>-2.2454382397356176</v>
      </c>
      <c r="H46" s="4">
        <v>-19.280423598975734</v>
      </c>
    </row>
    <row r="47" spans="1:8" x14ac:dyDescent="0.25">
      <c r="A47" s="2">
        <f t="shared" si="3"/>
        <v>2021</v>
      </c>
      <c r="B47" s="4">
        <v>10</v>
      </c>
      <c r="C47" s="4">
        <v>38505</v>
      </c>
      <c r="D47" s="4">
        <v>-5.4186829112524926</v>
      </c>
      <c r="E47" s="4">
        <v>3257068</v>
      </c>
      <c r="F47" s="4">
        <v>-14.871108348756145</v>
      </c>
      <c r="G47" s="4">
        <v>-2.7947518512306151</v>
      </c>
      <c r="H47" s="4">
        <v>-19.480175553515384</v>
      </c>
    </row>
    <row r="48" spans="1:8" x14ac:dyDescent="0.25">
      <c r="A48" s="2">
        <f t="shared" si="3"/>
        <v>2021</v>
      </c>
      <c r="B48" s="4">
        <v>11</v>
      </c>
      <c r="C48" s="4">
        <v>37454</v>
      </c>
      <c r="D48" s="4">
        <v>-10.936199557700998</v>
      </c>
      <c r="E48" s="4">
        <v>3182687</v>
      </c>
      <c r="F48" s="4">
        <v>-17.360966860124549</v>
      </c>
      <c r="G48" s="4">
        <v>-3.3331611082925527</v>
      </c>
      <c r="H48" s="4">
        <v>-19.509813121900489</v>
      </c>
    </row>
    <row r="49" spans="1:8" x14ac:dyDescent="0.25">
      <c r="A49" s="2">
        <f t="shared" si="3"/>
        <v>2021</v>
      </c>
      <c r="B49" s="4">
        <v>12</v>
      </c>
      <c r="C49" s="4">
        <v>36814</v>
      </c>
      <c r="D49" s="4">
        <v>-13.640948649980055</v>
      </c>
      <c r="E49" s="4">
        <v>3105905</v>
      </c>
      <c r="F49" s="4">
        <v>-20.118426896994624</v>
      </c>
      <c r="G49" s="4">
        <v>-3.8551152227291787</v>
      </c>
      <c r="H49" s="4">
        <v>-19.181197344234075</v>
      </c>
    </row>
    <row r="50" spans="1:8" x14ac:dyDescent="0.25">
      <c r="A50" s="2">
        <v>2022</v>
      </c>
      <c r="B50" s="4">
        <v>1</v>
      </c>
      <c r="C50" s="4">
        <v>37428</v>
      </c>
      <c r="D50" s="4">
        <v>-14.495236789801936</v>
      </c>
      <c r="E50" s="4">
        <v>3123078</v>
      </c>
      <c r="F50" s="4">
        <v>-21.220991168041792</v>
      </c>
      <c r="G50" s="4">
        <v>-4.3555913951294505</v>
      </c>
      <c r="H50" s="4">
        <v>-18.435484189482985</v>
      </c>
    </row>
    <row r="51" spans="1:8" x14ac:dyDescent="0.25">
      <c r="A51" s="2">
        <f t="shared" ref="A51:A73" si="4">A50</f>
        <v>2022</v>
      </c>
      <c r="B51" s="4">
        <v>2</v>
      </c>
      <c r="C51" s="4">
        <v>37531</v>
      </c>
      <c r="D51" s="4">
        <v>-15.63413208649912</v>
      </c>
      <c r="E51" s="4">
        <v>3111684</v>
      </c>
      <c r="F51" s="4">
        <v>-22.378453942075772</v>
      </c>
      <c r="G51" s="4">
        <v>-4.8302463978481063</v>
      </c>
      <c r="H51" s="4">
        <v>-17.459739078465038</v>
      </c>
    </row>
    <row r="52" spans="1:8" x14ac:dyDescent="0.25">
      <c r="A52" s="2">
        <f t="shared" si="4"/>
        <v>2022</v>
      </c>
      <c r="B52" s="4">
        <v>3</v>
      </c>
      <c r="C52" s="4">
        <v>36802</v>
      </c>
      <c r="D52" s="4">
        <v>-14.38807081210599</v>
      </c>
      <c r="E52" s="4">
        <v>3108763</v>
      </c>
      <c r="F52" s="4">
        <v>-21.289965667757059</v>
      </c>
      <c r="G52" s="4">
        <v>-5.2754411452811816</v>
      </c>
      <c r="H52" s="4">
        <v>-16.233645628724059</v>
      </c>
    </row>
    <row r="53" spans="1:8" x14ac:dyDescent="0.25">
      <c r="A53" s="2">
        <f t="shared" si="4"/>
        <v>2022</v>
      </c>
      <c r="B53" s="4">
        <v>4</v>
      </c>
      <c r="C53" s="4">
        <v>35386</v>
      </c>
      <c r="D53" s="4">
        <v>-17.747146742288646</v>
      </c>
      <c r="E53" s="4">
        <v>3022503</v>
      </c>
      <c r="F53" s="4">
        <v>-22.710546745944637</v>
      </c>
      <c r="G53" s="4">
        <v>-5.6882868216642013</v>
      </c>
      <c r="H53" s="4">
        <v>-15.033529301215266</v>
      </c>
    </row>
    <row r="54" spans="1:8" x14ac:dyDescent="0.25">
      <c r="A54" s="2">
        <f t="shared" si="4"/>
        <v>2022</v>
      </c>
      <c r="B54" s="4">
        <v>5</v>
      </c>
      <c r="C54" s="4">
        <v>34197</v>
      </c>
      <c r="D54" s="4">
        <v>-17.12831697564522</v>
      </c>
      <c r="E54" s="4">
        <v>2922991</v>
      </c>
      <c r="F54" s="4">
        <v>-22.697758677685954</v>
      </c>
      <c r="G54" s="4">
        <v>-6.066527432737332</v>
      </c>
      <c r="H54" s="4">
        <v>-13.540381214285029</v>
      </c>
    </row>
    <row r="55" spans="1:8" x14ac:dyDescent="0.25">
      <c r="A55" s="2">
        <f t="shared" si="4"/>
        <v>2022</v>
      </c>
      <c r="B55" s="4">
        <v>6</v>
      </c>
      <c r="C55" s="4">
        <v>32917</v>
      </c>
      <c r="D55" s="4">
        <v>-16.049477174190262</v>
      </c>
      <c r="E55" s="4">
        <v>2880582</v>
      </c>
      <c r="F55" s="4">
        <v>-20.30127777167554</v>
      </c>
      <c r="G55" s="4">
        <v>-6.4087444050685614</v>
      </c>
      <c r="H55" s="4">
        <v>-11.924560891182015</v>
      </c>
    </row>
    <row r="56" spans="1:8" x14ac:dyDescent="0.25">
      <c r="A56" s="2">
        <f t="shared" si="4"/>
        <v>2022</v>
      </c>
      <c r="B56" s="4">
        <v>7</v>
      </c>
      <c r="C56" s="4">
        <v>32088</v>
      </c>
      <c r="D56" s="4">
        <v>-15.283681389761593</v>
      </c>
      <c r="E56" s="4">
        <v>2883812</v>
      </c>
      <c r="F56" s="4">
        <v>-15.591579447726877</v>
      </c>
      <c r="G56" s="4">
        <v>-6.7142873450552445</v>
      </c>
      <c r="H56" s="4">
        <v>-10.490820133863393</v>
      </c>
    </row>
    <row r="57" spans="1:8" x14ac:dyDescent="0.25">
      <c r="A57" s="2">
        <f t="shared" si="4"/>
        <v>2022</v>
      </c>
      <c r="B57" s="4">
        <v>8</v>
      </c>
      <c r="C57" s="4">
        <v>32441</v>
      </c>
      <c r="D57" s="4">
        <v>-13.506812061748475</v>
      </c>
      <c r="E57" s="4">
        <v>2924240</v>
      </c>
      <c r="F57" s="4">
        <v>-12.28810572555089</v>
      </c>
      <c r="G57" s="4">
        <v>-6.9831753544259252</v>
      </c>
      <c r="H57" s="4">
        <v>-9.5540255703646686</v>
      </c>
    </row>
    <row r="58" spans="1:8" x14ac:dyDescent="0.25">
      <c r="A58" s="2">
        <f t="shared" si="4"/>
        <v>2022</v>
      </c>
      <c r="B58" s="4">
        <v>9</v>
      </c>
      <c r="C58" s="4">
        <v>33098</v>
      </c>
      <c r="D58" s="4">
        <v>-13.703916149554152</v>
      </c>
      <c r="E58" s="4">
        <v>2941919</v>
      </c>
      <c r="F58" s="4">
        <v>-9.6962000760021603</v>
      </c>
      <c r="G58" s="4">
        <v>-7.2160226317178076</v>
      </c>
      <c r="H58" s="4">
        <v>-8.9677914766505786</v>
      </c>
    </row>
    <row r="59" spans="1:8" x14ac:dyDescent="0.25">
      <c r="A59" s="2">
        <f t="shared" si="4"/>
        <v>2022</v>
      </c>
      <c r="B59" s="4">
        <v>10</v>
      </c>
      <c r="C59" s="4">
        <v>32990</v>
      </c>
      <c r="D59" s="4">
        <v>-14.322815218802754</v>
      </c>
      <c r="E59" s="4">
        <v>2914892</v>
      </c>
      <c r="F59" s="4">
        <v>-10.505644954296322</v>
      </c>
      <c r="G59" s="4">
        <v>-7.4138964057949934</v>
      </c>
      <c r="H59" s="4">
        <v>-8.6645226392827386</v>
      </c>
    </row>
    <row r="60" spans="1:8" x14ac:dyDescent="0.25">
      <c r="A60" s="2">
        <f t="shared" si="4"/>
        <v>2022</v>
      </c>
      <c r="B60" s="4">
        <v>11</v>
      </c>
      <c r="C60" s="4">
        <v>33348</v>
      </c>
      <c r="D60" s="4">
        <v>-10.962781011373956</v>
      </c>
      <c r="E60" s="4">
        <v>2881380</v>
      </c>
      <c r="F60" s="4">
        <v>-9.4670635221119745</v>
      </c>
      <c r="G60" s="4">
        <v>-7.5783144536825446</v>
      </c>
      <c r="H60" s="4">
        <v>-8.2242275976903123</v>
      </c>
    </row>
    <row r="61" spans="1:8" x14ac:dyDescent="0.25">
      <c r="A61" s="2">
        <f t="shared" si="4"/>
        <v>2022</v>
      </c>
      <c r="B61" s="4">
        <v>12</v>
      </c>
      <c r="C61" s="4">
        <v>33485</v>
      </c>
      <c r="D61" s="4">
        <v>-9.0427554734611846</v>
      </c>
      <c r="E61" s="4">
        <v>2837653</v>
      </c>
      <c r="F61" s="4">
        <v>-8.6368385382038397</v>
      </c>
      <c r="G61" s="4">
        <v>-7.7112743384342037</v>
      </c>
      <c r="H61" s="4">
        <v>-7.8774566637089745</v>
      </c>
    </row>
    <row r="62" spans="1:8" x14ac:dyDescent="0.25">
      <c r="A62" s="2">
        <v>2023</v>
      </c>
      <c r="B62" s="4">
        <v>1</v>
      </c>
      <c r="C62" s="4">
        <v>34624</v>
      </c>
      <c r="D62" s="4">
        <v>-7.4917174308004704</v>
      </c>
      <c r="E62" s="4">
        <v>2908397</v>
      </c>
      <c r="F62" s="4">
        <v>-6.8740197971360324</v>
      </c>
      <c r="G62" s="4">
        <v>-7.8150086555035525</v>
      </c>
      <c r="H62" s="4">
        <v>-7.6040822004395503</v>
      </c>
    </row>
    <row r="63" spans="1:8" x14ac:dyDescent="0.25">
      <c r="A63" s="2">
        <f t="shared" si="4"/>
        <v>2023</v>
      </c>
      <c r="B63" s="4">
        <v>2</v>
      </c>
      <c r="C63" s="4">
        <v>34879</v>
      </c>
      <c r="D63" s="4">
        <v>-7.0661586421891247</v>
      </c>
      <c r="E63" s="4">
        <v>2911015</v>
      </c>
      <c r="F63" s="4">
        <v>-6.448887483433408</v>
      </c>
      <c r="G63" s="4">
        <v>-7.8918424643118827</v>
      </c>
      <c r="H63" s="4">
        <v>-7.5295442605382323</v>
      </c>
    </row>
    <row r="64" spans="1:8" x14ac:dyDescent="0.25">
      <c r="A64" s="2">
        <f t="shared" si="4"/>
        <v>2023</v>
      </c>
      <c r="B64" s="4">
        <v>3</v>
      </c>
      <c r="C64" s="4">
        <v>33525</v>
      </c>
      <c r="D64" s="4">
        <v>-8.9044073691647245</v>
      </c>
      <c r="E64" s="4">
        <v>2862260</v>
      </c>
      <c r="F64" s="4">
        <v>-7.9292953499510936</v>
      </c>
      <c r="G64" s="4">
        <v>-7.944078373500993</v>
      </c>
      <c r="H64" s="4">
        <v>-7.4937310752246695</v>
      </c>
    </row>
    <row r="65" spans="1:8" x14ac:dyDescent="0.25">
      <c r="A65" s="2">
        <f t="shared" si="4"/>
        <v>2023</v>
      </c>
      <c r="B65" s="4">
        <v>4</v>
      </c>
      <c r="C65" s="4">
        <v>32394</v>
      </c>
      <c r="D65" s="4">
        <v>-8.455321313513819</v>
      </c>
      <c r="E65" s="4">
        <v>2788370</v>
      </c>
      <c r="F65" s="4">
        <v>-7.7463281260597538</v>
      </c>
      <c r="G65" s="4">
        <v>-7.9739616525583665</v>
      </c>
      <c r="H65" s="4">
        <v>-7.2527722260563712</v>
      </c>
    </row>
    <row r="66" spans="1:8" x14ac:dyDescent="0.25">
      <c r="A66" s="2">
        <f t="shared" si="4"/>
        <v>2023</v>
      </c>
      <c r="B66" s="4">
        <v>5</v>
      </c>
      <c r="C66" s="4">
        <v>31646</v>
      </c>
      <c r="D66" s="4">
        <v>-7.4597186887738642</v>
      </c>
      <c r="E66" s="4">
        <v>2739110</v>
      </c>
      <c r="F66" s="4">
        <v>-6.2908507073747399</v>
      </c>
      <c r="G66" s="4">
        <v>-7.9838042604850745</v>
      </c>
      <c r="H66" s="4">
        <v>-7.0082062973303998</v>
      </c>
    </row>
    <row r="67" spans="1:8" x14ac:dyDescent="0.25">
      <c r="A67" s="2">
        <f t="shared" si="4"/>
        <v>2023</v>
      </c>
      <c r="B67" s="4">
        <v>6</v>
      </c>
      <c r="C67" s="4">
        <v>30266</v>
      </c>
      <c r="D67" s="4">
        <v>-8.0535893307409516</v>
      </c>
      <c r="E67" s="4">
        <v>2688842</v>
      </c>
      <c r="F67" s="4">
        <v>-6.6562937628576453</v>
      </c>
      <c r="G67" s="4">
        <v>-7.9759515840364203</v>
      </c>
      <c r="H67" s="4">
        <v>-6.9241929239205291</v>
      </c>
    </row>
    <row r="68" spans="1:8" x14ac:dyDescent="0.25">
      <c r="A68" s="2">
        <f t="shared" si="4"/>
        <v>2023</v>
      </c>
      <c r="B68" s="4">
        <v>7</v>
      </c>
      <c r="C68" s="4">
        <v>29785</v>
      </c>
      <c r="D68" s="4">
        <v>-7.1771378708551437</v>
      </c>
      <c r="E68" s="4">
        <v>2677874</v>
      </c>
      <c r="F68" s="4">
        <v>-7.1411728642505112</v>
      </c>
      <c r="G68" s="4">
        <v>-7.9527126151363383</v>
      </c>
      <c r="H68" s="4">
        <v>-6.7758386774543773</v>
      </c>
    </row>
    <row r="69" spans="1:8" x14ac:dyDescent="0.25">
      <c r="A69" s="2">
        <f t="shared" si="4"/>
        <v>2023</v>
      </c>
      <c r="B69" s="4">
        <v>8</v>
      </c>
      <c r="C69" s="4">
        <v>29996</v>
      </c>
      <c r="D69" s="4">
        <v>-7.5367590394870732</v>
      </c>
      <c r="E69" s="4">
        <v>2702700</v>
      </c>
      <c r="F69" s="4">
        <v>-7.5759855552211874</v>
      </c>
      <c r="G69" s="4">
        <v>-7.9164017372189512</v>
      </c>
      <c r="H69" s="4">
        <v>-6.5434380633583524</v>
      </c>
    </row>
    <row r="70" spans="1:8" x14ac:dyDescent="0.25">
      <c r="A70" s="2">
        <f t="shared" si="4"/>
        <v>2023</v>
      </c>
      <c r="B70" s="4">
        <v>9</v>
      </c>
      <c r="C70" s="4">
        <v>30598</v>
      </c>
      <c r="D70" s="4">
        <v>-7.553326484983991</v>
      </c>
      <c r="E70" s="4">
        <v>2722468</v>
      </c>
      <c r="F70" s="4">
        <v>-7.4594507870543003</v>
      </c>
      <c r="G70" s="4">
        <v>-7.8692794743611403</v>
      </c>
      <c r="H70" s="4">
        <v>-6.2282377851756854</v>
      </c>
    </row>
    <row r="71" spans="1:8" x14ac:dyDescent="0.25">
      <c r="A71" s="2">
        <f t="shared" si="4"/>
        <v>2023</v>
      </c>
      <c r="B71" s="4">
        <v>10</v>
      </c>
      <c r="C71" s="4">
        <v>31702</v>
      </c>
      <c r="D71" s="4">
        <v>-3.9042133979993898</v>
      </c>
      <c r="E71" s="4">
        <v>2759404</v>
      </c>
      <c r="F71" s="4">
        <v>-5.3342628131676895</v>
      </c>
      <c r="G71" s="4">
        <v>-7.8135799865635551</v>
      </c>
      <c r="H71" s="4">
        <v>-5.896595110522048</v>
      </c>
    </row>
    <row r="72" spans="1:8" x14ac:dyDescent="0.25">
      <c r="A72" s="2">
        <f t="shared" si="4"/>
        <v>2023</v>
      </c>
      <c r="B72" s="4">
        <v>11</v>
      </c>
      <c r="C72" s="4">
        <v>32028</v>
      </c>
      <c r="D72" s="4">
        <v>-3.9582583663188231</v>
      </c>
      <c r="E72" s="4">
        <v>2734831</v>
      </c>
      <c r="F72" s="4">
        <v>-5.0860698692987372</v>
      </c>
      <c r="G72" s="4">
        <v>-7.7515154926470258</v>
      </c>
      <c r="H72" s="4">
        <v>-5.8072015538951947</v>
      </c>
    </row>
    <row r="73" spans="1:8" x14ac:dyDescent="0.25">
      <c r="A73" s="2">
        <f t="shared" si="4"/>
        <v>2023</v>
      </c>
      <c r="B73" s="4">
        <v>12</v>
      </c>
      <c r="C73" s="4">
        <v>31809</v>
      </c>
      <c r="D73" s="4">
        <v>-5.0052262206958353</v>
      </c>
      <c r="E73" s="4">
        <v>2707456</v>
      </c>
      <c r="F73" s="4">
        <v>-4.5881931300268182</v>
      </c>
      <c r="G73" s="4">
        <v>-7.6850267276415121</v>
      </c>
      <c r="H73" s="4">
        <v>-5.7332888887948101</v>
      </c>
    </row>
    <row r="74" spans="1:8" x14ac:dyDescent="0.25">
      <c r="A74" s="2">
        <v>2024</v>
      </c>
      <c r="B74" s="4">
        <v>1</v>
      </c>
      <c r="C74" s="4">
        <v>32599</v>
      </c>
      <c r="D74" s="4">
        <v>-5.8485443622920519</v>
      </c>
      <c r="E74" s="4">
        <v>2767860</v>
      </c>
      <c r="F74" s="4">
        <v>-4.832111984711851</v>
      </c>
      <c r="G74" s="4">
        <v>-7.6157910059432004</v>
      </c>
      <c r="H74" s="4">
        <v>-5.7076424911940933</v>
      </c>
    </row>
    <row r="75" spans="1:8" x14ac:dyDescent="0.25">
      <c r="A75" s="2">
        <f>A74</f>
        <v>2024</v>
      </c>
      <c r="B75" s="4">
        <v>2</v>
      </c>
      <c r="C75" s="4">
        <v>32754</v>
      </c>
      <c r="D75" s="4">
        <v>-6.0924911838068807</v>
      </c>
      <c r="E75" s="4">
        <v>2760408</v>
      </c>
      <c r="F75" s="4">
        <v>-5.1736937116435344</v>
      </c>
      <c r="G75" s="4">
        <v>-7.5452995446908497</v>
      </c>
      <c r="H75" s="4">
        <v>-5.6370526301135753</v>
      </c>
    </row>
    <row r="76" spans="1:8" x14ac:dyDescent="0.25">
      <c r="A76" s="2">
        <f t="shared" ref="A76:A85" si="5">A75</f>
        <v>2024</v>
      </c>
      <c r="B76" s="4">
        <v>3</v>
      </c>
      <c r="C76" s="4">
        <v>32026</v>
      </c>
      <c r="D76" s="4">
        <v>-4.4712900820283341</v>
      </c>
      <c r="E76" s="4">
        <v>2727003</v>
      </c>
      <c r="F76" s="4">
        <v>-4.7255315729528462</v>
      </c>
      <c r="G76" s="4">
        <v>-7.4749208355618544</v>
      </c>
      <c r="H76" s="4">
        <v>-5.5055242903469903</v>
      </c>
    </row>
    <row r="77" spans="1:8" x14ac:dyDescent="0.25">
      <c r="A77" s="2">
        <f t="shared" si="5"/>
        <v>2024</v>
      </c>
      <c r="B77" s="4">
        <v>4</v>
      </c>
      <c r="C77" s="4">
        <v>31488</v>
      </c>
      <c r="D77" s="4">
        <v>-2.7968142248564587</v>
      </c>
      <c r="E77" s="4">
        <v>2666500</v>
      </c>
      <c r="F77" s="4">
        <v>-4.3706538228427405</v>
      </c>
      <c r="G77" s="4">
        <v>-7.4059224807641044</v>
      </c>
      <c r="H77" s="4">
        <v>-5.4107117556770197</v>
      </c>
    </row>
    <row r="78" spans="1:8" x14ac:dyDescent="0.25">
      <c r="A78" s="2">
        <f t="shared" si="5"/>
        <v>2024</v>
      </c>
      <c r="B78" s="4">
        <v>5</v>
      </c>
      <c r="C78" s="4">
        <v>30602</v>
      </c>
      <c r="D78" s="4">
        <v>-3.2989951336661827</v>
      </c>
      <c r="E78" s="4">
        <v>2607850</v>
      </c>
      <c r="F78" s="4">
        <v>-4.7920674963765624</v>
      </c>
      <c r="G78" s="4">
        <v>-7.3393634970364952</v>
      </c>
      <c r="H78" s="4">
        <v>-5.3425050394676301</v>
      </c>
    </row>
    <row r="79" spans="1:8" x14ac:dyDescent="0.25">
      <c r="A79" s="2">
        <f t="shared" si="5"/>
        <v>2024</v>
      </c>
      <c r="B79" s="4">
        <v>6</v>
      </c>
      <c r="C79" s="4">
        <v>29600</v>
      </c>
      <c r="D79" s="4">
        <v>-2.2004889975550168</v>
      </c>
      <c r="E79" s="4">
        <v>2561067</v>
      </c>
      <c r="F79" s="4">
        <v>-4.7520456761684038</v>
      </c>
      <c r="G79" s="4">
        <v>-7.2759828241557081</v>
      </c>
      <c r="H79" s="4">
        <v>-5.2019091418959151</v>
      </c>
    </row>
    <row r="80" spans="1:8" x14ac:dyDescent="0.25">
      <c r="A80" s="2">
        <f t="shared" si="5"/>
        <v>2024</v>
      </c>
      <c r="B80" s="4">
        <v>7</v>
      </c>
      <c r="C80" s="4">
        <v>28876</v>
      </c>
      <c r="D80" s="4">
        <v>-3.0518717475239265</v>
      </c>
      <c r="E80" s="4">
        <v>2550237</v>
      </c>
      <c r="F80" s="4">
        <v>-4.7663556985877653</v>
      </c>
      <c r="G80" s="4">
        <v>-7.2162388207620793</v>
      </c>
      <c r="H80" s="4">
        <v>-5.0434497622477918</v>
      </c>
    </row>
    <row r="81" spans="1:8" x14ac:dyDescent="0.25">
      <c r="A81" s="2">
        <f t="shared" si="5"/>
        <v>2024</v>
      </c>
      <c r="B81" s="4">
        <v>8</v>
      </c>
      <c r="C81" s="4">
        <v>28848</v>
      </c>
      <c r="D81" s="4">
        <v>-3.8271769569275915</v>
      </c>
      <c r="E81" s="4">
        <v>2572121</v>
      </c>
      <c r="F81" s="4">
        <v>-4.8314278314278365</v>
      </c>
      <c r="G81" s="4">
        <v>-7.1602373806468771</v>
      </c>
      <c r="H81" s="4">
        <v>-4.8587102496764629</v>
      </c>
    </row>
    <row r="82" spans="1:8" x14ac:dyDescent="0.25">
      <c r="A82" s="2">
        <f t="shared" si="5"/>
        <v>2024</v>
      </c>
      <c r="B82" s="4">
        <v>9</v>
      </c>
      <c r="C82" s="4">
        <v>28930</v>
      </c>
      <c r="D82" s="4">
        <v>-5.451336688672459</v>
      </c>
      <c r="E82" s="4">
        <v>2575285</v>
      </c>
      <c r="F82" s="4">
        <v>-5.4062343432503157</v>
      </c>
      <c r="G82" s="4">
        <v>-7.107795205443507</v>
      </c>
      <c r="H82" s="4">
        <v>-4.6392906280743365</v>
      </c>
    </row>
    <row r="83" spans="1:8" x14ac:dyDescent="0.25">
      <c r="A83" s="2">
        <f t="shared" si="5"/>
        <v>2024</v>
      </c>
      <c r="B83" s="4">
        <v>10</v>
      </c>
      <c r="C83" s="4">
        <v>29491</v>
      </c>
      <c r="D83" s="4">
        <v>-6.9743233865371295</v>
      </c>
      <c r="E83" s="4">
        <v>2602054</v>
      </c>
      <c r="F83" s="4">
        <v>-5.702318326711131</v>
      </c>
      <c r="G83" s="4">
        <v>-7.0584975342559506</v>
      </c>
      <c r="H83" s="4">
        <v>-4.3172010857348058</v>
      </c>
    </row>
    <row r="84" spans="1:8" x14ac:dyDescent="0.25">
      <c r="A84" s="2">
        <f t="shared" si="5"/>
        <v>2024</v>
      </c>
      <c r="B84" s="4">
        <v>11</v>
      </c>
      <c r="C84" s="4">
        <v>29527</v>
      </c>
      <c r="D84" s="4">
        <v>-7.8087923067316041</v>
      </c>
      <c r="E84" s="4">
        <v>2586018</v>
      </c>
      <c r="F84" s="4">
        <v>-5.4413965616156856</v>
      </c>
      <c r="G84" s="4">
        <v>-7.0118145743467464</v>
      </c>
      <c r="H84" s="4">
        <v>-3.9222062786268639</v>
      </c>
    </row>
    <row r="85" spans="1:8" x14ac:dyDescent="0.25">
      <c r="A85" s="2">
        <f t="shared" si="5"/>
        <v>2024</v>
      </c>
      <c r="B85" s="4">
        <v>12</v>
      </c>
      <c r="C85" s="4">
        <v>29427</v>
      </c>
      <c r="D85" s="4">
        <v>-7.4884466660379179</v>
      </c>
      <c r="E85" s="4">
        <v>2560718</v>
      </c>
      <c r="F85" s="4">
        <v>-5.4197741348335882</v>
      </c>
      <c r="G85" s="4">
        <v>-6.9672106875515079</v>
      </c>
      <c r="H85" s="4">
        <v>-3.5222333036423414</v>
      </c>
    </row>
    <row r="86" spans="1:8" x14ac:dyDescent="0.25">
      <c r="A86" s="2">
        <v>2025</v>
      </c>
      <c r="B86" s="4">
        <v>1</v>
      </c>
      <c r="C86" s="4">
        <v>30239</v>
      </c>
      <c r="D86" s="4">
        <v>-7.2394858737998113</v>
      </c>
      <c r="E86" s="4">
        <v>2599443</v>
      </c>
      <c r="F86" s="4">
        <v>-6.0847369447876716</v>
      </c>
      <c r="G86" s="4">
        <v>-6.9242055813817087</v>
      </c>
      <c r="H86" s="4">
        <v>-3.0869707037133254</v>
      </c>
    </row>
    <row r="87" spans="1:8" x14ac:dyDescent="0.25">
      <c r="A87" s="2">
        <f>A86</f>
        <v>2025</v>
      </c>
      <c r="B87" s="4">
        <v>2</v>
      </c>
      <c r="C87" s="4">
        <v>29980</v>
      </c>
      <c r="D87" s="4">
        <v>-8.4691946021859916</v>
      </c>
      <c r="E87" s="4">
        <v>2593449</v>
      </c>
      <c r="F87" s="4">
        <v>-6.0483450272568406</v>
      </c>
      <c r="G87" s="4">
        <v>-6.8823551602917723</v>
      </c>
      <c r="H87" s="4">
        <v>-2.5266850899919477</v>
      </c>
    </row>
    <row r="88" spans="1:8" x14ac:dyDescent="0.25">
      <c r="A88" s="2">
        <f>A87</f>
        <v>2025</v>
      </c>
      <c r="B88" s="4">
        <v>3</v>
      </c>
      <c r="C88" s="4">
        <v>29661</v>
      </c>
      <c r="D88" s="4">
        <v>-7.3846249921938441</v>
      </c>
      <c r="E88" s="4">
        <v>2580138</v>
      </c>
      <c r="F88" s="4">
        <v>-5.3855826341225104</v>
      </c>
      <c r="G88" s="4">
        <v>-6.8412372232008716</v>
      </c>
      <c r="H88" s="4">
        <v>-1.9254832128748778</v>
      </c>
    </row>
    <row r="89" spans="1:8" x14ac:dyDescent="0.25">
      <c r="A89" s="2">
        <f>A88</f>
        <v>2025</v>
      </c>
      <c r="B89" s="2">
        <v>4</v>
      </c>
      <c r="C89" s="4">
        <v>28766</v>
      </c>
      <c r="D89" s="4">
        <v>-8.6445630081300795</v>
      </c>
      <c r="E89" s="4">
        <v>2512718</v>
      </c>
      <c r="F89" s="4">
        <v>-5.7671854490905723</v>
      </c>
      <c r="G89" s="4">
        <v>-6.8005397662116458</v>
      </c>
      <c r="H89" s="4">
        <v>-1.363525185445712</v>
      </c>
    </row>
    <row r="90" spans="1:8" x14ac:dyDescent="0.25">
      <c r="A90" s="2">
        <v>2025</v>
      </c>
      <c r="B90" s="4">
        <v>5</v>
      </c>
      <c r="C90" s="4">
        <v>27889</v>
      </c>
      <c r="D90" s="4">
        <v>-8.8654336317887772</v>
      </c>
      <c r="E90" s="4">
        <v>2454883</v>
      </c>
      <c r="F90" s="4">
        <v>-5.8656364438138713</v>
      </c>
      <c r="G90" s="4">
        <v>-6.7599885206884682</v>
      </c>
      <c r="H90" s="4">
        <v>-0.71063827216159581</v>
      </c>
    </row>
    <row r="91" spans="1:8" x14ac:dyDescent="0.25">
      <c r="B91" s="4"/>
      <c r="C91" s="4"/>
      <c r="D91" s="4"/>
      <c r="E91" s="4"/>
      <c r="F91" s="4"/>
      <c r="G91" s="4"/>
      <c r="H91" s="4"/>
    </row>
    <row r="92" spans="1:8" x14ac:dyDescent="0.25">
      <c r="B92" s="4"/>
      <c r="C92" s="4"/>
      <c r="D92" s="4"/>
      <c r="E92" s="4"/>
      <c r="F92" s="4"/>
      <c r="G92" s="4"/>
      <c r="H92" s="4"/>
    </row>
    <row r="93" spans="1:8" x14ac:dyDescent="0.25">
      <c r="B93" s="4"/>
      <c r="C93" s="4"/>
      <c r="D93" s="4"/>
      <c r="E93" s="4"/>
      <c r="F93" s="4"/>
      <c r="G93" s="4"/>
      <c r="H93" s="4"/>
    </row>
    <row r="94" spans="1:8" x14ac:dyDescent="0.25">
      <c r="B94" s="4"/>
      <c r="C94" s="4"/>
      <c r="D94" s="4"/>
      <c r="E94" s="4"/>
      <c r="F94" s="4"/>
      <c r="G94" s="4"/>
      <c r="H94" s="4"/>
    </row>
    <row r="95" spans="1:8" x14ac:dyDescent="0.25">
      <c r="B95" s="4"/>
      <c r="C95" s="4"/>
      <c r="D95" s="4"/>
      <c r="E95" s="4"/>
      <c r="F95" s="4"/>
      <c r="G95" s="4"/>
      <c r="H95" s="4"/>
    </row>
    <row r="96" spans="1:8" x14ac:dyDescent="0.25">
      <c r="B96" s="4"/>
      <c r="C96" s="4"/>
      <c r="D96" s="4"/>
      <c r="E96" s="4"/>
      <c r="F96" s="4"/>
      <c r="G96" s="4"/>
      <c r="H96" s="4"/>
    </row>
    <row r="97" spans="2:8" x14ac:dyDescent="0.25">
      <c r="B97" s="4"/>
      <c r="C97" s="4"/>
      <c r="D97" s="4"/>
      <c r="E97" s="4"/>
      <c r="F97" s="4"/>
      <c r="G97" s="4"/>
      <c r="H97" s="4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76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886718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38</v>
      </c>
      <c r="D1" s="2" t="s">
        <v>39</v>
      </c>
      <c r="E1" s="2" t="s">
        <v>40</v>
      </c>
      <c r="F1" s="2" t="s">
        <v>41</v>
      </c>
      <c r="G1" s="2" t="s">
        <v>42</v>
      </c>
      <c r="H1" s="2" t="s">
        <v>43</v>
      </c>
    </row>
    <row r="2" spans="1:8" x14ac:dyDescent="0.25">
      <c r="A2" s="2">
        <v>2018</v>
      </c>
      <c r="B2" s="3">
        <v>1</v>
      </c>
      <c r="C2" s="3">
        <v>16600</v>
      </c>
      <c r="D2" s="3">
        <v>0.68538848789956308</v>
      </c>
      <c r="E2" s="3">
        <v>0.77598584531152381</v>
      </c>
      <c r="F2" s="3">
        <v>1312263</v>
      </c>
      <c r="G2" s="3">
        <v>1.2673632547228086</v>
      </c>
      <c r="H2" s="3">
        <v>1.1372053676500313</v>
      </c>
    </row>
    <row r="3" spans="1:8" x14ac:dyDescent="0.25">
      <c r="A3" s="2">
        <f>A2</f>
        <v>2018</v>
      </c>
      <c r="B3" s="3">
        <v>2</v>
      </c>
      <c r="C3" s="3">
        <v>16638</v>
      </c>
      <c r="D3" s="3">
        <v>0.62292107650439021</v>
      </c>
      <c r="E3" s="3">
        <v>0.72539625584839496</v>
      </c>
      <c r="F3" s="3">
        <v>1307311</v>
      </c>
      <c r="G3" s="3">
        <v>0.9016469992567222</v>
      </c>
      <c r="H3" s="3">
        <v>1.0709274034741987</v>
      </c>
    </row>
    <row r="4" spans="1:8" x14ac:dyDescent="0.25">
      <c r="A4" s="2">
        <f t="shared" ref="A4:A13" si="0">A3</f>
        <v>2018</v>
      </c>
      <c r="B4" s="3">
        <v>3</v>
      </c>
      <c r="C4" s="3">
        <v>17155</v>
      </c>
      <c r="D4" s="3">
        <v>2.528089887640439</v>
      </c>
      <c r="E4" s="3">
        <v>0.67225792858867217</v>
      </c>
      <c r="F4" s="3">
        <v>1321602</v>
      </c>
      <c r="G4" s="3">
        <v>1.6375338477238932</v>
      </c>
      <c r="H4" s="3">
        <v>1.0019759775579755</v>
      </c>
    </row>
    <row r="5" spans="1:8" x14ac:dyDescent="0.25">
      <c r="A5" s="2">
        <f t="shared" si="0"/>
        <v>2018</v>
      </c>
      <c r="B5" s="3">
        <v>4</v>
      </c>
      <c r="C5" s="3">
        <v>17258</v>
      </c>
      <c r="D5" s="3">
        <v>1.0895032802249238</v>
      </c>
      <c r="E5" s="3">
        <v>0.61653876723835499</v>
      </c>
      <c r="F5" s="3">
        <v>1327859</v>
      </c>
      <c r="G5" s="3">
        <v>0.69233329971509772</v>
      </c>
      <c r="H5" s="3">
        <v>0.93037925617438222</v>
      </c>
    </row>
    <row r="6" spans="1:8" x14ac:dyDescent="0.25">
      <c r="A6" s="2">
        <f t="shared" si="0"/>
        <v>2018</v>
      </c>
      <c r="B6" s="3">
        <v>5</v>
      </c>
      <c r="C6" s="3">
        <v>17247</v>
      </c>
      <c r="D6" s="3">
        <v>0.94820017559262837</v>
      </c>
      <c r="E6" s="3">
        <v>0.55833555272282154</v>
      </c>
      <c r="F6" s="3">
        <v>1334776</v>
      </c>
      <c r="G6" s="3">
        <v>1.01394150651819</v>
      </c>
      <c r="H6" s="3">
        <v>0.85620954155964546</v>
      </c>
    </row>
    <row r="7" spans="1:8" x14ac:dyDescent="0.25">
      <c r="A7" s="2">
        <f t="shared" si="0"/>
        <v>2018</v>
      </c>
      <c r="B7" s="3">
        <v>6</v>
      </c>
      <c r="C7" s="3">
        <v>17499</v>
      </c>
      <c r="D7" s="3">
        <v>1.6143081121886116</v>
      </c>
      <c r="E7" s="3">
        <v>0.49777791072529626</v>
      </c>
      <c r="F7" s="3">
        <v>1342696</v>
      </c>
      <c r="G7" s="3">
        <v>1.9827721745021787</v>
      </c>
      <c r="H7" s="3">
        <v>0.77952260498079318</v>
      </c>
    </row>
    <row r="8" spans="1:8" x14ac:dyDescent="0.25">
      <c r="A8" s="2">
        <f t="shared" si="0"/>
        <v>2018</v>
      </c>
      <c r="B8" s="3">
        <v>7</v>
      </c>
      <c r="C8" s="3">
        <v>17764</v>
      </c>
      <c r="D8" s="3">
        <v>0.8401453224341493</v>
      </c>
      <c r="E8" s="3">
        <v>0.43502254086114717</v>
      </c>
      <c r="F8" s="3">
        <v>1325845</v>
      </c>
      <c r="G8" s="3">
        <v>1.1770263144439852</v>
      </c>
      <c r="H8" s="3">
        <v>0.70038517131353084</v>
      </c>
    </row>
    <row r="9" spans="1:8" x14ac:dyDescent="0.25">
      <c r="A9" s="2">
        <f t="shared" si="0"/>
        <v>2018</v>
      </c>
      <c r="B9" s="3">
        <v>8</v>
      </c>
      <c r="C9" s="3">
        <v>17588</v>
      </c>
      <c r="D9" s="3">
        <v>0.66968118596530957</v>
      </c>
      <c r="E9" s="3">
        <v>0.37030367956528831</v>
      </c>
      <c r="F9" s="3">
        <v>1311299</v>
      </c>
      <c r="G9" s="3">
        <v>0.96001786222985608</v>
      </c>
      <c r="H9" s="3">
        <v>0.6189475244314474</v>
      </c>
    </row>
    <row r="10" spans="1:8" x14ac:dyDescent="0.25">
      <c r="A10" s="2">
        <f t="shared" si="0"/>
        <v>2018</v>
      </c>
      <c r="B10" s="3">
        <v>9</v>
      </c>
      <c r="C10" s="3">
        <v>17388</v>
      </c>
      <c r="D10" s="3">
        <v>0.77079107505071409</v>
      </c>
      <c r="E10" s="3">
        <v>0.30388369679913191</v>
      </c>
      <c r="F10" s="3">
        <v>1335474</v>
      </c>
      <c r="G10" s="3">
        <v>1.469301044876814</v>
      </c>
      <c r="H10" s="3">
        <v>0.53539304828751577</v>
      </c>
    </row>
    <row r="11" spans="1:8" x14ac:dyDescent="0.25">
      <c r="A11" s="2">
        <f t="shared" si="0"/>
        <v>2018</v>
      </c>
      <c r="B11" s="3">
        <v>10</v>
      </c>
      <c r="C11" s="3">
        <v>17144</v>
      </c>
      <c r="D11" s="3">
        <v>0.79962370649107051</v>
      </c>
      <c r="E11" s="3">
        <v>0.23604575262870123</v>
      </c>
      <c r="F11" s="3">
        <v>1320683</v>
      </c>
      <c r="G11" s="3">
        <v>1.0854947680866589</v>
      </c>
      <c r="H11" s="3">
        <v>0.44992881227483378</v>
      </c>
    </row>
    <row r="12" spans="1:8" x14ac:dyDescent="0.25">
      <c r="A12" s="2">
        <f t="shared" si="0"/>
        <v>2018</v>
      </c>
      <c r="B12" s="3">
        <v>11</v>
      </c>
      <c r="C12" s="3">
        <v>17059</v>
      </c>
      <c r="D12" s="3">
        <v>0.86920529801324253</v>
      </c>
      <c r="E12" s="3">
        <v>0.16710543124350929</v>
      </c>
      <c r="F12" s="3">
        <v>1324883</v>
      </c>
      <c r="G12" s="3">
        <v>1.0013356223908865</v>
      </c>
      <c r="H12" s="3">
        <v>0.36282674050848468</v>
      </c>
    </row>
    <row r="13" spans="1:8" x14ac:dyDescent="0.25">
      <c r="A13" s="2">
        <f t="shared" si="0"/>
        <v>2018</v>
      </c>
      <c r="B13" s="3">
        <v>12</v>
      </c>
      <c r="C13" s="3">
        <v>16938</v>
      </c>
      <c r="D13" s="3">
        <v>0.73148974130241573</v>
      </c>
      <c r="E13" s="3">
        <v>9.7417454190976194E-2</v>
      </c>
      <c r="F13" s="3">
        <v>1346629</v>
      </c>
      <c r="G13" s="3">
        <v>1.5434023470755065</v>
      </c>
      <c r="H13" s="3">
        <v>0.27440289362826081</v>
      </c>
    </row>
    <row r="14" spans="1:8" x14ac:dyDescent="0.25">
      <c r="A14" s="2">
        <v>2019</v>
      </c>
      <c r="B14" s="3">
        <v>1</v>
      </c>
      <c r="C14" s="3">
        <v>16724</v>
      </c>
      <c r="D14" s="3">
        <v>0.74698795180723199</v>
      </c>
      <c r="E14" s="3">
        <v>2.7385299953714332E-2</v>
      </c>
      <c r="F14" s="3">
        <v>1326961</v>
      </c>
      <c r="G14" s="3">
        <v>1.1200498680523641</v>
      </c>
      <c r="H14" s="3">
        <v>0.1850176731685296</v>
      </c>
    </row>
    <row r="15" spans="1:8" x14ac:dyDescent="0.25">
      <c r="A15" s="2">
        <f>A14</f>
        <v>2019</v>
      </c>
      <c r="B15" s="3">
        <v>2</v>
      </c>
      <c r="C15" s="3">
        <v>16838</v>
      </c>
      <c r="D15" s="3">
        <v>1.202067556196651</v>
      </c>
      <c r="E15" s="3">
        <v>-4.2543520187947791E-2</v>
      </c>
      <c r="F15" s="3">
        <v>1324997</v>
      </c>
      <c r="G15" s="3">
        <v>1.352853299635659</v>
      </c>
      <c r="H15" s="3">
        <v>9.5119605625703527E-2</v>
      </c>
    </row>
    <row r="16" spans="1:8" x14ac:dyDescent="0.25">
      <c r="A16" s="2">
        <f t="shared" ref="A16:A25" si="1">A15</f>
        <v>2019</v>
      </c>
      <c r="B16" s="3">
        <v>3</v>
      </c>
      <c r="C16" s="3">
        <v>17126</v>
      </c>
      <c r="D16" s="3">
        <v>-0.16904692509472907</v>
      </c>
      <c r="E16" s="3">
        <v>-0.11187152254730295</v>
      </c>
      <c r="F16" s="3">
        <v>1337695</v>
      </c>
      <c r="G16" s="3">
        <v>1.2176888352166459</v>
      </c>
      <c r="H16" s="3">
        <v>5.2221502875064059E-3</v>
      </c>
    </row>
    <row r="17" spans="1:8" x14ac:dyDescent="0.25">
      <c r="A17" s="2">
        <f t="shared" si="1"/>
        <v>2019</v>
      </c>
      <c r="B17" s="3">
        <v>4</v>
      </c>
      <c r="C17" s="3">
        <v>17265</v>
      </c>
      <c r="D17" s="3">
        <v>4.0560899293073938E-2</v>
      </c>
      <c r="E17" s="3">
        <v>-0.18001479211289501</v>
      </c>
      <c r="F17" s="3">
        <v>1338348</v>
      </c>
      <c r="G17" s="3">
        <v>0.78991820667706492</v>
      </c>
      <c r="H17" s="3">
        <v>-8.4073890940698365E-2</v>
      </c>
    </row>
    <row r="18" spans="1:8" x14ac:dyDescent="0.25">
      <c r="A18" s="2">
        <f t="shared" si="1"/>
        <v>2019</v>
      </c>
      <c r="B18" s="3">
        <v>5</v>
      </c>
      <c r="C18" s="3">
        <v>17356</v>
      </c>
      <c r="D18" s="3">
        <v>0.63199396996578283</v>
      </c>
      <c r="E18" s="3">
        <v>-0.2463933843873336</v>
      </c>
      <c r="F18" s="3">
        <v>1344083</v>
      </c>
      <c r="G18" s="3">
        <v>0.69727055326136433</v>
      </c>
      <c r="H18" s="3">
        <v>-0.17208351707820507</v>
      </c>
    </row>
    <row r="19" spans="1:8" x14ac:dyDescent="0.25">
      <c r="A19" s="2">
        <f t="shared" si="1"/>
        <v>2019</v>
      </c>
      <c r="B19" s="3">
        <v>6</v>
      </c>
      <c r="C19" s="3">
        <v>17606</v>
      </c>
      <c r="D19" s="3">
        <v>0.61146351220069395</v>
      </c>
      <c r="E19" s="3">
        <v>-0.31041203711688076</v>
      </c>
      <c r="F19" s="3">
        <v>1349325</v>
      </c>
      <c r="G19" s="3">
        <v>0.49370818115195281</v>
      </c>
      <c r="H19" s="3">
        <v>-0.2580610332486401</v>
      </c>
    </row>
    <row r="20" spans="1:8" x14ac:dyDescent="0.25">
      <c r="A20" s="2">
        <f t="shared" si="1"/>
        <v>2019</v>
      </c>
      <c r="B20" s="3">
        <v>7</v>
      </c>
      <c r="C20" s="3">
        <v>17800</v>
      </c>
      <c r="D20" s="3">
        <v>0.20265705922088983</v>
      </c>
      <c r="E20" s="3">
        <v>-0.3714144889259684</v>
      </c>
      <c r="F20" s="3">
        <v>1328629</v>
      </c>
      <c r="G20" s="3">
        <v>0.20997929622241784</v>
      </c>
      <c r="H20" s="3">
        <v>-0.34120037276518961</v>
      </c>
    </row>
    <row r="21" spans="1:8" x14ac:dyDescent="0.25">
      <c r="A21" s="2">
        <f t="shared" si="1"/>
        <v>2019</v>
      </c>
      <c r="B21" s="3">
        <v>8</v>
      </c>
      <c r="C21" s="3">
        <v>17752</v>
      </c>
      <c r="D21" s="3">
        <v>0.93245394587218033</v>
      </c>
      <c r="E21" s="3">
        <v>-0.42868045930365922</v>
      </c>
      <c r="F21" s="3">
        <v>1323342</v>
      </c>
      <c r="G21" s="3">
        <v>0.91840228658757184</v>
      </c>
      <c r="H21" s="3">
        <v>-0.42064326274559527</v>
      </c>
    </row>
    <row r="22" spans="1:8" x14ac:dyDescent="0.25">
      <c r="A22" s="2">
        <f t="shared" si="1"/>
        <v>2019</v>
      </c>
      <c r="B22" s="3">
        <v>9</v>
      </c>
      <c r="C22" s="3">
        <v>17217</v>
      </c>
      <c r="D22" s="3">
        <v>-0.98343685300207317</v>
      </c>
      <c r="E22" s="3">
        <v>-0.48144980165928364</v>
      </c>
      <c r="F22" s="3">
        <v>1327869</v>
      </c>
      <c r="G22" s="3">
        <v>-0.56946073079670034</v>
      </c>
      <c r="H22" s="3">
        <v>-0.49549315394169696</v>
      </c>
    </row>
    <row r="23" spans="1:8" x14ac:dyDescent="0.25">
      <c r="A23" s="2">
        <f t="shared" si="1"/>
        <v>2019</v>
      </c>
      <c r="B23" s="3">
        <v>10</v>
      </c>
      <c r="C23" s="3">
        <v>17072</v>
      </c>
      <c r="D23" s="3">
        <v>-0.41997200186654204</v>
      </c>
      <c r="E23" s="3">
        <v>-0.52886784617959037</v>
      </c>
      <c r="F23" s="3">
        <v>1318915</v>
      </c>
      <c r="G23" s="3">
        <v>-0.13387012629071382</v>
      </c>
      <c r="H23" s="3">
        <v>-0.56476050783107534</v>
      </c>
    </row>
    <row r="24" spans="1:8" x14ac:dyDescent="0.25">
      <c r="A24" s="2">
        <f t="shared" si="1"/>
        <v>2019</v>
      </c>
      <c r="B24" s="3">
        <v>11</v>
      </c>
      <c r="C24" s="3">
        <v>17062</v>
      </c>
      <c r="D24" s="3">
        <v>1.7586024972149339E-2</v>
      </c>
      <c r="E24" s="3">
        <v>-0.57011478326322695</v>
      </c>
      <c r="F24" s="3">
        <v>1332983</v>
      </c>
      <c r="G24" s="3">
        <v>0.61137474026007332</v>
      </c>
      <c r="H24" s="3">
        <v>-0.62746092252859265</v>
      </c>
    </row>
    <row r="25" spans="1:8" x14ac:dyDescent="0.25">
      <c r="A25" s="2">
        <f t="shared" si="1"/>
        <v>2019</v>
      </c>
      <c r="B25" s="3">
        <v>12</v>
      </c>
      <c r="C25" s="3">
        <v>16838</v>
      </c>
      <c r="D25" s="3">
        <v>-0.59038847561695418</v>
      </c>
      <c r="E25" s="3">
        <v>-0.60436324109743034</v>
      </c>
      <c r="F25" s="3">
        <v>1340415</v>
      </c>
      <c r="G25" s="3">
        <v>-0.46144855041737598</v>
      </c>
      <c r="H25" s="3">
        <v>-0.68258007320594871</v>
      </c>
    </row>
    <row r="26" spans="1:8" x14ac:dyDescent="0.25">
      <c r="A26" s="2">
        <v>2020</v>
      </c>
      <c r="B26" s="3">
        <v>1</v>
      </c>
      <c r="C26" s="3">
        <v>16730</v>
      </c>
      <c r="D26" s="3">
        <v>3.5876584549154877E-2</v>
      </c>
      <c r="E26" s="3">
        <v>-0.63074503531331017</v>
      </c>
      <c r="F26" s="3">
        <v>1318325</v>
      </c>
      <c r="G26" s="3">
        <v>-0.6508103855350722</v>
      </c>
      <c r="H26" s="3">
        <v>-0.72901760478048305</v>
      </c>
    </row>
    <row r="27" spans="1:8" x14ac:dyDescent="0.25">
      <c r="A27" s="2">
        <f>A26</f>
        <v>2020</v>
      </c>
      <c r="B27" s="3">
        <v>2</v>
      </c>
      <c r="C27" s="3">
        <v>16893</v>
      </c>
      <c r="D27" s="3">
        <v>0.32664211901651807</v>
      </c>
      <c r="E27" s="3">
        <v>-0.6483910110721508</v>
      </c>
      <c r="F27" s="3">
        <v>1324427</v>
      </c>
      <c r="G27" s="3">
        <v>-4.301896532595828E-2</v>
      </c>
      <c r="H27" s="3">
        <v>-0.76565780581378584</v>
      </c>
    </row>
    <row r="28" spans="1:8" x14ac:dyDescent="0.25">
      <c r="A28" s="2">
        <f t="shared" ref="A28:A37" si="2">A27</f>
        <v>2020</v>
      </c>
      <c r="B28" s="3">
        <v>3</v>
      </c>
      <c r="C28" s="3">
        <v>16150</v>
      </c>
      <c r="D28" s="3">
        <v>-5.6989372883335276</v>
      </c>
      <c r="E28" s="3">
        <v>-0.65638572036719067</v>
      </c>
      <c r="F28" s="3">
        <v>1238554</v>
      </c>
      <c r="G28" s="3">
        <v>-7.4113306844983295</v>
      </c>
      <c r="H28" s="3">
        <v>-0.79137953381055515</v>
      </c>
    </row>
    <row r="29" spans="1:8" x14ac:dyDescent="0.25">
      <c r="A29" s="2">
        <f t="shared" si="2"/>
        <v>2020</v>
      </c>
      <c r="B29" s="3">
        <v>4</v>
      </c>
      <c r="C29" s="3">
        <v>16053</v>
      </c>
      <c r="D29" s="3">
        <v>-7.0199826238053875</v>
      </c>
      <c r="E29" s="3">
        <v>-0.65374600455763443</v>
      </c>
      <c r="F29" s="3">
        <v>1233187</v>
      </c>
      <c r="G29" s="3">
        <v>-7.8575228565365691</v>
      </c>
      <c r="H29" s="3">
        <v>-0.80501146302267768</v>
      </c>
    </row>
    <row r="30" spans="1:8" x14ac:dyDescent="0.25">
      <c r="A30" s="2">
        <f t="shared" si="2"/>
        <v>2020</v>
      </c>
      <c r="B30" s="3">
        <v>5</v>
      </c>
      <c r="C30" s="3">
        <v>16366</v>
      </c>
      <c r="D30" s="3">
        <v>-5.7040792809403111</v>
      </c>
      <c r="E30" s="3">
        <v>-0.63983888219490648</v>
      </c>
      <c r="F30" s="3">
        <v>1259417</v>
      </c>
      <c r="G30" s="3">
        <v>-6.2991645605219304</v>
      </c>
      <c r="H30" s="3">
        <v>-0.80584198653194872</v>
      </c>
    </row>
    <row r="31" spans="1:8" x14ac:dyDescent="0.25">
      <c r="A31" s="2">
        <f t="shared" si="2"/>
        <v>2020</v>
      </c>
      <c r="B31" s="3">
        <v>6</v>
      </c>
      <c r="C31" s="3">
        <v>16748</v>
      </c>
      <c r="D31" s="3">
        <v>-4.8733386345564007</v>
      </c>
      <c r="E31" s="3">
        <v>-0.61447347159565679</v>
      </c>
      <c r="F31" s="3">
        <v>1273339</v>
      </c>
      <c r="G31" s="3">
        <v>-5.6314082967409584</v>
      </c>
      <c r="H31" s="3">
        <v>-0.79364925515582441</v>
      </c>
    </row>
    <row r="32" spans="1:8" x14ac:dyDescent="0.25">
      <c r="A32" s="2">
        <f t="shared" si="2"/>
        <v>2020</v>
      </c>
      <c r="B32" s="3">
        <v>7</v>
      </c>
      <c r="C32" s="3">
        <v>17310</v>
      </c>
      <c r="D32" s="3">
        <v>-2.7528089887640439</v>
      </c>
      <c r="E32" s="3">
        <v>-0.57781057443755934</v>
      </c>
      <c r="F32" s="3">
        <v>1282346</v>
      </c>
      <c r="G32" s="3">
        <v>-3.4835157143190409</v>
      </c>
      <c r="H32" s="3">
        <v>-0.76859290044606576</v>
      </c>
    </row>
    <row r="33" spans="1:8" x14ac:dyDescent="0.25">
      <c r="A33" s="2">
        <f t="shared" si="2"/>
        <v>2020</v>
      </c>
      <c r="B33" s="3">
        <v>8</v>
      </c>
      <c r="C33" s="3">
        <v>17166</v>
      </c>
      <c r="D33" s="3">
        <v>-3.3010365029292443</v>
      </c>
      <c r="E33" s="3">
        <v>-0.53030674692349378</v>
      </c>
      <c r="F33" s="3">
        <v>1276979</v>
      </c>
      <c r="G33" s="3">
        <v>-3.5034783147515958</v>
      </c>
      <c r="H33" s="3">
        <v>-0.73116850944343281</v>
      </c>
    </row>
    <row r="34" spans="1:8" x14ac:dyDescent="0.25">
      <c r="A34" s="2">
        <f t="shared" si="2"/>
        <v>2020</v>
      </c>
      <c r="B34" s="3">
        <v>9</v>
      </c>
      <c r="C34" s="3">
        <v>16782</v>
      </c>
      <c r="D34" s="3">
        <v>-2.5265725736191014</v>
      </c>
      <c r="E34" s="3">
        <v>-0.47256958681289007</v>
      </c>
      <c r="F34" s="3">
        <v>1286659</v>
      </c>
      <c r="G34" s="3">
        <v>-3.1034687909726077</v>
      </c>
      <c r="H34" s="3">
        <v>-0.68206020549520441</v>
      </c>
    </row>
    <row r="35" spans="1:8" x14ac:dyDescent="0.25">
      <c r="A35" s="2">
        <f t="shared" si="2"/>
        <v>2020</v>
      </c>
      <c r="B35" s="3">
        <v>10</v>
      </c>
      <c r="C35" s="3">
        <v>16788</v>
      </c>
      <c r="D35" s="3">
        <v>-1.6635426429240874</v>
      </c>
      <c r="E35" s="3">
        <v>-0.40539910365378978</v>
      </c>
      <c r="F35" s="3">
        <v>1286436</v>
      </c>
      <c r="G35" s="3">
        <v>-2.462554448163834</v>
      </c>
      <c r="H35" s="3">
        <v>-0.62214463346291704</v>
      </c>
    </row>
    <row r="36" spans="1:8" x14ac:dyDescent="0.25">
      <c r="A36" s="2">
        <f t="shared" si="2"/>
        <v>2020</v>
      </c>
      <c r="B36" s="3">
        <v>11</v>
      </c>
      <c r="C36" s="3">
        <v>16504</v>
      </c>
      <c r="D36" s="3">
        <v>-3.2704255069745614</v>
      </c>
      <c r="E36" s="3">
        <v>-0.32973794609054052</v>
      </c>
      <c r="F36" s="3">
        <v>1287803</v>
      </c>
      <c r="G36" s="3">
        <v>-3.3893905623702647</v>
      </c>
      <c r="H36" s="3">
        <v>-0.55246659158209876</v>
      </c>
    </row>
    <row r="37" spans="1:8" x14ac:dyDescent="0.25">
      <c r="A37" s="2">
        <f t="shared" si="2"/>
        <v>2020</v>
      </c>
      <c r="B37" s="3">
        <v>12</v>
      </c>
      <c r="C37" s="3">
        <v>16289</v>
      </c>
      <c r="D37" s="3">
        <v>-3.2604822425466251</v>
      </c>
      <c r="E37" s="3">
        <v>-0.24661613384660586</v>
      </c>
      <c r="F37" s="3">
        <v>1295656</v>
      </c>
      <c r="G37" s="3">
        <v>-3.3391897285542149</v>
      </c>
      <c r="H37" s="3">
        <v>-0.47419868432540957</v>
      </c>
    </row>
    <row r="38" spans="1:8" x14ac:dyDescent="0.25">
      <c r="A38" s="2">
        <v>2021</v>
      </c>
      <c r="B38" s="3">
        <v>1</v>
      </c>
      <c r="C38" s="3">
        <v>16154</v>
      </c>
      <c r="D38" s="3">
        <v>-3.4429169157202621</v>
      </c>
      <c r="E38" s="3">
        <v>-0.15726790105939958</v>
      </c>
      <c r="F38" s="3">
        <v>1282944</v>
      </c>
      <c r="G38" s="3">
        <v>-2.6837843475622458</v>
      </c>
      <c r="H38" s="3">
        <v>-0.38871052477459184</v>
      </c>
    </row>
    <row r="39" spans="1:8" x14ac:dyDescent="0.25">
      <c r="A39" s="2">
        <f>A38</f>
        <v>2021</v>
      </c>
      <c r="B39" s="3">
        <v>2</v>
      </c>
      <c r="C39" s="3">
        <v>16239</v>
      </c>
      <c r="D39" s="3">
        <v>-3.8714260344521412</v>
      </c>
      <c r="E39" s="3">
        <v>-6.3136778123884144E-2</v>
      </c>
      <c r="F39" s="3">
        <v>1276090</v>
      </c>
      <c r="G39" s="3">
        <v>-3.6496537748022306</v>
      </c>
      <c r="H39" s="3">
        <v>-0.29757068372279277</v>
      </c>
    </row>
    <row r="40" spans="1:8" x14ac:dyDescent="0.25">
      <c r="A40" s="2">
        <f t="shared" ref="A40:A49" si="3">A39</f>
        <v>2021</v>
      </c>
      <c r="B40" s="3">
        <v>3</v>
      </c>
      <c r="C40" s="3">
        <v>16508</v>
      </c>
      <c r="D40" s="3">
        <v>2.2167182662538698</v>
      </c>
      <c r="E40" s="3">
        <v>3.4105534494515484E-2</v>
      </c>
      <c r="F40" s="3">
        <v>1275175</v>
      </c>
      <c r="G40" s="3">
        <v>2.9567544087702347</v>
      </c>
      <c r="H40" s="3">
        <v>-0.20250711208974204</v>
      </c>
    </row>
    <row r="41" spans="1:8" x14ac:dyDescent="0.25">
      <c r="A41" s="2">
        <f t="shared" si="3"/>
        <v>2021</v>
      </c>
      <c r="B41" s="3">
        <v>4</v>
      </c>
      <c r="C41" s="3">
        <v>16613</v>
      </c>
      <c r="D41" s="3">
        <v>3.4884445275026543</v>
      </c>
      <c r="E41" s="3">
        <v>0.13252287179868483</v>
      </c>
      <c r="F41" s="3">
        <v>1285054</v>
      </c>
      <c r="G41" s="3">
        <v>4.2059314605165321</v>
      </c>
      <c r="H41" s="3">
        <v>-0.10548054434316091</v>
      </c>
    </row>
    <row r="42" spans="1:8" x14ac:dyDescent="0.25">
      <c r="A42" s="2">
        <f t="shared" si="3"/>
        <v>2021</v>
      </c>
      <c r="B42" s="3">
        <v>5</v>
      </c>
      <c r="C42" s="3">
        <v>16863</v>
      </c>
      <c r="D42" s="3">
        <v>3.0367835757057371</v>
      </c>
      <c r="E42" s="3">
        <v>0.23033063912010382</v>
      </c>
      <c r="F42" s="3">
        <v>1298848</v>
      </c>
      <c r="G42" s="3">
        <v>3.130893103713861</v>
      </c>
      <c r="H42" s="3">
        <v>-8.2323217895999071E-3</v>
      </c>
    </row>
    <row r="43" spans="1:8" x14ac:dyDescent="0.25">
      <c r="A43" s="2">
        <f t="shared" si="3"/>
        <v>2021</v>
      </c>
      <c r="B43" s="3">
        <v>6</v>
      </c>
      <c r="C43" s="3">
        <v>17238</v>
      </c>
      <c r="D43" s="3">
        <v>2.9257224743252985</v>
      </c>
      <c r="E43" s="3">
        <v>0.32597729190523184</v>
      </c>
      <c r="F43" s="3">
        <v>1306988</v>
      </c>
      <c r="G43" s="3">
        <v>2.6425798628644914</v>
      </c>
      <c r="H43" s="3">
        <v>8.7795617875839102E-2</v>
      </c>
    </row>
    <row r="44" spans="1:8" x14ac:dyDescent="0.25">
      <c r="A44" s="2">
        <f t="shared" si="3"/>
        <v>2021</v>
      </c>
      <c r="B44" s="3">
        <v>7</v>
      </c>
      <c r="C44" s="3">
        <v>17716</v>
      </c>
      <c r="D44" s="3">
        <v>2.3454650491045559</v>
      </c>
      <c r="E44" s="3">
        <v>0.41810617816556883</v>
      </c>
      <c r="F44" s="3">
        <v>1312466</v>
      </c>
      <c r="G44" s="3">
        <v>2.34882005324617</v>
      </c>
      <c r="H44" s="3">
        <v>0.18137933177926974</v>
      </c>
    </row>
    <row r="45" spans="1:8" x14ac:dyDescent="0.25">
      <c r="A45" s="2">
        <f t="shared" si="3"/>
        <v>2021</v>
      </c>
      <c r="B45" s="3">
        <v>8</v>
      </c>
      <c r="C45" s="3">
        <v>17518</v>
      </c>
      <c r="D45" s="3">
        <v>2.050565070488175</v>
      </c>
      <c r="E45" s="3">
        <v>0.50554118377250512</v>
      </c>
      <c r="F45" s="3">
        <v>1296788</v>
      </c>
      <c r="G45" s="3">
        <v>1.5512392921105178</v>
      </c>
      <c r="H45" s="3">
        <v>0.27147229261937428</v>
      </c>
    </row>
    <row r="46" spans="1:8" x14ac:dyDescent="0.25">
      <c r="A46" s="2">
        <f t="shared" si="3"/>
        <v>2021</v>
      </c>
      <c r="B46" s="3">
        <v>9</v>
      </c>
      <c r="C46" s="3">
        <v>17162</v>
      </c>
      <c r="D46" s="3">
        <v>2.264330830651895</v>
      </c>
      <c r="E46" s="3">
        <v>0.58724003896346832</v>
      </c>
      <c r="F46" s="3">
        <v>1309569</v>
      </c>
      <c r="G46" s="3">
        <v>1.7805805578634315</v>
      </c>
      <c r="H46" s="3">
        <v>0.35717848981160349</v>
      </c>
    </row>
    <row r="47" spans="1:8" x14ac:dyDescent="0.25">
      <c r="A47" s="2">
        <f t="shared" si="3"/>
        <v>2021</v>
      </c>
      <c r="B47" s="3">
        <v>10</v>
      </c>
      <c r="C47" s="3">
        <v>17225</v>
      </c>
      <c r="D47" s="3">
        <v>2.6030497974743882</v>
      </c>
      <c r="E47" s="3">
        <v>0.66226776730135251</v>
      </c>
      <c r="F47" s="3">
        <v>1318777</v>
      </c>
      <c r="G47" s="3">
        <v>2.5139999191564844</v>
      </c>
      <c r="H47" s="3">
        <v>0.43769078547970625</v>
      </c>
    </row>
    <row r="48" spans="1:8" x14ac:dyDescent="0.25">
      <c r="A48" s="2">
        <f t="shared" si="3"/>
        <v>2021</v>
      </c>
      <c r="B48" s="3">
        <v>11</v>
      </c>
      <c r="C48" s="3">
        <v>17035</v>
      </c>
      <c r="D48" s="3">
        <v>3.2174018419776962</v>
      </c>
      <c r="E48" s="3">
        <v>0.72980585698736333</v>
      </c>
      <c r="F48" s="3">
        <v>1322440</v>
      </c>
      <c r="G48" s="3">
        <v>2.6896194526647266</v>
      </c>
      <c r="H48" s="3">
        <v>0.51230088911326821</v>
      </c>
    </row>
    <row r="49" spans="1:8" x14ac:dyDescent="0.25">
      <c r="A49" s="2">
        <f t="shared" si="3"/>
        <v>2021</v>
      </c>
      <c r="B49" s="3">
        <v>12</v>
      </c>
      <c r="C49" s="3">
        <v>16949</v>
      </c>
      <c r="D49" s="3">
        <v>4.0518141076800296</v>
      </c>
      <c r="E49" s="3">
        <v>0.78917057275257951</v>
      </c>
      <c r="F49" s="3">
        <v>1332390</v>
      </c>
      <c r="G49" s="3">
        <v>2.8351661243416482</v>
      </c>
      <c r="H49" s="3">
        <v>0.58044469833615808</v>
      </c>
    </row>
    <row r="50" spans="1:8" x14ac:dyDescent="0.25">
      <c r="A50" s="2">
        <v>2022</v>
      </c>
      <c r="B50" s="3">
        <v>1</v>
      </c>
      <c r="C50" s="3">
        <v>16784</v>
      </c>
      <c r="D50" s="3">
        <v>3.8999628574965861</v>
      </c>
      <c r="E50" s="3">
        <v>0.83985092904925973</v>
      </c>
      <c r="F50" s="3">
        <v>1312611</v>
      </c>
      <c r="G50" s="3">
        <v>2.3124158186171861</v>
      </c>
      <c r="H50" s="3">
        <v>0.64170931345026905</v>
      </c>
    </row>
    <row r="51" spans="1:8" x14ac:dyDescent="0.25">
      <c r="A51" s="2">
        <f>A50</f>
        <v>2022</v>
      </c>
      <c r="B51" s="3">
        <v>2</v>
      </c>
      <c r="C51" s="3">
        <v>16905</v>
      </c>
      <c r="D51" s="3">
        <v>4.1012377609458639</v>
      </c>
      <c r="E51" s="3">
        <v>0.88156251279736597</v>
      </c>
      <c r="F51" s="3">
        <v>1314146</v>
      </c>
      <c r="G51" s="3">
        <v>2.9822347953514239</v>
      </c>
      <c r="H51" s="3">
        <v>0.69583841263430035</v>
      </c>
    </row>
    <row r="52" spans="1:8" x14ac:dyDescent="0.25">
      <c r="A52" s="2">
        <f t="shared" ref="A52:A61" si="4">A51</f>
        <v>2022</v>
      </c>
      <c r="B52" s="3">
        <v>3</v>
      </c>
      <c r="C52" s="3">
        <v>17087</v>
      </c>
      <c r="D52" s="3">
        <v>3.5073903561909425</v>
      </c>
      <c r="E52" s="3">
        <v>0.91423341868966923</v>
      </c>
      <c r="F52" s="3">
        <v>1313307</v>
      </c>
      <c r="G52" s="3">
        <v>2.9903346599486236</v>
      </c>
      <c r="H52" s="3">
        <v>0.74269169535203228</v>
      </c>
    </row>
    <row r="53" spans="1:8" x14ac:dyDescent="0.25">
      <c r="A53" s="2">
        <f t="shared" si="4"/>
        <v>2022</v>
      </c>
      <c r="B53" s="3">
        <v>4</v>
      </c>
      <c r="C53" s="3">
        <v>17392</v>
      </c>
      <c r="D53" s="3">
        <v>4.6890988984530146</v>
      </c>
      <c r="E53" s="3">
        <v>0.93801532997783954</v>
      </c>
      <c r="F53" s="3">
        <v>1330423</v>
      </c>
      <c r="G53" s="3">
        <v>3.5305131146239788</v>
      </c>
      <c r="H53" s="3">
        <v>0.78228763859382267</v>
      </c>
    </row>
    <row r="54" spans="1:8" x14ac:dyDescent="0.25">
      <c r="A54" s="2">
        <f t="shared" si="4"/>
        <v>2022</v>
      </c>
      <c r="B54" s="3">
        <v>5</v>
      </c>
      <c r="C54" s="3">
        <v>17360</v>
      </c>
      <c r="D54" s="3">
        <v>2.9472810294728147</v>
      </c>
      <c r="E54" s="3">
        <v>0.95324001025642913</v>
      </c>
      <c r="F54" s="3">
        <v>1332413</v>
      </c>
      <c r="G54" s="3">
        <v>2.5842130872896663</v>
      </c>
      <c r="H54" s="3">
        <v>0.81480080566701518</v>
      </c>
    </row>
    <row r="55" spans="1:8" x14ac:dyDescent="0.25">
      <c r="A55" s="2">
        <f t="shared" si="4"/>
        <v>2022</v>
      </c>
      <c r="B55" s="3">
        <v>6</v>
      </c>
      <c r="C55" s="3">
        <v>17492</v>
      </c>
      <c r="D55" s="3">
        <v>1.473488803805556</v>
      </c>
      <c r="E55" s="3">
        <v>0.96049971503446763</v>
      </c>
      <c r="F55" s="3">
        <v>1327991</v>
      </c>
      <c r="G55" s="3">
        <v>1.6069772637545165</v>
      </c>
      <c r="H55" s="3">
        <v>0.8405966088703446</v>
      </c>
    </row>
    <row r="56" spans="1:8" x14ac:dyDescent="0.25">
      <c r="A56" s="2">
        <f t="shared" si="4"/>
        <v>2022</v>
      </c>
      <c r="B56" s="3">
        <v>7</v>
      </c>
      <c r="C56" s="3">
        <v>17833</v>
      </c>
      <c r="D56" s="3">
        <v>0.66041995935877118</v>
      </c>
      <c r="E56" s="3">
        <v>0.96052517489176359</v>
      </c>
      <c r="F56" s="3">
        <v>1327434</v>
      </c>
      <c r="G56" s="3">
        <v>1.1404485906682638</v>
      </c>
      <c r="H56" s="3">
        <v>0.86016333635543607</v>
      </c>
    </row>
    <row r="57" spans="1:8" x14ac:dyDescent="0.25">
      <c r="A57" s="2">
        <f t="shared" si="4"/>
        <v>2022</v>
      </c>
      <c r="B57" s="3">
        <v>8</v>
      </c>
      <c r="C57" s="3">
        <v>17612</v>
      </c>
      <c r="D57" s="3">
        <v>0.53659093503823918</v>
      </c>
      <c r="E57" s="3">
        <v>0.9540827446504011</v>
      </c>
      <c r="F57" s="3">
        <v>1310699</v>
      </c>
      <c r="G57" s="3">
        <v>1.0727273848925245</v>
      </c>
      <c r="H57" s="3">
        <v>0.87404249715272608</v>
      </c>
    </row>
    <row r="58" spans="1:8" x14ac:dyDescent="0.25">
      <c r="A58" s="2">
        <f t="shared" si="4"/>
        <v>2022</v>
      </c>
      <c r="B58" s="3">
        <v>9</v>
      </c>
      <c r="C58" s="3">
        <v>17265</v>
      </c>
      <c r="D58" s="3">
        <v>0.6001631511478811</v>
      </c>
      <c r="E58" s="3">
        <v>0.94191793849249694</v>
      </c>
      <c r="F58" s="3">
        <v>1319895</v>
      </c>
      <c r="G58" s="3">
        <v>0.7885036985450844</v>
      </c>
      <c r="H58" s="3">
        <v>0.88279506454642287</v>
      </c>
    </row>
    <row r="59" spans="1:8" x14ac:dyDescent="0.25">
      <c r="A59" s="2">
        <f t="shared" si="4"/>
        <v>2022</v>
      </c>
      <c r="B59" s="3">
        <v>10</v>
      </c>
      <c r="C59" s="3">
        <v>17203</v>
      </c>
      <c r="D59" s="3">
        <v>-0.12772133526850471</v>
      </c>
      <c r="E59" s="3">
        <v>0.92474727811338886</v>
      </c>
      <c r="F59" s="3">
        <v>1318761</v>
      </c>
      <c r="G59" s="3">
        <v>-1.2132453022783984E-3</v>
      </c>
      <c r="H59" s="3">
        <v>0.88699580938238309</v>
      </c>
    </row>
    <row r="60" spans="1:8" x14ac:dyDescent="0.25">
      <c r="A60" s="2">
        <f t="shared" si="4"/>
        <v>2022</v>
      </c>
      <c r="B60" s="3">
        <v>11</v>
      </c>
      <c r="C60" s="3">
        <v>17079</v>
      </c>
      <c r="D60" s="3">
        <v>0.25829175227471968</v>
      </c>
      <c r="E60" s="3">
        <v>0.90326355223707133</v>
      </c>
      <c r="F60" s="3">
        <v>1322311</v>
      </c>
      <c r="G60" s="3">
        <v>-9.7546958652161564E-3</v>
      </c>
      <c r="H60" s="3">
        <v>0.88721295449493554</v>
      </c>
    </row>
    <row r="61" spans="1:8" x14ac:dyDescent="0.25">
      <c r="A61" s="2">
        <f t="shared" si="4"/>
        <v>2022</v>
      </c>
      <c r="B61" s="3">
        <v>12</v>
      </c>
      <c r="C61" s="3">
        <v>16963</v>
      </c>
      <c r="D61" s="3">
        <v>8.2600743406691102E-2</v>
      </c>
      <c r="E61" s="3">
        <v>0.87808646148938752</v>
      </c>
      <c r="F61" s="3">
        <v>1329897</v>
      </c>
      <c r="G61" s="3">
        <v>-0.18710737847026371</v>
      </c>
      <c r="H61" s="3">
        <v>0.88395304153405596</v>
      </c>
    </row>
    <row r="62" spans="1:8" x14ac:dyDescent="0.25">
      <c r="A62" s="2">
        <v>2023</v>
      </c>
      <c r="B62" s="3">
        <v>1</v>
      </c>
      <c r="C62" s="3">
        <v>16743</v>
      </c>
      <c r="D62" s="3">
        <v>-0.24428026692088212</v>
      </c>
      <c r="E62" s="3">
        <v>0.84979091678784957</v>
      </c>
      <c r="F62" s="3">
        <v>1313133</v>
      </c>
      <c r="G62" s="3">
        <v>3.9768065329326419E-2</v>
      </c>
      <c r="H62" s="3">
        <v>0.87766032272955619</v>
      </c>
    </row>
    <row r="63" spans="1:8" x14ac:dyDescent="0.25">
      <c r="A63" s="2">
        <f>A62</f>
        <v>2023</v>
      </c>
      <c r="B63" s="3">
        <v>2</v>
      </c>
      <c r="C63" s="3">
        <v>16848</v>
      </c>
      <c r="D63" s="3">
        <v>-0.33717834960070858</v>
      </c>
      <c r="E63" s="3">
        <v>0.81889658698621381</v>
      </c>
      <c r="F63" s="3">
        <v>1316527</v>
      </c>
      <c r="G63" s="3">
        <v>0.18118230394492674</v>
      </c>
      <c r="H63" s="3">
        <v>0.86870467111541416</v>
      </c>
    </row>
    <row r="64" spans="1:8" x14ac:dyDescent="0.25">
      <c r="A64" s="2">
        <f t="shared" ref="A64:A73" si="5">A63</f>
        <v>2023</v>
      </c>
      <c r="B64" s="3">
        <v>3</v>
      </c>
      <c r="C64" s="3">
        <v>17145</v>
      </c>
      <c r="D64" s="3">
        <v>0.33943933984901253</v>
      </c>
      <c r="E64" s="3">
        <v>0.78584716377270147</v>
      </c>
      <c r="F64" s="3">
        <v>1322734</v>
      </c>
      <c r="G64" s="3">
        <v>0.71780627073487757</v>
      </c>
      <c r="H64" s="3">
        <v>0.85739777276328866</v>
      </c>
    </row>
    <row r="65" spans="1:8" x14ac:dyDescent="0.25">
      <c r="A65" s="2">
        <f t="shared" si="5"/>
        <v>2023</v>
      </c>
      <c r="B65" s="3">
        <v>4</v>
      </c>
      <c r="C65" s="3">
        <v>17404</v>
      </c>
      <c r="D65" s="3">
        <v>6.8997240110402203E-2</v>
      </c>
      <c r="E65" s="3">
        <v>0.75100605585382629</v>
      </c>
      <c r="F65" s="3">
        <v>1338654</v>
      </c>
      <c r="G65" s="3">
        <v>0.61867541375937307</v>
      </c>
      <c r="H65" s="3">
        <v>0.84400356913600705</v>
      </c>
    </row>
    <row r="66" spans="1:8" x14ac:dyDescent="0.25">
      <c r="A66" s="2">
        <f t="shared" si="5"/>
        <v>2023</v>
      </c>
      <c r="B66" s="3">
        <v>5</v>
      </c>
      <c r="C66" s="3">
        <v>17367</v>
      </c>
      <c r="D66" s="3">
        <v>4.0322580645169026E-2</v>
      </c>
      <c r="E66" s="3">
        <v>0.71470567139277397</v>
      </c>
      <c r="F66" s="3">
        <v>1336531</v>
      </c>
      <c r="G66" s="3">
        <v>0.3090633309641877</v>
      </c>
      <c r="H66" s="3">
        <v>0.82877630784208922</v>
      </c>
    </row>
    <row r="67" spans="1:8" x14ac:dyDescent="0.25">
      <c r="A67" s="2">
        <f t="shared" si="5"/>
        <v>2023</v>
      </c>
      <c r="B67" s="3">
        <v>6</v>
      </c>
      <c r="C67" s="3">
        <v>17522</v>
      </c>
      <c r="D67" s="3">
        <v>0.17150697461696396</v>
      </c>
      <c r="E67" s="3">
        <v>0.67723105682941476</v>
      </c>
      <c r="F67" s="3">
        <v>1331470</v>
      </c>
      <c r="G67" s="3">
        <v>0.26197466699700023</v>
      </c>
      <c r="H67" s="3">
        <v>0.81195458870148729</v>
      </c>
    </row>
    <row r="68" spans="1:8" x14ac:dyDescent="0.25">
      <c r="A68" s="2">
        <f t="shared" si="5"/>
        <v>2023</v>
      </c>
      <c r="B68" s="3">
        <v>7</v>
      </c>
      <c r="C68" s="3">
        <v>17796</v>
      </c>
      <c r="D68" s="3">
        <v>-0.20748051365445663</v>
      </c>
      <c r="E68" s="3">
        <v>0.63882042644453929</v>
      </c>
      <c r="F68" s="3">
        <v>1325910</v>
      </c>
      <c r="G68" s="3">
        <v>-0.11480796785376945</v>
      </c>
      <c r="H68" s="3">
        <v>0.79374092035520372</v>
      </c>
    </row>
    <row r="69" spans="1:8" x14ac:dyDescent="0.25">
      <c r="A69" s="2">
        <f t="shared" si="5"/>
        <v>2023</v>
      </c>
      <c r="B69" s="3">
        <v>8</v>
      </c>
      <c r="C69" s="3">
        <v>17623</v>
      </c>
      <c r="D69" s="3">
        <v>6.2457415398586846E-2</v>
      </c>
      <c r="E69" s="3">
        <v>0.59967687479100695</v>
      </c>
      <c r="F69" s="3">
        <v>1317509</v>
      </c>
      <c r="G69" s="3">
        <v>0.51957009198908555</v>
      </c>
      <c r="H69" s="3">
        <v>0.77429961839412254</v>
      </c>
    </row>
    <row r="70" spans="1:8" x14ac:dyDescent="0.25">
      <c r="A70" s="2">
        <f t="shared" si="5"/>
        <v>2023</v>
      </c>
      <c r="B70" s="3">
        <v>9</v>
      </c>
      <c r="C70" s="3">
        <v>17410</v>
      </c>
      <c r="D70" s="3">
        <v>0.83984940631334215</v>
      </c>
      <c r="E70" s="3">
        <v>0.55994472552305907</v>
      </c>
      <c r="F70" s="3">
        <v>1333972</v>
      </c>
      <c r="G70" s="3">
        <v>1.0665242310941458</v>
      </c>
      <c r="H70" s="3">
        <v>0.75373190473633567</v>
      </c>
    </row>
    <row r="71" spans="1:8" x14ac:dyDescent="0.25">
      <c r="A71" s="2">
        <f t="shared" si="5"/>
        <v>2023</v>
      </c>
      <c r="B71" s="3">
        <v>10</v>
      </c>
      <c r="C71" s="3">
        <v>17170</v>
      </c>
      <c r="D71" s="3">
        <v>-0.19182700691739996</v>
      </c>
      <c r="E71" s="3">
        <v>0.5197309953880348</v>
      </c>
      <c r="F71" s="3">
        <v>1322573</v>
      </c>
      <c r="G71" s="3">
        <v>0.2890592002644965</v>
      </c>
      <c r="H71" s="3">
        <v>0.73212131174949013</v>
      </c>
    </row>
    <row r="72" spans="1:8" x14ac:dyDescent="0.25">
      <c r="A72" s="2">
        <f t="shared" si="5"/>
        <v>2023</v>
      </c>
      <c r="B72" s="3">
        <v>11</v>
      </c>
      <c r="C72" s="3">
        <v>17068</v>
      </c>
      <c r="D72" s="3">
        <v>-6.4406581181564171E-2</v>
      </c>
      <c r="E72" s="3">
        <v>0.47916213895832821</v>
      </c>
      <c r="F72" s="3">
        <v>1331640</v>
      </c>
      <c r="G72" s="3">
        <v>0.70550725207609855</v>
      </c>
      <c r="H72" s="3">
        <v>0.70957309349056352</v>
      </c>
    </row>
    <row r="73" spans="1:8" x14ac:dyDescent="0.25">
      <c r="A73" s="2">
        <f t="shared" si="5"/>
        <v>2023</v>
      </c>
      <c r="B73" s="3">
        <v>12</v>
      </c>
      <c r="C73" s="3">
        <v>16963</v>
      </c>
      <c r="D73" s="3">
        <v>0</v>
      </c>
      <c r="E73" s="3">
        <v>0.43831519705617339</v>
      </c>
      <c r="F73" s="3">
        <v>1338191</v>
      </c>
      <c r="G73" s="3">
        <v>0.62365732083011771</v>
      </c>
      <c r="H73" s="3">
        <v>0.68616173581434714</v>
      </c>
    </row>
    <row r="74" spans="1:8" x14ac:dyDescent="0.25">
      <c r="A74" s="2">
        <v>2024</v>
      </c>
      <c r="B74" s="3">
        <v>1</v>
      </c>
      <c r="C74" s="3">
        <v>16771</v>
      </c>
      <c r="D74" s="3">
        <v>0.16723406796870233</v>
      </c>
      <c r="E74" s="3">
        <v>0.39722946267601689</v>
      </c>
      <c r="F74" s="3">
        <v>1319327</v>
      </c>
      <c r="G74" s="3">
        <v>0.47169631712857818</v>
      </c>
      <c r="H74" s="3">
        <v>0.6619614422255341</v>
      </c>
    </row>
    <row r="75" spans="1:8" x14ac:dyDescent="0.25">
      <c r="A75" s="2">
        <f>+A74</f>
        <v>2024</v>
      </c>
      <c r="B75" s="3">
        <v>2</v>
      </c>
      <c r="C75" s="3">
        <v>16885</v>
      </c>
      <c r="D75" s="3">
        <v>0.21961063627731203</v>
      </c>
      <c r="E75" s="3">
        <v>0.35591379025695408</v>
      </c>
      <c r="F75" s="3">
        <v>1323368</v>
      </c>
      <c r="G75" s="3">
        <v>0.51962473994076053</v>
      </c>
      <c r="H75" s="3">
        <v>0.63704207564444337</v>
      </c>
    </row>
    <row r="76" spans="1:8" x14ac:dyDescent="0.25">
      <c r="A76" s="2">
        <f t="shared" ref="A76:A85" si="6">+A75</f>
        <v>2024</v>
      </c>
      <c r="B76" s="3">
        <v>3</v>
      </c>
      <c r="C76" s="3">
        <v>17347</v>
      </c>
      <c r="D76" s="3">
        <v>1.1781860600758254</v>
      </c>
      <c r="E76" s="3">
        <v>0.31436106233567018</v>
      </c>
      <c r="F76" s="3">
        <v>1338491</v>
      </c>
      <c r="G76" s="3">
        <v>1.191244800541913</v>
      </c>
      <c r="H76" s="3">
        <v>0.61146028613548464</v>
      </c>
    </row>
    <row r="77" spans="1:8" x14ac:dyDescent="0.25">
      <c r="A77" s="2">
        <f t="shared" si="6"/>
        <v>2024</v>
      </c>
      <c r="B77" s="3">
        <v>4</v>
      </c>
      <c r="C77" s="3">
        <v>17335</v>
      </c>
      <c r="D77" s="3">
        <v>-0.39646058377384996</v>
      </c>
      <c r="E77" s="3">
        <v>0.27255469595204629</v>
      </c>
      <c r="F77" s="3">
        <v>1340814</v>
      </c>
      <c r="G77" s="3">
        <v>0.16135610844922876</v>
      </c>
      <c r="H77" s="3">
        <v>0.58526456978142138</v>
      </c>
    </row>
    <row r="78" spans="1:8" x14ac:dyDescent="0.25">
      <c r="A78" s="2">
        <f t="shared" si="6"/>
        <v>2024</v>
      </c>
      <c r="B78" s="3">
        <v>5</v>
      </c>
      <c r="C78" s="3">
        <v>17412</v>
      </c>
      <c r="D78" s="3">
        <v>0.25911210917257677</v>
      </c>
      <c r="E78" s="3">
        <v>0.23053809599302877</v>
      </c>
      <c r="F78" s="3">
        <v>1342887</v>
      </c>
      <c r="G78" s="3">
        <v>0.47555948945441351</v>
      </c>
      <c r="H78" s="3">
        <v>0.55854368547851752</v>
      </c>
    </row>
    <row r="79" spans="1:8" x14ac:dyDescent="0.25">
      <c r="A79" s="2">
        <f t="shared" si="6"/>
        <v>2024</v>
      </c>
      <c r="B79" s="3">
        <v>6</v>
      </c>
      <c r="C79" s="3">
        <v>17588</v>
      </c>
      <c r="D79" s="3">
        <v>0.37666932998516867</v>
      </c>
      <c r="E79" s="3">
        <v>0.18830820795113856</v>
      </c>
      <c r="F79" s="3">
        <v>1344094</v>
      </c>
      <c r="G79" s="3">
        <v>0.94812500469405592</v>
      </c>
      <c r="H79" s="3">
        <v>0.53135695403544458</v>
      </c>
    </row>
    <row r="80" spans="1:8" x14ac:dyDescent="0.25">
      <c r="A80" s="2">
        <f t="shared" si="6"/>
        <v>2024</v>
      </c>
      <c r="B80" s="3">
        <v>7</v>
      </c>
      <c r="C80" s="3">
        <v>17767</v>
      </c>
      <c r="D80" s="3">
        <v>-0.1629579680827109</v>
      </c>
      <c r="E80" s="3">
        <v>0.14586396162536741</v>
      </c>
      <c r="F80" s="3">
        <v>1328221</v>
      </c>
      <c r="G80" s="3">
        <v>0.17429538958149138</v>
      </c>
      <c r="H80" s="3">
        <v>0.50375793346948339</v>
      </c>
    </row>
    <row r="81" spans="1:8" x14ac:dyDescent="0.25">
      <c r="A81" s="2">
        <f t="shared" si="6"/>
        <v>2024</v>
      </c>
      <c r="B81" s="3">
        <v>8</v>
      </c>
      <c r="C81" s="3">
        <v>17757</v>
      </c>
      <c r="D81" s="3">
        <v>0.76036997106054827</v>
      </c>
      <c r="E81" s="3">
        <v>0.10321736744818166</v>
      </c>
      <c r="F81" s="3">
        <v>1325904</v>
      </c>
      <c r="G81" s="3">
        <v>0.63718729815127606</v>
      </c>
      <c r="H81" s="3">
        <v>0.47582912402365496</v>
      </c>
    </row>
    <row r="82" spans="1:8" x14ac:dyDescent="0.25">
      <c r="A82" s="2">
        <f t="shared" si="6"/>
        <v>2024</v>
      </c>
      <c r="B82" s="3">
        <v>9</v>
      </c>
      <c r="C82" s="3">
        <v>17323</v>
      </c>
      <c r="D82" s="3">
        <v>-0.49971280873061241</v>
      </c>
      <c r="E82" s="3">
        <v>6.0358989884706796E-2</v>
      </c>
      <c r="F82" s="3">
        <v>1330115</v>
      </c>
      <c r="G82" s="3">
        <v>-0.28913650361477305</v>
      </c>
      <c r="H82" s="3">
        <v>0.44763014659765482</v>
      </c>
    </row>
    <row r="83" spans="1:8" x14ac:dyDescent="0.25">
      <c r="A83" s="2">
        <f t="shared" si="6"/>
        <v>2024</v>
      </c>
      <c r="B83" s="3">
        <v>10</v>
      </c>
      <c r="C83" s="3">
        <v>17184</v>
      </c>
      <c r="D83" s="3">
        <v>8.1537565521250244E-2</v>
      </c>
      <c r="E83" s="3">
        <v>1.7325028997541365E-2</v>
      </c>
      <c r="F83" s="3">
        <v>1325048</v>
      </c>
      <c r="G83" s="3">
        <v>0.18713522807436433</v>
      </c>
      <c r="H83" s="3">
        <v>0.41923182751993732</v>
      </c>
    </row>
    <row r="84" spans="1:8" x14ac:dyDescent="0.25">
      <c r="A84" s="2">
        <f t="shared" si="6"/>
        <v>2024</v>
      </c>
      <c r="B84" s="3">
        <v>11</v>
      </c>
      <c r="C84" s="3">
        <v>17174</v>
      </c>
      <c r="D84" s="3">
        <v>0.62104523084134389</v>
      </c>
      <c r="E84" s="3">
        <v>-2.5887209025619917E-2</v>
      </c>
      <c r="F84" s="3">
        <v>1343760</v>
      </c>
      <c r="G84" s="3">
        <v>0.91015589799043894</v>
      </c>
      <c r="H84" s="3">
        <v>0.39065382876824756</v>
      </c>
    </row>
    <row r="85" spans="1:8" x14ac:dyDescent="0.25">
      <c r="A85" s="2">
        <f t="shared" si="6"/>
        <v>2024</v>
      </c>
      <c r="B85" s="3">
        <v>12</v>
      </c>
      <c r="C85" s="3">
        <v>16954</v>
      </c>
      <c r="D85" s="3">
        <v>-5.3056652714733588E-2</v>
      </c>
      <c r="E85" s="3">
        <v>-6.927595879315708E-2</v>
      </c>
      <c r="F85" s="3">
        <v>1344934</v>
      </c>
      <c r="G85" s="3">
        <v>0.50388920565151984</v>
      </c>
      <c r="H85" s="3">
        <v>0.36189969450092474</v>
      </c>
    </row>
    <row r="86" spans="1:8" x14ac:dyDescent="0.25">
      <c r="A86" s="2">
        <v>2025</v>
      </c>
      <c r="B86" s="3">
        <v>1</v>
      </c>
      <c r="C86" s="3">
        <v>16782</v>
      </c>
      <c r="D86" s="3">
        <v>6.5589410291577721E-2</v>
      </c>
      <c r="E86" s="3">
        <v>-0.1127945290495705</v>
      </c>
      <c r="F86" s="3">
        <v>1325760</v>
      </c>
      <c r="G86" s="3">
        <v>0.48759708548373748</v>
      </c>
      <c r="H86" s="3">
        <v>0.33300904540889298</v>
      </c>
    </row>
    <row r="87" spans="1:8" x14ac:dyDescent="0.25">
      <c r="A87" s="2">
        <v>2025</v>
      </c>
      <c r="B87" s="3">
        <v>2</v>
      </c>
      <c r="C87" s="3">
        <v>16876</v>
      </c>
      <c r="D87" s="3">
        <v>-5.3301747112821651E-2</v>
      </c>
      <c r="E87" s="3">
        <v>-0.15639510219866068</v>
      </c>
      <c r="F87" s="3">
        <v>1326486</v>
      </c>
      <c r="G87" s="3">
        <v>0.23561095628730211</v>
      </c>
      <c r="H87" s="3">
        <v>0.3040313625657951</v>
      </c>
    </row>
    <row r="88" spans="1:8" x14ac:dyDescent="0.25">
      <c r="A88" s="2">
        <v>2025</v>
      </c>
      <c r="B88" s="3">
        <v>3</v>
      </c>
      <c r="C88" s="3">
        <v>17084</v>
      </c>
      <c r="D88" s="3">
        <v>-1.5161122960742457</v>
      </c>
      <c r="E88" s="3">
        <v>-0.20001747287066271</v>
      </c>
      <c r="F88" s="3">
        <v>1330155</v>
      </c>
      <c r="G88" s="3">
        <v>-0.62279088914307668</v>
      </c>
      <c r="H88" s="3">
        <v>0.27502686232583468</v>
      </c>
    </row>
    <row r="89" spans="1:8" x14ac:dyDescent="0.25">
      <c r="A89" s="2">
        <v>2025</v>
      </c>
      <c r="B89" s="3">
        <v>4</v>
      </c>
      <c r="C89" s="3">
        <v>17299</v>
      </c>
      <c r="D89" s="3">
        <v>-0.20767233919815054</v>
      </c>
      <c r="E89" s="3">
        <v>-0.24359427643504183</v>
      </c>
      <c r="F89" s="3">
        <v>1341240</v>
      </c>
      <c r="G89" s="3">
        <v>3.177174462676291E-2</v>
      </c>
      <c r="H89" s="3">
        <v>0.24605100962611254</v>
      </c>
    </row>
    <row r="90" spans="1:8" x14ac:dyDescent="0.25">
      <c r="A90" s="2">
        <v>2025</v>
      </c>
      <c r="B90" s="3">
        <v>5</v>
      </c>
      <c r="C90" s="3">
        <v>17416</v>
      </c>
      <c r="D90" s="3">
        <v>2.2972662531595134E-2</v>
      </c>
      <c r="E90" s="3">
        <v>-0.28714954373509688</v>
      </c>
      <c r="F90" s="3">
        <v>1350011</v>
      </c>
      <c r="G90" s="3">
        <v>0.53049884316402895</v>
      </c>
      <c r="H90" s="3">
        <v>0.21709692094876645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7"/>
  <sheetViews>
    <sheetView topLeftCell="A67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11.33203125" style="2" bestFit="1" customWidth="1"/>
    <col min="3" max="3" width="13.6640625" style="2" bestFit="1" customWidth="1"/>
    <col min="4" max="4" width="20.77734375" style="2" bestFit="1" customWidth="1"/>
    <col min="5" max="5" width="18.21875" style="2" bestFit="1" customWidth="1"/>
    <col min="6" max="6" width="14.44140625" style="2" bestFit="1" customWidth="1"/>
    <col min="7" max="7" width="18.5546875" style="2" bestFit="1" customWidth="1"/>
    <col min="8" max="8" width="15.7773437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</row>
    <row r="2" spans="1:8" x14ac:dyDescent="0.25">
      <c r="A2" s="2">
        <v>2018</v>
      </c>
      <c r="B2" s="3">
        <v>1</v>
      </c>
      <c r="C2" s="3">
        <v>6698</v>
      </c>
      <c r="D2" s="3">
        <v>-0.32738095238095122</v>
      </c>
      <c r="E2" s="3">
        <v>1.2249428227276415</v>
      </c>
      <c r="F2" s="3">
        <v>499660</v>
      </c>
      <c r="G2" s="3">
        <v>0.78219862762263226</v>
      </c>
      <c r="H2" s="3">
        <v>1.10307613575818</v>
      </c>
    </row>
    <row r="3" spans="1:8" x14ac:dyDescent="0.25">
      <c r="A3" s="2">
        <f>A2</f>
        <v>2018</v>
      </c>
      <c r="B3" s="3">
        <v>2</v>
      </c>
      <c r="C3" s="3">
        <v>6723</v>
      </c>
      <c r="D3" s="3">
        <v>-0.17817371937639548</v>
      </c>
      <c r="E3" s="3">
        <v>1.085923827585614</v>
      </c>
      <c r="F3" s="3">
        <v>491707</v>
      </c>
      <c r="G3" s="3">
        <v>4.7204842565751193E-2</v>
      </c>
      <c r="H3" s="3">
        <v>0.98347114660985402</v>
      </c>
    </row>
    <row r="4" spans="1:8" x14ac:dyDescent="0.25">
      <c r="A4" s="2">
        <f t="shared" ref="A4:A13" si="0">A3</f>
        <v>2018</v>
      </c>
      <c r="B4" s="3">
        <v>3</v>
      </c>
      <c r="C4" s="3">
        <v>7054</v>
      </c>
      <c r="D4" s="3">
        <v>3.0382705229331064</v>
      </c>
      <c r="E4" s="3">
        <v>0.94617319709296976</v>
      </c>
      <c r="F4" s="3">
        <v>499450</v>
      </c>
      <c r="G4" s="3">
        <v>1.5840150347189663</v>
      </c>
      <c r="H4" s="3">
        <v>0.86066480075043306</v>
      </c>
    </row>
    <row r="5" spans="1:8" x14ac:dyDescent="0.25">
      <c r="A5" s="2">
        <f t="shared" si="0"/>
        <v>2018</v>
      </c>
      <c r="B5" s="3">
        <v>4</v>
      </c>
      <c r="C5" s="3">
        <v>7140</v>
      </c>
      <c r="D5" s="3">
        <v>1.0615711252653925</v>
      </c>
      <c r="E5" s="3">
        <v>0.80571768334815252</v>
      </c>
      <c r="F5" s="3">
        <v>502173</v>
      </c>
      <c r="G5" s="3">
        <v>-4.4984165971673207E-2</v>
      </c>
      <c r="H5" s="3">
        <v>0.73474526881308999</v>
      </c>
    </row>
    <row r="6" spans="1:8" x14ac:dyDescent="0.25">
      <c r="A6" s="2">
        <f t="shared" si="0"/>
        <v>2018</v>
      </c>
      <c r="B6" s="3">
        <v>5</v>
      </c>
      <c r="C6" s="3">
        <v>7120</v>
      </c>
      <c r="D6" s="3">
        <v>0.66449879824685976</v>
      </c>
      <c r="E6" s="3">
        <v>0.66472932298612264</v>
      </c>
      <c r="F6" s="3">
        <v>505878</v>
      </c>
      <c r="G6" s="3">
        <v>0.53119503979490723</v>
      </c>
      <c r="H6" s="3">
        <v>0.60585095408613432</v>
      </c>
    </row>
    <row r="7" spans="1:8" x14ac:dyDescent="0.25">
      <c r="A7" s="2">
        <f t="shared" si="0"/>
        <v>2018</v>
      </c>
      <c r="B7" s="3">
        <v>6</v>
      </c>
      <c r="C7" s="3">
        <v>7293</v>
      </c>
      <c r="D7" s="3">
        <v>1.4325452016689777</v>
      </c>
      <c r="E7" s="3">
        <v>0.52339792024197374</v>
      </c>
      <c r="F7" s="3">
        <v>510608</v>
      </c>
      <c r="G7" s="3">
        <v>1.9849401801585786</v>
      </c>
      <c r="H7" s="3">
        <v>0.47406611198046006</v>
      </c>
    </row>
    <row r="8" spans="1:8" x14ac:dyDescent="0.25">
      <c r="A8" s="2">
        <f t="shared" si="0"/>
        <v>2018</v>
      </c>
      <c r="B8" s="3">
        <v>7</v>
      </c>
      <c r="C8" s="3">
        <v>7526</v>
      </c>
      <c r="D8" s="3">
        <v>0.76315437140179743</v>
      </c>
      <c r="E8" s="3">
        <v>0.38191326334213671</v>
      </c>
      <c r="F8" s="3">
        <v>501333</v>
      </c>
      <c r="G8" s="3">
        <v>0.82740200997950542</v>
      </c>
      <c r="H8" s="3">
        <v>0.33946981346846866</v>
      </c>
    </row>
    <row r="9" spans="1:8" x14ac:dyDescent="0.25">
      <c r="A9" s="2">
        <f t="shared" si="0"/>
        <v>2018</v>
      </c>
      <c r="B9" s="3">
        <v>8</v>
      </c>
      <c r="C9" s="3">
        <v>7399</v>
      </c>
      <c r="D9" s="3">
        <v>0.36625067824198609</v>
      </c>
      <c r="E9" s="3">
        <v>0.24052827574091945</v>
      </c>
      <c r="F9" s="3">
        <v>492332</v>
      </c>
      <c r="G9" s="3">
        <v>0.42550066701207978</v>
      </c>
      <c r="H9" s="3">
        <v>0.20224605133285167</v>
      </c>
    </row>
    <row r="10" spans="1:8" x14ac:dyDescent="0.25">
      <c r="A10" s="2">
        <f t="shared" si="0"/>
        <v>2018</v>
      </c>
      <c r="B10" s="3">
        <v>9</v>
      </c>
      <c r="C10" s="3">
        <v>7223</v>
      </c>
      <c r="D10" s="3">
        <v>0.92217409529131711</v>
      </c>
      <c r="E10" s="3">
        <v>9.9522355969578369E-2</v>
      </c>
      <c r="F10" s="3">
        <v>507595</v>
      </c>
      <c r="G10" s="3">
        <v>1.7591515977707362</v>
      </c>
      <c r="H10" s="3">
        <v>6.2612702536613912E-2</v>
      </c>
    </row>
    <row r="11" spans="1:8" x14ac:dyDescent="0.25">
      <c r="A11" s="2">
        <f t="shared" si="0"/>
        <v>2018</v>
      </c>
      <c r="B11" s="3">
        <v>10</v>
      </c>
      <c r="C11" s="3">
        <v>7044</v>
      </c>
      <c r="D11" s="3">
        <v>1.018213107701138</v>
      </c>
      <c r="E11" s="3">
        <v>-4.081636671823425E-2</v>
      </c>
      <c r="F11" s="3">
        <v>494875</v>
      </c>
      <c r="G11" s="3">
        <v>0.93330804264337708</v>
      </c>
      <c r="H11" s="3">
        <v>-7.9196852164484355E-2</v>
      </c>
    </row>
    <row r="12" spans="1:8" x14ac:dyDescent="0.25">
      <c r="A12" s="2">
        <f t="shared" si="0"/>
        <v>2018</v>
      </c>
      <c r="B12" s="3">
        <v>11</v>
      </c>
      <c r="C12" s="3">
        <v>7005</v>
      </c>
      <c r="D12" s="3">
        <v>1.1990754117307212</v>
      </c>
      <c r="E12" s="3">
        <v>-0.18014263447585768</v>
      </c>
      <c r="F12" s="3">
        <v>498669</v>
      </c>
      <c r="G12" s="3">
        <v>0.77643297556519997</v>
      </c>
      <c r="H12" s="3">
        <v>-0.22283141681362495</v>
      </c>
    </row>
    <row r="13" spans="1:8" x14ac:dyDescent="0.25">
      <c r="A13" s="2">
        <f t="shared" si="0"/>
        <v>2018</v>
      </c>
      <c r="B13" s="3">
        <v>12</v>
      </c>
      <c r="C13" s="3">
        <v>6944</v>
      </c>
      <c r="D13" s="3">
        <v>1.1065812463599389</v>
      </c>
      <c r="E13" s="3">
        <v>-0.31803764574312987</v>
      </c>
      <c r="F13" s="3">
        <v>521024</v>
      </c>
      <c r="G13" s="3">
        <v>1.9251422680331753</v>
      </c>
      <c r="H13" s="3">
        <v>-0.36786948261407248</v>
      </c>
    </row>
    <row r="14" spans="1:8" x14ac:dyDescent="0.25">
      <c r="A14" s="2">
        <v>2019</v>
      </c>
      <c r="B14" s="3">
        <v>1</v>
      </c>
      <c r="C14" s="3">
        <v>6769</v>
      </c>
      <c r="D14" s="3">
        <v>1.0600179157957523</v>
      </c>
      <c r="E14" s="3">
        <v>-0.45398681992890216</v>
      </c>
      <c r="F14" s="3">
        <v>504707</v>
      </c>
      <c r="G14" s="3">
        <v>1.0100868590641632</v>
      </c>
      <c r="H14" s="3">
        <v>-0.51382014740850968</v>
      </c>
    </row>
    <row r="15" spans="1:8" x14ac:dyDescent="0.25">
      <c r="A15" s="2">
        <f>A14</f>
        <v>2019</v>
      </c>
      <c r="B15" s="3">
        <v>2</v>
      </c>
      <c r="C15" s="3">
        <v>6810</v>
      </c>
      <c r="D15" s="3">
        <v>1.2940651494868449</v>
      </c>
      <c r="E15" s="3">
        <v>-0.58737664457451877</v>
      </c>
      <c r="F15" s="3">
        <v>498754</v>
      </c>
      <c r="G15" s="3">
        <v>1.4331705670246775</v>
      </c>
      <c r="H15" s="3">
        <v>-0.66003327211249097</v>
      </c>
    </row>
    <row r="16" spans="1:8" x14ac:dyDescent="0.25">
      <c r="A16" s="2">
        <f t="shared" ref="A16:A25" si="1">A15</f>
        <v>2019</v>
      </c>
      <c r="B16" s="3">
        <v>3</v>
      </c>
      <c r="C16" s="3">
        <v>6968</v>
      </c>
      <c r="D16" s="3">
        <v>-1.219166430394103</v>
      </c>
      <c r="E16" s="3">
        <v>-0.71748846800356525</v>
      </c>
      <c r="F16" s="3">
        <v>504308</v>
      </c>
      <c r="G16" s="3">
        <v>0.97266993693061465</v>
      </c>
      <c r="H16" s="3">
        <v>-0.80575289076612144</v>
      </c>
    </row>
    <row r="17" spans="1:8" x14ac:dyDescent="0.25">
      <c r="A17" s="2">
        <f t="shared" si="1"/>
        <v>2019</v>
      </c>
      <c r="B17" s="3">
        <v>4</v>
      </c>
      <c r="C17" s="3">
        <v>7069</v>
      </c>
      <c r="D17" s="3">
        <v>-0.99439775910363792</v>
      </c>
      <c r="E17" s="3">
        <v>-0.84347298285948402</v>
      </c>
      <c r="F17" s="3">
        <v>503538</v>
      </c>
      <c r="G17" s="3">
        <v>0.27181867603396359</v>
      </c>
      <c r="H17" s="3">
        <v>-0.95007767603178817</v>
      </c>
    </row>
    <row r="18" spans="1:8" x14ac:dyDescent="0.25">
      <c r="A18" s="2">
        <f t="shared" si="1"/>
        <v>2019</v>
      </c>
      <c r="B18" s="3">
        <v>5</v>
      </c>
      <c r="C18" s="3">
        <v>7128</v>
      </c>
      <c r="D18" s="3">
        <v>0.11235955056179137</v>
      </c>
      <c r="E18" s="3">
        <v>-0.96451572053310575</v>
      </c>
      <c r="F18" s="3">
        <v>507129</v>
      </c>
      <c r="G18" s="3">
        <v>0.24729282554292187</v>
      </c>
      <c r="H18" s="3">
        <v>-1.0919827989866215</v>
      </c>
    </row>
    <row r="19" spans="1:8" x14ac:dyDescent="0.25">
      <c r="A19" s="2">
        <f t="shared" si="1"/>
        <v>2019</v>
      </c>
      <c r="B19" s="3">
        <v>6</v>
      </c>
      <c r="C19" s="3">
        <v>7309</v>
      </c>
      <c r="D19" s="3">
        <v>0.21938845468256751</v>
      </c>
      <c r="E19" s="3">
        <v>-1.0798126933025003</v>
      </c>
      <c r="F19" s="3">
        <v>509973</v>
      </c>
      <c r="G19" s="3">
        <v>-0.12436154545170108</v>
      </c>
      <c r="H19" s="3">
        <v>-1.2303585767944141</v>
      </c>
    </row>
    <row r="20" spans="1:8" x14ac:dyDescent="0.25">
      <c r="A20" s="2">
        <f t="shared" si="1"/>
        <v>2019</v>
      </c>
      <c r="B20" s="3">
        <v>7</v>
      </c>
      <c r="C20" s="3">
        <v>7471</v>
      </c>
      <c r="D20" s="3">
        <v>-0.73079989370183895</v>
      </c>
      <c r="E20" s="3">
        <v>-1.1884851304408004</v>
      </c>
      <c r="F20" s="3">
        <v>498116</v>
      </c>
      <c r="G20" s="3">
        <v>-0.64168925644232377</v>
      </c>
      <c r="H20" s="3">
        <v>-1.364002321367255</v>
      </c>
    </row>
    <row r="21" spans="1:8" x14ac:dyDescent="0.25">
      <c r="A21" s="2">
        <f t="shared" si="1"/>
        <v>2019</v>
      </c>
      <c r="B21" s="3">
        <v>8</v>
      </c>
      <c r="C21" s="3">
        <v>7456</v>
      </c>
      <c r="D21" s="3">
        <v>0.77037437491553895</v>
      </c>
      <c r="E21" s="3">
        <v>-1.2895640389191956</v>
      </c>
      <c r="F21" s="3">
        <v>495298</v>
      </c>
      <c r="G21" s="3">
        <v>0.60243900457415123</v>
      </c>
      <c r="H21" s="3">
        <v>-1.4916345392678347</v>
      </c>
    </row>
    <row r="22" spans="1:8" x14ac:dyDescent="0.25">
      <c r="A22" s="2">
        <f t="shared" si="1"/>
        <v>2019</v>
      </c>
      <c r="B22" s="3">
        <v>9</v>
      </c>
      <c r="C22" s="3">
        <v>7059</v>
      </c>
      <c r="D22" s="3">
        <v>-2.2705247127232431</v>
      </c>
      <c r="E22" s="3">
        <v>-1.3820486420118798</v>
      </c>
      <c r="F22" s="3">
        <v>497439</v>
      </c>
      <c r="G22" s="3">
        <v>-2.0008077305726069</v>
      </c>
      <c r="H22" s="3">
        <v>-1.6119255764293354</v>
      </c>
    </row>
    <row r="23" spans="1:8" x14ac:dyDescent="0.25">
      <c r="A23" s="2">
        <f t="shared" si="1"/>
        <v>2019</v>
      </c>
      <c r="B23" s="3">
        <v>10</v>
      </c>
      <c r="C23" s="3">
        <v>6939</v>
      </c>
      <c r="D23" s="3">
        <v>-1.4906303236797314</v>
      </c>
      <c r="E23" s="3">
        <v>-1.4647951117143085</v>
      </c>
      <c r="F23" s="3">
        <v>489323</v>
      </c>
      <c r="G23" s="3">
        <v>-1.1218994695630258</v>
      </c>
      <c r="H23" s="3">
        <v>-1.7234003570110614</v>
      </c>
    </row>
    <row r="24" spans="1:8" x14ac:dyDescent="0.25">
      <c r="A24" s="2">
        <f t="shared" si="1"/>
        <v>2019</v>
      </c>
      <c r="B24" s="3">
        <v>11</v>
      </c>
      <c r="C24" s="3">
        <v>6938</v>
      </c>
      <c r="D24" s="3">
        <v>-0.95645967166310131</v>
      </c>
      <c r="E24" s="3">
        <v>-1.5367213197490699</v>
      </c>
      <c r="F24" s="3">
        <v>499589</v>
      </c>
      <c r="G24" s="3">
        <v>0.18449111534906137</v>
      </c>
      <c r="H24" s="3">
        <v>-1.8246108108774657</v>
      </c>
    </row>
    <row r="25" spans="1:8" x14ac:dyDescent="0.25">
      <c r="A25" s="2">
        <f t="shared" si="1"/>
        <v>2019</v>
      </c>
      <c r="B25" s="3">
        <v>12</v>
      </c>
      <c r="C25" s="3">
        <v>6811</v>
      </c>
      <c r="D25" s="3">
        <v>-1.9153225806451624</v>
      </c>
      <c r="E25" s="3">
        <v>-1.5967469319506946</v>
      </c>
      <c r="F25" s="3">
        <v>511878</v>
      </c>
      <c r="G25" s="3">
        <v>-1.7553893870531856</v>
      </c>
      <c r="H25" s="3">
        <v>-1.91406709699804</v>
      </c>
    </row>
    <row r="26" spans="1:8" x14ac:dyDescent="0.25">
      <c r="A26" s="2">
        <v>2020</v>
      </c>
      <c r="B26" s="3">
        <v>1</v>
      </c>
      <c r="C26" s="3">
        <v>6723</v>
      </c>
      <c r="D26" s="3">
        <v>-0.67956862165755583</v>
      </c>
      <c r="E26" s="3">
        <v>-1.6437513182059296</v>
      </c>
      <c r="F26" s="3">
        <v>493652</v>
      </c>
      <c r="G26" s="3">
        <v>-2.190379764893291</v>
      </c>
      <c r="H26" s="3">
        <v>-1.9901398533751773</v>
      </c>
    </row>
    <row r="27" spans="1:8" x14ac:dyDescent="0.25">
      <c r="A27" s="2">
        <f>A26</f>
        <v>2020</v>
      </c>
      <c r="B27" s="3">
        <v>2</v>
      </c>
      <c r="C27" s="3">
        <v>6797</v>
      </c>
      <c r="D27" s="3">
        <v>-0.19089574155652933</v>
      </c>
      <c r="E27" s="3">
        <v>-1.6766359717104584</v>
      </c>
      <c r="F27" s="3">
        <v>494188</v>
      </c>
      <c r="G27" s="3">
        <v>-0.91548137959795994</v>
      </c>
      <c r="H27" s="3">
        <v>-2.051188698725857</v>
      </c>
    </row>
    <row r="28" spans="1:8" x14ac:dyDescent="0.25">
      <c r="A28" s="2">
        <f t="shared" ref="A28:A37" si="2">A27</f>
        <v>2020</v>
      </c>
      <c r="B28" s="3">
        <v>3</v>
      </c>
      <c r="C28" s="3">
        <v>6305</v>
      </c>
      <c r="D28" s="3">
        <v>-9.5149253731343304</v>
      </c>
      <c r="E28" s="3">
        <v>-1.6942354285282601</v>
      </c>
      <c r="F28" s="3">
        <v>438860</v>
      </c>
      <c r="G28" s="3">
        <v>-12.97778341806991</v>
      </c>
      <c r="H28" s="3">
        <v>-2.0955871573164697</v>
      </c>
    </row>
    <row r="29" spans="1:8" x14ac:dyDescent="0.25">
      <c r="A29" s="2">
        <f t="shared" si="2"/>
        <v>2020</v>
      </c>
      <c r="B29" s="3">
        <v>4</v>
      </c>
      <c r="C29" s="3">
        <v>6242</v>
      </c>
      <c r="D29" s="3">
        <v>-11.698967322110621</v>
      </c>
      <c r="E29" s="3">
        <v>-1.6952810483184422</v>
      </c>
      <c r="F29" s="3">
        <v>435814</v>
      </c>
      <c r="G29" s="3">
        <v>-13.449630415182167</v>
      </c>
      <c r="H29" s="3">
        <v>-2.121629884849578</v>
      </c>
    </row>
    <row r="30" spans="1:8" x14ac:dyDescent="0.25">
      <c r="A30" s="2">
        <f t="shared" si="2"/>
        <v>2020</v>
      </c>
      <c r="B30" s="3">
        <v>5</v>
      </c>
      <c r="C30" s="3">
        <v>6456</v>
      </c>
      <c r="D30" s="3">
        <v>-9.4276094276094291</v>
      </c>
      <c r="E30" s="3">
        <v>-1.6790472942084871</v>
      </c>
      <c r="F30" s="3">
        <v>452713</v>
      </c>
      <c r="G30" s="3">
        <v>-10.730208684575327</v>
      </c>
      <c r="H30" s="3">
        <v>-2.1283672451014075</v>
      </c>
    </row>
    <row r="31" spans="1:8" x14ac:dyDescent="0.25">
      <c r="A31" s="2">
        <f t="shared" si="2"/>
        <v>2020</v>
      </c>
      <c r="B31" s="3">
        <v>6</v>
      </c>
      <c r="C31" s="3">
        <v>6730</v>
      </c>
      <c r="D31" s="3">
        <v>-7.921740320153237</v>
      </c>
      <c r="E31" s="3">
        <v>-1.6455033297615576</v>
      </c>
      <c r="F31" s="3">
        <v>461663</v>
      </c>
      <c r="G31" s="3">
        <v>-9.4730505340478786</v>
      </c>
      <c r="H31" s="3">
        <v>-2.1156362685516794</v>
      </c>
    </row>
    <row r="32" spans="1:8" x14ac:dyDescent="0.25">
      <c r="A32" s="2">
        <f t="shared" si="2"/>
        <v>2020</v>
      </c>
      <c r="B32" s="3">
        <v>7</v>
      </c>
      <c r="C32" s="3">
        <v>7144</v>
      </c>
      <c r="D32" s="3">
        <v>-4.3769241065453102</v>
      </c>
      <c r="E32" s="3">
        <v>-1.5951564131334137</v>
      </c>
      <c r="F32" s="3">
        <v>468467</v>
      </c>
      <c r="G32" s="3">
        <v>-5.9522279950854795</v>
      </c>
      <c r="H32" s="3">
        <v>-2.0838713357800787</v>
      </c>
    </row>
    <row r="33" spans="1:8" x14ac:dyDescent="0.25">
      <c r="A33" s="2">
        <f t="shared" si="2"/>
        <v>2020</v>
      </c>
      <c r="B33" s="3">
        <v>8</v>
      </c>
      <c r="C33" s="3">
        <v>7020</v>
      </c>
      <c r="D33" s="3">
        <v>-5.84763948497854</v>
      </c>
      <c r="E33" s="3">
        <v>-1.528949652270815</v>
      </c>
      <c r="F33" s="3">
        <v>465367</v>
      </c>
      <c r="G33" s="3">
        <v>-6.0430286413431951</v>
      </c>
      <c r="H33" s="3">
        <v>-2.0340177589125048</v>
      </c>
    </row>
    <row r="34" spans="1:8" x14ac:dyDescent="0.25">
      <c r="A34" s="2">
        <f t="shared" si="2"/>
        <v>2020</v>
      </c>
      <c r="B34" s="3">
        <v>9</v>
      </c>
      <c r="C34" s="3">
        <v>6757</v>
      </c>
      <c r="D34" s="3">
        <v>-4.2782263776738887</v>
      </c>
      <c r="E34" s="3">
        <v>-1.4480193334325635</v>
      </c>
      <c r="F34" s="3">
        <v>470729</v>
      </c>
      <c r="G34" s="3">
        <v>-5.3695025922776418</v>
      </c>
      <c r="H34" s="3">
        <v>-1.967289485953976</v>
      </c>
    </row>
    <row r="35" spans="1:8" x14ac:dyDescent="0.25">
      <c r="A35" s="2">
        <f t="shared" si="2"/>
        <v>2020</v>
      </c>
      <c r="B35" s="3">
        <v>10</v>
      </c>
      <c r="C35" s="3">
        <v>6767</v>
      </c>
      <c r="D35" s="3">
        <v>-2.4787433347744581</v>
      </c>
      <c r="E35" s="3">
        <v>-1.3538016518936213</v>
      </c>
      <c r="F35" s="3">
        <v>468668</v>
      </c>
      <c r="G35" s="3">
        <v>-4.2211381847981784</v>
      </c>
      <c r="H35" s="3">
        <v>-1.8851788684430129</v>
      </c>
    </row>
    <row r="36" spans="1:8" x14ac:dyDescent="0.25">
      <c r="A36" s="2">
        <f t="shared" si="2"/>
        <v>2020</v>
      </c>
      <c r="B36" s="3">
        <v>11</v>
      </c>
      <c r="C36" s="3">
        <v>6561</v>
      </c>
      <c r="D36" s="3">
        <v>-5.4338426059383105</v>
      </c>
      <c r="E36" s="3">
        <v>-1.2479293450848012</v>
      </c>
      <c r="F36" s="3">
        <v>473150</v>
      </c>
      <c r="G36" s="3">
        <v>-5.2921501474211823</v>
      </c>
      <c r="H36" s="3">
        <v>-1.789414522717186</v>
      </c>
    </row>
    <row r="37" spans="1:8" x14ac:dyDescent="0.25">
      <c r="A37" s="2">
        <f t="shared" si="2"/>
        <v>2020</v>
      </c>
      <c r="B37" s="3">
        <v>12</v>
      </c>
      <c r="C37" s="3">
        <v>6422</v>
      </c>
      <c r="D37" s="3">
        <v>-5.711349287916601</v>
      </c>
      <c r="E37" s="3">
        <v>-1.1321132713871156</v>
      </c>
      <c r="F37" s="3">
        <v>482429</v>
      </c>
      <c r="G37" s="3">
        <v>-5.7531286751921318</v>
      </c>
      <c r="H37" s="3">
        <v>-1.6818872845110353</v>
      </c>
    </row>
    <row r="38" spans="1:8" x14ac:dyDescent="0.25">
      <c r="A38" s="2">
        <v>2021</v>
      </c>
      <c r="B38" s="3">
        <v>1</v>
      </c>
      <c r="C38" s="3">
        <v>6330</v>
      </c>
      <c r="D38" s="3">
        <v>-5.8456046407853623</v>
      </c>
      <c r="E38" s="3">
        <v>-1.0083549776024694</v>
      </c>
      <c r="F38" s="3">
        <v>472686</v>
      </c>
      <c r="G38" s="3">
        <v>-4.2471214539797302</v>
      </c>
      <c r="H38" s="3">
        <v>-1.5647312350885934</v>
      </c>
    </row>
    <row r="39" spans="1:8" x14ac:dyDescent="0.25">
      <c r="A39" s="2">
        <f>A38</f>
        <v>2021</v>
      </c>
      <c r="B39" s="3">
        <v>2</v>
      </c>
      <c r="C39" s="3">
        <v>6365</v>
      </c>
      <c r="D39" s="3">
        <v>-6.3557451816978023</v>
      </c>
      <c r="E39" s="3">
        <v>-0.87897401303391542</v>
      </c>
      <c r="F39" s="3">
        <v>463576</v>
      </c>
      <c r="G39" s="3">
        <v>-6.1944037491804771</v>
      </c>
      <c r="H39" s="3">
        <v>-1.440363180810468</v>
      </c>
    </row>
    <row r="40" spans="1:8" x14ac:dyDescent="0.25">
      <c r="A40" s="2">
        <f t="shared" ref="A40:A49" si="3">A39</f>
        <v>2021</v>
      </c>
      <c r="B40" s="3">
        <v>3</v>
      </c>
      <c r="C40" s="3">
        <v>6541</v>
      </c>
      <c r="D40" s="3">
        <v>3.7430610626487004</v>
      </c>
      <c r="E40" s="3">
        <v>-0.74662584710000524</v>
      </c>
      <c r="F40" s="3">
        <v>459182</v>
      </c>
      <c r="G40" s="3">
        <v>4.6306339151437781</v>
      </c>
      <c r="H40" s="3">
        <v>-1.3113862051358014</v>
      </c>
    </row>
    <row r="41" spans="1:8" x14ac:dyDescent="0.25">
      <c r="A41" s="2">
        <f t="shared" si="3"/>
        <v>2021</v>
      </c>
      <c r="B41" s="3">
        <v>4</v>
      </c>
      <c r="C41" s="3">
        <v>6586</v>
      </c>
      <c r="D41" s="3">
        <v>5.5110541493111231</v>
      </c>
      <c r="E41" s="3">
        <v>-0.61434628055044771</v>
      </c>
      <c r="F41" s="3">
        <v>463458</v>
      </c>
      <c r="G41" s="3">
        <v>6.3430729623187965</v>
      </c>
      <c r="H41" s="3">
        <v>-1.1807335332298723</v>
      </c>
    </row>
    <row r="42" spans="1:8" x14ac:dyDescent="0.25">
      <c r="A42" s="2">
        <f t="shared" si="3"/>
        <v>2021</v>
      </c>
      <c r="B42" s="3">
        <v>5</v>
      </c>
      <c r="C42" s="3">
        <v>6734</v>
      </c>
      <c r="D42" s="3">
        <v>4.3060718711276369</v>
      </c>
      <c r="E42" s="3">
        <v>-0.48485933032177464</v>
      </c>
      <c r="F42" s="3">
        <v>470940</v>
      </c>
      <c r="G42" s="3">
        <v>4.0261711061975181</v>
      </c>
      <c r="H42" s="3">
        <v>-1.050925749971829</v>
      </c>
    </row>
    <row r="43" spans="1:8" x14ac:dyDescent="0.25">
      <c r="A43" s="2">
        <f t="shared" si="3"/>
        <v>2021</v>
      </c>
      <c r="B43" s="3">
        <v>6</v>
      </c>
      <c r="C43" s="3">
        <v>6979</v>
      </c>
      <c r="D43" s="3">
        <v>3.699851411589905</v>
      </c>
      <c r="E43" s="3">
        <v>-0.3604636383206663</v>
      </c>
      <c r="F43" s="3">
        <v>475533</v>
      </c>
      <c r="G43" s="3">
        <v>3.0043559912750206</v>
      </c>
      <c r="H43" s="3">
        <v>-0.92396095367862874</v>
      </c>
    </row>
    <row r="44" spans="1:8" x14ac:dyDescent="0.25">
      <c r="A44" s="2">
        <f t="shared" si="3"/>
        <v>2021</v>
      </c>
      <c r="B44" s="3">
        <v>7</v>
      </c>
      <c r="C44" s="3">
        <v>7324</v>
      </c>
      <c r="D44" s="3">
        <v>2.519596864501672</v>
      </c>
      <c r="E44" s="3">
        <v>-0.24312514289814663</v>
      </c>
      <c r="F44" s="3">
        <v>479285</v>
      </c>
      <c r="G44" s="3">
        <v>2.3092341616378631</v>
      </c>
      <c r="H44" s="3">
        <v>-0.80148466649666139</v>
      </c>
    </row>
    <row r="45" spans="1:8" x14ac:dyDescent="0.25">
      <c r="A45" s="2">
        <f t="shared" si="3"/>
        <v>2021</v>
      </c>
      <c r="B45" s="3">
        <v>8</v>
      </c>
      <c r="C45" s="3">
        <v>7186</v>
      </c>
      <c r="D45" s="3">
        <v>2.3646723646723711</v>
      </c>
      <c r="E45" s="3">
        <v>-0.13452781608232925</v>
      </c>
      <c r="F45" s="3">
        <v>469835</v>
      </c>
      <c r="G45" s="3">
        <v>0.96010245677067285</v>
      </c>
      <c r="H45" s="3">
        <v>-0.68486961078447284</v>
      </c>
    </row>
    <row r="46" spans="1:8" x14ac:dyDescent="0.25">
      <c r="A46" s="2">
        <f t="shared" si="3"/>
        <v>2021</v>
      </c>
      <c r="B46" s="3">
        <v>9</v>
      </c>
      <c r="C46" s="3">
        <v>6919</v>
      </c>
      <c r="D46" s="3">
        <v>2.3975136895071802</v>
      </c>
      <c r="E46" s="3">
        <v>-3.6163774206369376E-2</v>
      </c>
      <c r="F46" s="3">
        <v>476291</v>
      </c>
      <c r="G46" s="3">
        <v>1.1815715624063916</v>
      </c>
      <c r="H46" s="3">
        <v>-0.57527248675976617</v>
      </c>
    </row>
    <row r="47" spans="1:8" x14ac:dyDescent="0.25">
      <c r="A47" s="2">
        <f t="shared" si="3"/>
        <v>2021</v>
      </c>
      <c r="B47" s="3">
        <v>10</v>
      </c>
      <c r="C47" s="3">
        <v>6942</v>
      </c>
      <c r="D47" s="3">
        <v>2.586079503472738</v>
      </c>
      <c r="E47" s="3">
        <v>5.0648421964685726E-2</v>
      </c>
      <c r="F47" s="3">
        <v>480265</v>
      </c>
      <c r="G47" s="3">
        <v>2.4744595321208207</v>
      </c>
      <c r="H47" s="3">
        <v>-0.4737357604688866</v>
      </c>
    </row>
    <row r="48" spans="1:8" x14ac:dyDescent="0.25">
      <c r="A48" s="2">
        <f t="shared" si="3"/>
        <v>2021</v>
      </c>
      <c r="B48" s="3">
        <v>11</v>
      </c>
      <c r="C48" s="3">
        <v>6833</v>
      </c>
      <c r="D48" s="3">
        <v>4.1457094955037244</v>
      </c>
      <c r="E48" s="3">
        <v>0.12475921704521338</v>
      </c>
      <c r="F48" s="3">
        <v>485902</v>
      </c>
      <c r="G48" s="3">
        <v>2.6951283948007942</v>
      </c>
      <c r="H48" s="3">
        <v>-0.38117989489920923</v>
      </c>
    </row>
    <row r="49" spans="1:8" x14ac:dyDescent="0.25">
      <c r="A49" s="2">
        <f t="shared" si="3"/>
        <v>2021</v>
      </c>
      <c r="B49" s="3">
        <v>12</v>
      </c>
      <c r="C49" s="3">
        <v>6775</v>
      </c>
      <c r="D49" s="3">
        <v>5.4967299906571121</v>
      </c>
      <c r="E49" s="3">
        <v>0.18519512725247339</v>
      </c>
      <c r="F49" s="3">
        <v>497534</v>
      </c>
      <c r="G49" s="3">
        <v>3.1310306801622723</v>
      </c>
      <c r="H49" s="3">
        <v>-0.29832061725390152</v>
      </c>
    </row>
    <row r="50" spans="1:8" x14ac:dyDescent="0.25">
      <c r="A50" s="2">
        <v>2022</v>
      </c>
      <c r="B50" s="3">
        <v>1</v>
      </c>
      <c r="C50" s="3">
        <v>6657</v>
      </c>
      <c r="D50" s="3">
        <v>5.1658767772511771</v>
      </c>
      <c r="E50" s="3">
        <v>0.23126190146195186</v>
      </c>
      <c r="F50" s="3">
        <v>481166</v>
      </c>
      <c r="G50" s="3">
        <v>1.7940027840892325</v>
      </c>
      <c r="H50" s="3">
        <v>-0.22566002221601297</v>
      </c>
    </row>
    <row r="51" spans="1:8" x14ac:dyDescent="0.25">
      <c r="A51" s="2">
        <f>A50</f>
        <v>2022</v>
      </c>
      <c r="B51" s="3">
        <v>2</v>
      </c>
      <c r="C51" s="3">
        <v>6711</v>
      </c>
      <c r="D51" s="3">
        <v>5.4359780047132711</v>
      </c>
      <c r="E51" s="3">
        <v>0.26263414513687133</v>
      </c>
      <c r="F51" s="3">
        <v>477987</v>
      </c>
      <c r="G51" s="3">
        <v>3.1086596372547293</v>
      </c>
      <c r="H51" s="3">
        <v>-0.16346205507293921</v>
      </c>
    </row>
    <row r="52" spans="1:8" x14ac:dyDescent="0.25">
      <c r="A52" s="2">
        <f t="shared" ref="A52:A61" si="4">A51</f>
        <v>2022</v>
      </c>
      <c r="B52" s="3">
        <v>3</v>
      </c>
      <c r="C52" s="3">
        <v>6822</v>
      </c>
      <c r="D52" s="3">
        <v>4.2959792080721648</v>
      </c>
      <c r="E52" s="3">
        <v>0.27932914532905084</v>
      </c>
      <c r="F52" s="3">
        <v>473673</v>
      </c>
      <c r="G52" s="3">
        <v>3.1558292790222708</v>
      </c>
      <c r="H52" s="3">
        <v>-0.11185040675052685</v>
      </c>
    </row>
    <row r="53" spans="1:8" x14ac:dyDescent="0.25">
      <c r="A53" s="2">
        <f t="shared" si="4"/>
        <v>2022</v>
      </c>
      <c r="B53" s="3">
        <v>4</v>
      </c>
      <c r="C53" s="3">
        <v>7002</v>
      </c>
      <c r="D53" s="3">
        <v>6.3164287883388903</v>
      </c>
      <c r="E53" s="3">
        <v>0.2817234490805578</v>
      </c>
      <c r="F53" s="3">
        <v>482911</v>
      </c>
      <c r="G53" s="3">
        <v>4.1973598470627316</v>
      </c>
      <c r="H53" s="3">
        <v>-7.072153750154421E-2</v>
      </c>
    </row>
    <row r="54" spans="1:8" x14ac:dyDescent="0.25">
      <c r="A54" s="2">
        <f t="shared" si="4"/>
        <v>2022</v>
      </c>
      <c r="B54" s="3">
        <v>5</v>
      </c>
      <c r="C54" s="3">
        <v>6989</v>
      </c>
      <c r="D54" s="3">
        <v>3.7867537867537937</v>
      </c>
      <c r="E54" s="3">
        <v>0.27047253746559458</v>
      </c>
      <c r="F54" s="3">
        <v>483588</v>
      </c>
      <c r="G54" s="3">
        <v>2.6856924448974473</v>
      </c>
      <c r="H54" s="3">
        <v>-3.9744985378358737E-2</v>
      </c>
    </row>
    <row r="55" spans="1:8" x14ac:dyDescent="0.25">
      <c r="A55" s="2">
        <f t="shared" si="4"/>
        <v>2022</v>
      </c>
      <c r="B55" s="3">
        <v>6</v>
      </c>
      <c r="C55" s="3">
        <v>7081</v>
      </c>
      <c r="D55" s="3">
        <v>1.461527439461241</v>
      </c>
      <c r="E55" s="3">
        <v>0.24665096831803421</v>
      </c>
      <c r="F55" s="3">
        <v>480692</v>
      </c>
      <c r="G55" s="3">
        <v>1.0848879047300697</v>
      </c>
      <c r="H55" s="3">
        <v>-1.8293893892743135E-2</v>
      </c>
    </row>
    <row r="56" spans="1:8" x14ac:dyDescent="0.25">
      <c r="A56" s="2">
        <f t="shared" si="4"/>
        <v>2022</v>
      </c>
      <c r="B56" s="3">
        <v>7</v>
      </c>
      <c r="C56" s="3">
        <v>7313</v>
      </c>
      <c r="D56" s="3">
        <v>-0.15019115237575598</v>
      </c>
      <c r="E56" s="3">
        <v>0.21157748566961698</v>
      </c>
      <c r="F56" s="3">
        <v>480535</v>
      </c>
      <c r="G56" s="3">
        <v>0.26080515768280854</v>
      </c>
      <c r="H56" s="3">
        <v>-5.5521400682565078E-3</v>
      </c>
    </row>
    <row r="57" spans="1:8" x14ac:dyDescent="0.25">
      <c r="A57" s="2">
        <f t="shared" si="4"/>
        <v>2022</v>
      </c>
      <c r="B57" s="3">
        <v>8</v>
      </c>
      <c r="C57" s="3">
        <v>7154</v>
      </c>
      <c r="D57" s="3">
        <v>-0.44531032563317474</v>
      </c>
      <c r="E57" s="3">
        <v>0.16665519997369035</v>
      </c>
      <c r="F57" s="3">
        <v>470558</v>
      </c>
      <c r="G57" s="3">
        <v>0.15388381027381381</v>
      </c>
      <c r="H57" s="3">
        <v>-6.2699108133137656E-4</v>
      </c>
    </row>
    <row r="58" spans="1:8" x14ac:dyDescent="0.25">
      <c r="A58" s="2">
        <f t="shared" si="4"/>
        <v>2022</v>
      </c>
      <c r="B58" s="3">
        <v>9</v>
      </c>
      <c r="C58" s="3">
        <v>6882</v>
      </c>
      <c r="D58" s="3">
        <v>-0.53475935828877219</v>
      </c>
      <c r="E58" s="3">
        <v>0.11326209886151531</v>
      </c>
      <c r="F58" s="3">
        <v>475355</v>
      </c>
      <c r="G58" s="3">
        <v>-0.19651851494149053</v>
      </c>
      <c r="H58" s="3">
        <v>-2.6072170738342146E-3</v>
      </c>
    </row>
    <row r="59" spans="1:8" x14ac:dyDescent="0.25">
      <c r="A59" s="2">
        <f t="shared" si="4"/>
        <v>2022</v>
      </c>
      <c r="B59" s="3">
        <v>10</v>
      </c>
      <c r="C59" s="3">
        <v>6830</v>
      </c>
      <c r="D59" s="3">
        <v>-1.6133679055027383</v>
      </c>
      <c r="E59" s="3">
        <v>5.2733672358407847E-2</v>
      </c>
      <c r="F59" s="3">
        <v>472635</v>
      </c>
      <c r="G59" s="3">
        <v>-1.5887062350993686</v>
      </c>
      <c r="H59" s="3">
        <v>-1.0570858270870722E-2</v>
      </c>
    </row>
    <row r="60" spans="1:8" x14ac:dyDescent="0.25">
      <c r="A60" s="2">
        <f t="shared" si="4"/>
        <v>2022</v>
      </c>
      <c r="B60" s="3">
        <v>11</v>
      </c>
      <c r="C60" s="3">
        <v>6704</v>
      </c>
      <c r="D60" s="3">
        <v>-1.8878969705839355</v>
      </c>
      <c r="E60" s="3">
        <v>-1.3639591000395881E-2</v>
      </c>
      <c r="F60" s="3">
        <v>476615</v>
      </c>
      <c r="G60" s="3">
        <v>-1.9112907541026791</v>
      </c>
      <c r="H60" s="3">
        <v>-2.3609420959898521E-2</v>
      </c>
    </row>
    <row r="61" spans="1:8" x14ac:dyDescent="0.25">
      <c r="A61" s="2">
        <f t="shared" si="4"/>
        <v>2022</v>
      </c>
      <c r="B61" s="3">
        <v>12</v>
      </c>
      <c r="C61" s="3">
        <v>6639</v>
      </c>
      <c r="D61" s="3">
        <v>-2.0073800738007352</v>
      </c>
      <c r="E61" s="3">
        <v>-8.4682904178122326E-2</v>
      </c>
      <c r="F61" s="3">
        <v>485738</v>
      </c>
      <c r="G61" s="3">
        <v>-2.3708932454867382</v>
      </c>
      <c r="H61" s="3">
        <v>-4.0924004162877212E-2</v>
      </c>
    </row>
    <row r="62" spans="1:8" x14ac:dyDescent="0.25">
      <c r="A62" s="2">
        <v>2023</v>
      </c>
      <c r="B62" s="3">
        <v>1</v>
      </c>
      <c r="C62" s="3">
        <v>6492</v>
      </c>
      <c r="D62" s="3">
        <v>-2.4785939612438024</v>
      </c>
      <c r="E62" s="3">
        <v>-0.159351636900469</v>
      </c>
      <c r="F62" s="3">
        <v>471700</v>
      </c>
      <c r="G62" s="3">
        <v>-1.9673044230057779</v>
      </c>
      <c r="H62" s="3">
        <v>-6.1846795883234641E-2</v>
      </c>
    </row>
    <row r="63" spans="1:8" x14ac:dyDescent="0.25">
      <c r="A63" s="2">
        <f>A62</f>
        <v>2023</v>
      </c>
      <c r="B63" s="3">
        <v>2</v>
      </c>
      <c r="C63" s="3">
        <v>6532</v>
      </c>
      <c r="D63" s="3">
        <v>-2.6672627030248863</v>
      </c>
      <c r="E63" s="3">
        <v>-0.23673467952991273</v>
      </c>
      <c r="F63" s="3">
        <v>471396</v>
      </c>
      <c r="G63" s="3">
        <v>-1.3789077945634554</v>
      </c>
      <c r="H63" s="3">
        <v>-8.5871787543935027E-2</v>
      </c>
    </row>
    <row r="64" spans="1:8" x14ac:dyDescent="0.25">
      <c r="A64" s="2">
        <f t="shared" ref="A64:A73" si="5">A63</f>
        <v>2023</v>
      </c>
      <c r="B64" s="3">
        <v>3</v>
      </c>
      <c r="C64" s="3">
        <v>6690</v>
      </c>
      <c r="D64" s="3">
        <v>-1.9349164467898028</v>
      </c>
      <c r="E64" s="3">
        <v>-0.31608198092367645</v>
      </c>
      <c r="F64" s="3">
        <v>472704</v>
      </c>
      <c r="G64" s="3">
        <v>-0.2045715081923638</v>
      </c>
      <c r="H64" s="3">
        <v>-0.11262529401427054</v>
      </c>
    </row>
    <row r="65" spans="1:8" x14ac:dyDescent="0.25">
      <c r="A65" s="2">
        <f t="shared" si="5"/>
        <v>2023</v>
      </c>
      <c r="B65" s="3">
        <v>4</v>
      </c>
      <c r="C65" s="3">
        <v>6867</v>
      </c>
      <c r="D65" s="3">
        <v>-1.9280205655527016</v>
      </c>
      <c r="E65" s="3">
        <v>-0.39681227660728136</v>
      </c>
      <c r="F65" s="3">
        <v>481540</v>
      </c>
      <c r="G65" s="3">
        <v>-0.28390324511141651</v>
      </c>
      <c r="H65" s="3">
        <v>-0.14182342433068751</v>
      </c>
    </row>
    <row r="66" spans="1:8" x14ac:dyDescent="0.25">
      <c r="A66" s="2">
        <f t="shared" si="5"/>
        <v>2023</v>
      </c>
      <c r="B66" s="3">
        <v>5</v>
      </c>
      <c r="C66" s="3">
        <v>6838</v>
      </c>
      <c r="D66" s="3">
        <v>-2.1605379882672748</v>
      </c>
      <c r="E66" s="3">
        <v>-0.47845672116637822</v>
      </c>
      <c r="F66" s="3">
        <v>478962</v>
      </c>
      <c r="G66" s="3">
        <v>-0.95659941934043147</v>
      </c>
      <c r="H66" s="3">
        <v>-0.17318867268339461</v>
      </c>
    </row>
    <row r="67" spans="1:8" x14ac:dyDescent="0.25">
      <c r="A67" s="2">
        <f t="shared" si="5"/>
        <v>2023</v>
      </c>
      <c r="B67" s="3">
        <v>6</v>
      </c>
      <c r="C67" s="3">
        <v>6956</v>
      </c>
      <c r="D67" s="3">
        <v>-1.7652873887868958</v>
      </c>
      <c r="E67" s="3">
        <v>-0.56065280309557242</v>
      </c>
      <c r="F67" s="3">
        <v>475640</v>
      </c>
      <c r="G67" s="3">
        <v>-1.0509848302031277</v>
      </c>
      <c r="H67" s="3">
        <v>-0.20645339991682141</v>
      </c>
    </row>
    <row r="68" spans="1:8" x14ac:dyDescent="0.25">
      <c r="A68" s="2">
        <f t="shared" si="5"/>
        <v>2023</v>
      </c>
      <c r="B68" s="3">
        <v>7</v>
      </c>
      <c r="C68" s="3">
        <v>7154</v>
      </c>
      <c r="D68" s="3">
        <v>-2.1742103104061217</v>
      </c>
      <c r="E68" s="3">
        <v>-0.64315482208857355</v>
      </c>
      <c r="F68" s="3">
        <v>472664</v>
      </c>
      <c r="G68" s="3">
        <v>-1.6379660170435018</v>
      </c>
      <c r="H68" s="3">
        <v>-0.24140437039947091</v>
      </c>
    </row>
    <row r="69" spans="1:8" x14ac:dyDescent="0.25">
      <c r="A69" s="2">
        <f t="shared" si="5"/>
        <v>2023</v>
      </c>
      <c r="B69" s="3">
        <v>8</v>
      </c>
      <c r="C69" s="3">
        <v>7010</v>
      </c>
      <c r="D69" s="3">
        <v>-2.0128599384959478</v>
      </c>
      <c r="E69" s="3">
        <v>-0.72580073301865322</v>
      </c>
      <c r="F69" s="3">
        <v>467245</v>
      </c>
      <c r="G69" s="3">
        <v>-0.70405773570951791</v>
      </c>
      <c r="H69" s="3">
        <v>-0.27788699651583826</v>
      </c>
    </row>
    <row r="70" spans="1:8" x14ac:dyDescent="0.25">
      <c r="A70" s="2">
        <f t="shared" si="5"/>
        <v>2023</v>
      </c>
      <c r="B70" s="3">
        <v>9</v>
      </c>
      <c r="C70" s="3">
        <v>6854</v>
      </c>
      <c r="D70" s="3">
        <v>-0.40685847137460485</v>
      </c>
      <c r="E70" s="3">
        <v>-0.80853481405688299</v>
      </c>
      <c r="F70" s="3">
        <v>476526</v>
      </c>
      <c r="G70" s="3">
        <v>0.24634220740289425</v>
      </c>
      <c r="H70" s="3">
        <v>-0.31584367409810221</v>
      </c>
    </row>
    <row r="71" spans="1:8" x14ac:dyDescent="0.25">
      <c r="A71" s="2">
        <f t="shared" si="5"/>
        <v>2023</v>
      </c>
      <c r="B71" s="3">
        <v>10</v>
      </c>
      <c r="C71" s="3">
        <v>6692</v>
      </c>
      <c r="D71" s="3">
        <v>-2.0204978038067312</v>
      </c>
      <c r="E71" s="3">
        <v>-0.89139072248582585</v>
      </c>
      <c r="F71" s="3">
        <v>468109</v>
      </c>
      <c r="G71" s="3">
        <v>-0.95760999502787492</v>
      </c>
      <c r="H71" s="3">
        <v>-0.35524639416866333</v>
      </c>
    </row>
    <row r="72" spans="1:8" x14ac:dyDescent="0.25">
      <c r="A72" s="2">
        <f t="shared" si="5"/>
        <v>2023</v>
      </c>
      <c r="B72" s="3">
        <v>11</v>
      </c>
      <c r="C72" s="3">
        <v>6632</v>
      </c>
      <c r="D72" s="3">
        <v>-1.0739856801909253</v>
      </c>
      <c r="E72" s="3">
        <v>-0.97437422139758079</v>
      </c>
      <c r="F72" s="3">
        <v>476789</v>
      </c>
      <c r="G72" s="3">
        <v>3.6507453605105766E-2</v>
      </c>
      <c r="H72" s="3">
        <v>-0.39602810706370684</v>
      </c>
    </row>
    <row r="73" spans="1:8" x14ac:dyDescent="0.25">
      <c r="A73" s="2">
        <f t="shared" si="5"/>
        <v>2023</v>
      </c>
      <c r="B73" s="3">
        <v>12</v>
      </c>
      <c r="C73" s="3">
        <v>6561</v>
      </c>
      <c r="D73" s="3">
        <v>-1.1748757342973315</v>
      </c>
      <c r="E73" s="3">
        <v>-1.0575694840982277</v>
      </c>
      <c r="F73" s="3">
        <v>484514</v>
      </c>
      <c r="G73" s="3">
        <v>-0.25198769707126534</v>
      </c>
      <c r="H73" s="3">
        <v>-0.43816359392503329</v>
      </c>
    </row>
    <row r="74" spans="1:8" x14ac:dyDescent="0.25">
      <c r="A74" s="2">
        <v>2024</v>
      </c>
      <c r="B74" s="3">
        <v>1</v>
      </c>
      <c r="C74" s="3">
        <v>6429</v>
      </c>
      <c r="D74" s="3">
        <v>-0.97042513863215829</v>
      </c>
      <c r="E74" s="3">
        <v>-1.1410676013562626</v>
      </c>
      <c r="F74" s="3">
        <v>468824</v>
      </c>
      <c r="G74" s="3">
        <v>-0.60970956116175312</v>
      </c>
      <c r="H74" s="3">
        <v>-0.48159759870273017</v>
      </c>
    </row>
    <row r="75" spans="1:8" x14ac:dyDescent="0.25">
      <c r="A75" s="2">
        <f>A74</f>
        <v>2024</v>
      </c>
      <c r="B75" s="3">
        <v>2</v>
      </c>
      <c r="C75" s="3">
        <v>6467</v>
      </c>
      <c r="D75" s="3">
        <v>-0.99510104102877861</v>
      </c>
      <c r="E75" s="3">
        <v>-1.2249678102075563</v>
      </c>
      <c r="F75" s="3">
        <v>468367</v>
      </c>
      <c r="G75" s="3">
        <v>-0.64255954653836822</v>
      </c>
      <c r="H75" s="3">
        <v>-0.52626193646515884</v>
      </c>
    </row>
    <row r="76" spans="1:8" x14ac:dyDescent="0.25">
      <c r="A76" s="2">
        <f t="shared" ref="A76:A85" si="6">A75</f>
        <v>2024</v>
      </c>
      <c r="B76" s="3">
        <v>3</v>
      </c>
      <c r="C76" s="3">
        <v>6734</v>
      </c>
      <c r="D76" s="3">
        <v>0.65769805680120363</v>
      </c>
      <c r="E76" s="3">
        <v>-1.3093574975169573</v>
      </c>
      <c r="F76" s="3">
        <v>475618</v>
      </c>
      <c r="G76" s="3">
        <v>0.61645342539939918</v>
      </c>
      <c r="H76" s="3">
        <v>-0.57209731894474047</v>
      </c>
    </row>
    <row r="77" spans="1:8" x14ac:dyDescent="0.25">
      <c r="A77" s="2">
        <f t="shared" si="6"/>
        <v>2024</v>
      </c>
      <c r="B77" s="3">
        <v>4</v>
      </c>
      <c r="C77" s="3">
        <v>6707</v>
      </c>
      <c r="D77" s="3">
        <v>-2.3299839813601286</v>
      </c>
      <c r="E77" s="3">
        <v>-1.3943080871792322</v>
      </c>
      <c r="F77" s="3">
        <v>475598</v>
      </c>
      <c r="G77" s="3">
        <v>-1.2339577189849238</v>
      </c>
      <c r="H77" s="3">
        <v>-0.61905253409681793</v>
      </c>
    </row>
    <row r="78" spans="1:8" x14ac:dyDescent="0.25">
      <c r="A78" s="2">
        <f t="shared" si="6"/>
        <v>2024</v>
      </c>
      <c r="B78" s="3">
        <v>5</v>
      </c>
      <c r="C78" s="3">
        <v>6734</v>
      </c>
      <c r="D78" s="3">
        <v>-1.520912547528519</v>
      </c>
      <c r="E78" s="3">
        <v>-1.4797544020089866</v>
      </c>
      <c r="F78" s="3">
        <v>475383</v>
      </c>
      <c r="G78" s="3">
        <v>-0.7472409084645526</v>
      </c>
      <c r="H78" s="3">
        <v>-0.666993831630599</v>
      </c>
    </row>
    <row r="79" spans="1:8" x14ac:dyDescent="0.25">
      <c r="A79" s="2">
        <f t="shared" si="6"/>
        <v>2024</v>
      </c>
      <c r="B79" s="3">
        <v>6</v>
      </c>
      <c r="C79" s="3">
        <v>6872</v>
      </c>
      <c r="D79" s="3">
        <v>-1.2075905692926936</v>
      </c>
      <c r="E79" s="3">
        <v>-1.5656962423134777</v>
      </c>
      <c r="F79" s="3">
        <v>475488</v>
      </c>
      <c r="G79" s="3">
        <v>-3.1956942225208618E-2</v>
      </c>
      <c r="H79" s="3">
        <v>-0.71583016300424218</v>
      </c>
    </row>
    <row r="80" spans="1:8" x14ac:dyDescent="0.25">
      <c r="A80" s="2">
        <f t="shared" si="6"/>
        <v>2024</v>
      </c>
      <c r="B80" s="3">
        <v>7</v>
      </c>
      <c r="C80" s="3">
        <v>7012</v>
      </c>
      <c r="D80" s="3">
        <v>-1.9849035504612811</v>
      </c>
      <c r="E80" s="3">
        <v>-1.6521362666045125</v>
      </c>
      <c r="F80" s="3">
        <v>466679</v>
      </c>
      <c r="G80" s="3">
        <v>-1.2662271719445561</v>
      </c>
      <c r="H80" s="3">
        <v>-0.76547605238957483</v>
      </c>
    </row>
    <row r="81" spans="1:8" x14ac:dyDescent="0.25">
      <c r="A81" s="2">
        <f t="shared" si="6"/>
        <v>2024</v>
      </c>
      <c r="B81" s="3">
        <v>8</v>
      </c>
      <c r="C81" s="3">
        <v>7016</v>
      </c>
      <c r="D81" s="3">
        <v>8.5592011412272129E-2</v>
      </c>
      <c r="E81" s="3">
        <v>-1.7390522649443827</v>
      </c>
      <c r="F81" s="3">
        <v>465467</v>
      </c>
      <c r="G81" s="3">
        <v>-0.38052841656947001</v>
      </c>
      <c r="H81" s="3">
        <v>-0.815798532762537</v>
      </c>
    </row>
    <row r="82" spans="1:8" x14ac:dyDescent="0.25">
      <c r="A82" s="2">
        <f t="shared" si="6"/>
        <v>2024</v>
      </c>
      <c r="B82" s="3">
        <v>9</v>
      </c>
      <c r="C82" s="3">
        <v>6655</v>
      </c>
      <c r="D82" s="3">
        <v>-2.9034140647796858</v>
      </c>
      <c r="E82" s="3">
        <v>-1.8264451362345364</v>
      </c>
      <c r="F82" s="3">
        <v>466346</v>
      </c>
      <c r="G82" s="3">
        <v>-2.1362947667073806</v>
      </c>
      <c r="H82" s="3">
        <v>-0.86669941148237106</v>
      </c>
    </row>
    <row r="83" spans="1:8" x14ac:dyDescent="0.25">
      <c r="A83" s="2">
        <f t="shared" si="6"/>
        <v>2024</v>
      </c>
      <c r="B83" s="3">
        <v>10</v>
      </c>
      <c r="C83" s="3">
        <v>6560</v>
      </c>
      <c r="D83" s="3">
        <v>-1.972504482964732</v>
      </c>
      <c r="E83" s="3">
        <v>-1.9141890679683418</v>
      </c>
      <c r="F83" s="3">
        <v>461561</v>
      </c>
      <c r="G83" s="3">
        <v>-1.3988195057134112</v>
      </c>
      <c r="H83" s="3">
        <v>-0.9180502688169172</v>
      </c>
    </row>
    <row r="84" spans="1:8" x14ac:dyDescent="0.25">
      <c r="A84" s="2">
        <f t="shared" si="6"/>
        <v>2024</v>
      </c>
      <c r="B84" s="3">
        <v>11</v>
      </c>
      <c r="C84" s="3">
        <v>6534</v>
      </c>
      <c r="D84" s="3">
        <v>-1.4776839565741828</v>
      </c>
      <c r="E84" s="3">
        <v>-2.0022330371480934</v>
      </c>
      <c r="F84" s="3">
        <v>476530</v>
      </c>
      <c r="G84" s="3">
        <v>-5.4321723026329316E-2</v>
      </c>
      <c r="H84" s="3">
        <v>-0.96981085137812828</v>
      </c>
    </row>
    <row r="85" spans="1:8" x14ac:dyDescent="0.25">
      <c r="A85" s="2">
        <f t="shared" si="6"/>
        <v>2024</v>
      </c>
      <c r="B85" s="3">
        <v>12</v>
      </c>
      <c r="C85" s="3">
        <v>6414</v>
      </c>
      <c r="D85" s="3">
        <v>-2.2405121170553266</v>
      </c>
      <c r="E85" s="3">
        <v>-2.090530070457683</v>
      </c>
      <c r="F85" s="3">
        <v>481756</v>
      </c>
      <c r="G85" s="3">
        <v>-0.56923019768262417</v>
      </c>
      <c r="H85" s="3">
        <v>-1.0219742925305195</v>
      </c>
    </row>
    <row r="86" spans="1:8" x14ac:dyDescent="0.25">
      <c r="A86" s="2">
        <v>2025</v>
      </c>
      <c r="B86" s="3">
        <v>1</v>
      </c>
      <c r="C86" s="3">
        <v>6296</v>
      </c>
      <c r="D86" s="3">
        <v>-2.0687509721574071</v>
      </c>
      <c r="E86" s="3">
        <v>-2.1789967675615181</v>
      </c>
      <c r="F86" s="3">
        <v>465979</v>
      </c>
      <c r="G86" s="3">
        <v>-0.60683753391465034</v>
      </c>
      <c r="H86" s="3">
        <v>-1.0744701500046929</v>
      </c>
    </row>
    <row r="87" spans="1:8" x14ac:dyDescent="0.25">
      <c r="A87" s="2">
        <v>2025</v>
      </c>
      <c r="B87" s="3">
        <v>2</v>
      </c>
      <c r="C87" s="3">
        <v>6342</v>
      </c>
      <c r="D87" s="3">
        <v>-1.9328900572135432</v>
      </c>
      <c r="E87" s="3">
        <v>-2.2675601435439088</v>
      </c>
      <c r="F87" s="3">
        <v>462223</v>
      </c>
      <c r="G87" s="3">
        <v>-1.3117918213708446</v>
      </c>
      <c r="H87" s="3">
        <v>-1.1271965409691083</v>
      </c>
    </row>
    <row r="88" spans="1:8" x14ac:dyDescent="0.25">
      <c r="A88" s="2">
        <v>2025</v>
      </c>
      <c r="B88" s="3">
        <v>3</v>
      </c>
      <c r="C88" s="3">
        <v>6424</v>
      </c>
      <c r="D88" s="3">
        <v>-4.6035046035046046</v>
      </c>
      <c r="E88" s="3">
        <v>-2.3561395575311508</v>
      </c>
      <c r="F88" s="3">
        <v>461932</v>
      </c>
      <c r="G88" s="3">
        <v>-2.8775193537670996</v>
      </c>
      <c r="H88" s="3">
        <v>-1.1800191081049964</v>
      </c>
    </row>
    <row r="89" spans="1:8" x14ac:dyDescent="0.25">
      <c r="A89" s="2">
        <v>2025</v>
      </c>
      <c r="B89" s="3">
        <v>4</v>
      </c>
      <c r="C89" s="3">
        <v>6559</v>
      </c>
      <c r="D89" s="3">
        <v>-2.2066497688981612</v>
      </c>
      <c r="E89" s="3">
        <v>-2.4446311276713217</v>
      </c>
      <c r="F89" s="3">
        <v>467497</v>
      </c>
      <c r="G89" s="3">
        <v>-1.7033292822930313</v>
      </c>
      <c r="H89" s="3">
        <v>-1.232816313210283</v>
      </c>
    </row>
    <row r="90" spans="1:8" x14ac:dyDescent="0.25">
      <c r="A90" s="2">
        <v>2025</v>
      </c>
      <c r="B90" s="3">
        <v>5</v>
      </c>
      <c r="C90" s="3">
        <v>6598</v>
      </c>
      <c r="D90" s="3">
        <v>-2.0196020196020181</v>
      </c>
      <c r="E90" s="3">
        <v>-2.533087039129581</v>
      </c>
      <c r="F90" s="3">
        <v>471258</v>
      </c>
      <c r="G90" s="3">
        <v>-0.86772139516978486</v>
      </c>
      <c r="H90" s="3">
        <v>-1.2855845000443977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H98"/>
  <sheetViews>
    <sheetView topLeftCell="A61" workbookViewId="0">
      <selection activeCell="A91" sqref="A91:XFD97"/>
    </sheetView>
  </sheetViews>
  <sheetFormatPr baseColWidth="10" defaultColWidth="11.44140625" defaultRowHeight="10.8" x14ac:dyDescent="0.25"/>
  <cols>
    <col min="1" max="1" width="4.44140625" style="2" bestFit="1" customWidth="1"/>
    <col min="2" max="2" width="9" style="2" bestFit="1" customWidth="1"/>
    <col min="3" max="3" width="13.5546875" style="2" bestFit="1" customWidth="1"/>
    <col min="4" max="4" width="20.6640625" style="2" bestFit="1" customWidth="1"/>
    <col min="5" max="5" width="18.109375" style="2" bestFit="1" customWidth="1"/>
    <col min="6" max="6" width="12.109375" style="2" bestFit="1" customWidth="1"/>
    <col min="7" max="7" width="18.44140625" style="2" bestFit="1" customWidth="1"/>
    <col min="8" max="8" width="15.6640625" style="2" bestFit="1" customWidth="1"/>
    <col min="9" max="16384" width="11.44140625" style="2"/>
  </cols>
  <sheetData>
    <row r="1" spans="1:8" x14ac:dyDescent="0.25">
      <c r="A1" s="1" t="s">
        <v>0</v>
      </c>
      <c r="B1" s="1" t="s">
        <v>1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</row>
    <row r="2" spans="1:8" x14ac:dyDescent="0.25">
      <c r="A2" s="2">
        <v>2018</v>
      </c>
      <c r="B2" s="3">
        <v>1</v>
      </c>
      <c r="C2" s="3">
        <v>9902</v>
      </c>
      <c r="D2" s="3">
        <v>1.3822053854817273</v>
      </c>
      <c r="E2" s="3">
        <v>0.49884898784294862</v>
      </c>
      <c r="F2" s="3">
        <v>812603</v>
      </c>
      <c r="G2" s="3">
        <v>1.5680113191793632</v>
      </c>
      <c r="H2" s="3">
        <v>1.3230382526809565</v>
      </c>
    </row>
    <row r="3" spans="1:8" x14ac:dyDescent="0.25">
      <c r="A3" s="2">
        <f>A2</f>
        <v>2018</v>
      </c>
      <c r="B3" s="3">
        <v>2</v>
      </c>
      <c r="C3" s="3">
        <v>9915</v>
      </c>
      <c r="D3" s="3">
        <v>1.1734693877551106</v>
      </c>
      <c r="E3" s="3">
        <v>0.50754324484467273</v>
      </c>
      <c r="F3" s="3">
        <v>815604</v>
      </c>
      <c r="G3" s="3">
        <v>1.4238566244773931</v>
      </c>
      <c r="H3" s="3">
        <v>1.3000088324143724</v>
      </c>
    </row>
    <row r="4" spans="1:8" x14ac:dyDescent="0.25">
      <c r="A4" s="2">
        <f t="shared" ref="A4:A13" si="0">A3</f>
        <v>2018</v>
      </c>
      <c r="B4" s="3">
        <v>3</v>
      </c>
      <c r="C4" s="3">
        <v>10101</v>
      </c>
      <c r="D4" s="3">
        <v>2.1747926360509817</v>
      </c>
      <c r="E4" s="3">
        <v>0.51249904426978909</v>
      </c>
      <c r="F4" s="3">
        <v>822152</v>
      </c>
      <c r="G4" s="3">
        <v>1.6700735920617937</v>
      </c>
      <c r="H4" s="3">
        <v>1.2724670022037743</v>
      </c>
    </row>
    <row r="5" spans="1:8" x14ac:dyDescent="0.25">
      <c r="A5" s="2">
        <f t="shared" si="0"/>
        <v>2018</v>
      </c>
      <c r="B5" s="3">
        <v>4</v>
      </c>
      <c r="C5" s="3">
        <v>10118</v>
      </c>
      <c r="D5" s="3">
        <v>1.1092235435195441</v>
      </c>
      <c r="E5" s="3">
        <v>0.51365499237546197</v>
      </c>
      <c r="F5" s="3">
        <v>825686</v>
      </c>
      <c r="G5" s="3">
        <v>1.1461051290531987</v>
      </c>
      <c r="H5" s="3">
        <v>1.240084605945458</v>
      </c>
    </row>
    <row r="6" spans="1:8" x14ac:dyDescent="0.25">
      <c r="A6" s="2">
        <f t="shared" si="0"/>
        <v>2018</v>
      </c>
      <c r="B6" s="3">
        <v>5</v>
      </c>
      <c r="C6" s="3">
        <v>10127</v>
      </c>
      <c r="D6" s="3">
        <v>1.1486216540151917</v>
      </c>
      <c r="E6" s="3">
        <v>0.51106513247384033</v>
      </c>
      <c r="F6" s="3">
        <v>828898</v>
      </c>
      <c r="G6" s="3">
        <v>1.3108474613559684</v>
      </c>
      <c r="H6" s="3">
        <v>1.2026238526697779</v>
      </c>
    </row>
    <row r="7" spans="1:8" x14ac:dyDescent="0.25">
      <c r="A7" s="2">
        <f t="shared" si="0"/>
        <v>2018</v>
      </c>
      <c r="B7" s="3">
        <v>6</v>
      </c>
      <c r="C7" s="3">
        <v>10206</v>
      </c>
      <c r="D7" s="3">
        <v>1.7445917655268595</v>
      </c>
      <c r="E7" s="3">
        <v>0.50482486680423611</v>
      </c>
      <c r="F7" s="3">
        <v>832088</v>
      </c>
      <c r="G7" s="3">
        <v>1.9814418307654735</v>
      </c>
      <c r="H7" s="3">
        <v>1.1598255924350671</v>
      </c>
    </row>
    <row r="8" spans="1:8" x14ac:dyDescent="0.25">
      <c r="A8" s="2">
        <f t="shared" si="0"/>
        <v>2018</v>
      </c>
      <c r="B8" s="3">
        <v>7</v>
      </c>
      <c r="C8" s="3">
        <v>10238</v>
      </c>
      <c r="D8" s="3">
        <v>0.89681679314081997</v>
      </c>
      <c r="E8" s="3">
        <v>0.49507387236440137</v>
      </c>
      <c r="F8" s="3">
        <v>824512</v>
      </c>
      <c r="G8" s="3">
        <v>1.3907983502253973</v>
      </c>
      <c r="H8" s="3">
        <v>1.1114552715743604</v>
      </c>
    </row>
    <row r="9" spans="1:8" x14ac:dyDescent="0.25">
      <c r="A9" s="2">
        <f t="shared" si="0"/>
        <v>2018</v>
      </c>
      <c r="B9" s="3">
        <v>8</v>
      </c>
      <c r="C9" s="3">
        <v>10189</v>
      </c>
      <c r="D9" s="3">
        <v>0.89117734429151607</v>
      </c>
      <c r="E9" s="3">
        <v>0.48203792107561061</v>
      </c>
      <c r="F9" s="3">
        <v>818967</v>
      </c>
      <c r="G9" s="3">
        <v>1.2840966430203826</v>
      </c>
      <c r="H9" s="3">
        <v>1.0574650673839494</v>
      </c>
    </row>
    <row r="10" spans="1:8" x14ac:dyDescent="0.25">
      <c r="A10" s="2">
        <f t="shared" si="0"/>
        <v>2018</v>
      </c>
      <c r="B10" s="3">
        <v>9</v>
      </c>
      <c r="C10" s="3">
        <v>10165</v>
      </c>
      <c r="D10" s="3">
        <v>0.66349772232126014</v>
      </c>
      <c r="E10" s="3">
        <v>0.46597068367308109</v>
      </c>
      <c r="F10" s="3">
        <v>827879</v>
      </c>
      <c r="G10" s="3">
        <v>1.2924009807712133</v>
      </c>
      <c r="H10" s="3">
        <v>0.99787064422345562</v>
      </c>
    </row>
    <row r="11" spans="1:8" x14ac:dyDescent="0.25">
      <c r="A11" s="2">
        <f t="shared" si="0"/>
        <v>2018</v>
      </c>
      <c r="B11" s="3">
        <v>10</v>
      </c>
      <c r="C11" s="3">
        <v>10100</v>
      </c>
      <c r="D11" s="3">
        <v>0.64773293472843996</v>
      </c>
      <c r="E11" s="3">
        <v>0.44715424335197562</v>
      </c>
      <c r="F11" s="3">
        <v>825808</v>
      </c>
      <c r="G11" s="3">
        <v>1.1769145383128121</v>
      </c>
      <c r="H11" s="3">
        <v>0.93273917362878167</v>
      </c>
    </row>
    <row r="12" spans="1:8" x14ac:dyDescent="0.25">
      <c r="A12" s="2">
        <f t="shared" si="0"/>
        <v>2018</v>
      </c>
      <c r="B12" s="3">
        <v>11</v>
      </c>
      <c r="C12" s="3">
        <v>10054</v>
      </c>
      <c r="D12" s="3">
        <v>0.64064064064064397</v>
      </c>
      <c r="E12" s="3">
        <v>0.42588440046291876</v>
      </c>
      <c r="F12" s="3">
        <v>826214</v>
      </c>
      <c r="G12" s="3">
        <v>1.1375640973851908</v>
      </c>
      <c r="H12" s="3">
        <v>0.86220476584868211</v>
      </c>
    </row>
    <row r="13" spans="1:8" x14ac:dyDescent="0.25">
      <c r="A13" s="2">
        <f t="shared" si="0"/>
        <v>2018</v>
      </c>
      <c r="B13" s="3">
        <v>12</v>
      </c>
      <c r="C13" s="3">
        <v>9994</v>
      </c>
      <c r="D13" s="3">
        <v>0.47250427264502459</v>
      </c>
      <c r="E13" s="3">
        <v>0.40247088443232504</v>
      </c>
      <c r="F13" s="3">
        <v>825605</v>
      </c>
      <c r="G13" s="3">
        <v>1.30396157933097</v>
      </c>
      <c r="H13" s="3">
        <v>0.78645702553297625</v>
      </c>
    </row>
    <row r="14" spans="1:8" x14ac:dyDescent="0.25">
      <c r="A14" s="2">
        <v>2019</v>
      </c>
      <c r="B14" s="3">
        <v>1</v>
      </c>
      <c r="C14" s="3">
        <v>9955</v>
      </c>
      <c r="D14" s="3">
        <v>0.53524540496869832</v>
      </c>
      <c r="E14" s="3">
        <v>0.37723833831439907</v>
      </c>
      <c r="F14" s="3">
        <v>822254</v>
      </c>
      <c r="G14" s="3">
        <v>1.1876648252590716</v>
      </c>
      <c r="H14" s="3">
        <v>0.70574813899774169</v>
      </c>
    </row>
    <row r="15" spans="1:8" x14ac:dyDescent="0.25">
      <c r="A15" s="2">
        <f>A14</f>
        <v>2019</v>
      </c>
      <c r="B15" s="3">
        <v>2</v>
      </c>
      <c r="C15" s="3">
        <v>10028</v>
      </c>
      <c r="D15" s="3">
        <v>1.1396873424104781</v>
      </c>
      <c r="E15" s="3">
        <v>0.35051626859308249</v>
      </c>
      <c r="F15" s="3">
        <v>826243</v>
      </c>
      <c r="G15" s="3">
        <v>1.3044320528099451</v>
      </c>
      <c r="H15" s="3">
        <v>0.62044790723037369</v>
      </c>
    </row>
    <row r="16" spans="1:8" x14ac:dyDescent="0.25">
      <c r="A16" s="2">
        <f t="shared" ref="A16:A25" si="1">A15</f>
        <v>2019</v>
      </c>
      <c r="B16" s="3">
        <v>3</v>
      </c>
      <c r="C16" s="3">
        <v>10158</v>
      </c>
      <c r="D16" s="3">
        <v>0.5643005643005683</v>
      </c>
      <c r="E16" s="3">
        <v>0.32264515446527908</v>
      </c>
      <c r="F16" s="3">
        <v>833387</v>
      </c>
      <c r="G16" s="3">
        <v>1.3665356284482622</v>
      </c>
      <c r="H16" s="3">
        <v>0.53103565773787242</v>
      </c>
    </row>
    <row r="17" spans="1:8" x14ac:dyDescent="0.25">
      <c r="A17" s="2">
        <f t="shared" si="1"/>
        <v>2019</v>
      </c>
      <c r="B17" s="3">
        <v>4</v>
      </c>
      <c r="C17" s="3">
        <v>10196</v>
      </c>
      <c r="D17" s="3">
        <v>0.77090334058114163</v>
      </c>
      <c r="E17" s="3">
        <v>0.2940202786746855</v>
      </c>
      <c r="F17" s="3">
        <v>834810</v>
      </c>
      <c r="G17" s="3">
        <v>1.1050205526071721</v>
      </c>
      <c r="H17" s="3">
        <v>0.43814616896941533</v>
      </c>
    </row>
    <row r="18" spans="1:8" x14ac:dyDescent="0.25">
      <c r="A18" s="2">
        <f t="shared" si="1"/>
        <v>2019</v>
      </c>
      <c r="B18" s="3">
        <v>5</v>
      </c>
      <c r="C18" s="3">
        <v>10228</v>
      </c>
      <c r="D18" s="3">
        <v>0.99733385997826662</v>
      </c>
      <c r="E18" s="3">
        <v>0.26505370559068137</v>
      </c>
      <c r="F18" s="3">
        <v>836954</v>
      </c>
      <c r="G18" s="3">
        <v>0.97189280225069563</v>
      </c>
      <c r="H18" s="3">
        <v>0.34260410573115951</v>
      </c>
    </row>
    <row r="19" spans="1:8" x14ac:dyDescent="0.25">
      <c r="A19" s="2">
        <f t="shared" si="1"/>
        <v>2019</v>
      </c>
      <c r="B19" s="3">
        <v>6</v>
      </c>
      <c r="C19" s="3">
        <v>10297</v>
      </c>
      <c r="D19" s="3">
        <v>0.89163237311384869</v>
      </c>
      <c r="E19" s="3">
        <v>0.23619061646194542</v>
      </c>
      <c r="F19" s="3">
        <v>839352</v>
      </c>
      <c r="G19" s="3">
        <v>0.87298458816855717</v>
      </c>
      <c r="H19" s="3">
        <v>0.24538569518917969</v>
      </c>
    </row>
    <row r="20" spans="1:8" x14ac:dyDescent="0.25">
      <c r="A20" s="2">
        <f t="shared" si="1"/>
        <v>2019</v>
      </c>
      <c r="B20" s="3">
        <v>7</v>
      </c>
      <c r="C20" s="3">
        <v>10329</v>
      </c>
      <c r="D20" s="3">
        <v>0.88884547763234956</v>
      </c>
      <c r="E20" s="3">
        <v>0.20792704532565554</v>
      </c>
      <c r="F20" s="3">
        <v>830513</v>
      </c>
      <c r="G20" s="3">
        <v>0.72782445858883271</v>
      </c>
      <c r="H20" s="3">
        <v>0.14761018466785045</v>
      </c>
    </row>
    <row r="21" spans="1:8" x14ac:dyDescent="0.25">
      <c r="A21" s="2">
        <f t="shared" si="1"/>
        <v>2019</v>
      </c>
      <c r="B21" s="3">
        <v>8</v>
      </c>
      <c r="C21" s="3">
        <v>10296</v>
      </c>
      <c r="D21" s="3">
        <v>1.0501521248405199</v>
      </c>
      <c r="E21" s="3">
        <v>0.18080454300764601</v>
      </c>
      <c r="F21" s="3">
        <v>828044</v>
      </c>
      <c r="G21" s="3">
        <v>1.1083474669919546</v>
      </c>
      <c r="H21" s="3">
        <v>5.0539457603587162E-2</v>
      </c>
    </row>
    <row r="22" spans="1:8" x14ac:dyDescent="0.25">
      <c r="A22" s="2">
        <f t="shared" si="1"/>
        <v>2019</v>
      </c>
      <c r="B22" s="3">
        <v>9</v>
      </c>
      <c r="C22" s="3">
        <v>10158</v>
      </c>
      <c r="D22" s="3">
        <v>-6.886374815543439E-2</v>
      </c>
      <c r="E22" s="3">
        <v>0.15541194633599467</v>
      </c>
      <c r="F22" s="3">
        <v>830430</v>
      </c>
      <c r="G22" s="3">
        <v>0.30813681709525031</v>
      </c>
      <c r="H22" s="3">
        <v>-4.4432735686758228E-2</v>
      </c>
    </row>
    <row r="23" spans="1:8" x14ac:dyDescent="0.25">
      <c r="A23" s="2">
        <f t="shared" si="1"/>
        <v>2019</v>
      </c>
      <c r="B23" s="3">
        <v>10</v>
      </c>
      <c r="C23" s="3">
        <v>10133</v>
      </c>
      <c r="D23" s="3">
        <v>0.32673267326732702</v>
      </c>
      <c r="E23" s="3">
        <v>0.13239846349862888</v>
      </c>
      <c r="F23" s="3">
        <v>829592</v>
      </c>
      <c r="G23" s="3">
        <v>0.45821789084146136</v>
      </c>
      <c r="H23" s="3">
        <v>-0.13567223397510911</v>
      </c>
    </row>
    <row r="24" spans="1:8" x14ac:dyDescent="0.25">
      <c r="A24" s="2">
        <f t="shared" si="1"/>
        <v>2019</v>
      </c>
      <c r="B24" s="3">
        <v>11</v>
      </c>
      <c r="C24" s="3">
        <v>10124</v>
      </c>
      <c r="D24" s="3">
        <v>0.69624030236721257</v>
      </c>
      <c r="E24" s="3">
        <v>0.11239772798246962</v>
      </c>
      <c r="F24" s="3">
        <v>833394</v>
      </c>
      <c r="G24" s="3">
        <v>0.86902424795514133</v>
      </c>
      <c r="H24" s="3">
        <v>-0.22146474658957477</v>
      </c>
    </row>
    <row r="25" spans="1:8" x14ac:dyDescent="0.25">
      <c r="A25" s="2">
        <f t="shared" si="1"/>
        <v>2019</v>
      </c>
      <c r="B25" s="3">
        <v>12</v>
      </c>
      <c r="C25" s="3">
        <v>10027</v>
      </c>
      <c r="D25" s="3">
        <v>0.33019811887131656</v>
      </c>
      <c r="E25" s="3">
        <v>9.6056868705671858E-2</v>
      </c>
      <c r="F25" s="3">
        <v>828537</v>
      </c>
      <c r="G25" s="3">
        <v>0.35513350815463696</v>
      </c>
      <c r="H25" s="3">
        <v>-0.2999610078298971</v>
      </c>
    </row>
    <row r="26" spans="1:8" x14ac:dyDescent="0.25">
      <c r="A26" s="2">
        <v>2020</v>
      </c>
      <c r="B26" s="3">
        <v>1</v>
      </c>
      <c r="C26" s="3">
        <v>10007</v>
      </c>
      <c r="D26" s="3">
        <v>0.52235057759919545</v>
      </c>
      <c r="E26" s="3">
        <v>8.4063559209611713E-2</v>
      </c>
      <c r="F26" s="3">
        <v>824673</v>
      </c>
      <c r="G26" s="3">
        <v>0.29419133260524255</v>
      </c>
      <c r="H26" s="3">
        <v>-0.36906391358796686</v>
      </c>
    </row>
    <row r="27" spans="1:8" x14ac:dyDescent="0.25">
      <c r="A27" s="2">
        <f>A26</f>
        <v>2020</v>
      </c>
      <c r="B27" s="3">
        <v>2</v>
      </c>
      <c r="C27" s="3">
        <v>10096</v>
      </c>
      <c r="D27" s="3">
        <v>0.6781013163143168</v>
      </c>
      <c r="E27" s="3">
        <v>7.7121732844704582E-2</v>
      </c>
      <c r="F27" s="3">
        <v>830239</v>
      </c>
      <c r="G27" s="3">
        <v>0.4836349596910372</v>
      </c>
      <c r="H27" s="3">
        <v>-0.42652747463840562</v>
      </c>
    </row>
    <row r="28" spans="1:8" x14ac:dyDescent="0.25">
      <c r="A28" s="2">
        <f t="shared" ref="A28:A37" si="2">A27</f>
        <v>2020</v>
      </c>
      <c r="B28" s="3">
        <v>3</v>
      </c>
      <c r="C28" s="3">
        <v>9845</v>
      </c>
      <c r="D28" s="3">
        <v>-3.0813152195313998</v>
      </c>
      <c r="E28" s="3">
        <v>7.596575955986512E-2</v>
      </c>
      <c r="F28" s="3">
        <v>799694</v>
      </c>
      <c r="G28" s="3">
        <v>-4.0428996372633641</v>
      </c>
      <c r="H28" s="3">
        <v>-0.46995496192715469</v>
      </c>
    </row>
    <row r="29" spans="1:8" x14ac:dyDescent="0.25">
      <c r="A29" s="2">
        <f t="shared" si="2"/>
        <v>2020</v>
      </c>
      <c r="B29" s="3">
        <v>4</v>
      </c>
      <c r="C29" s="3">
        <v>9811</v>
      </c>
      <c r="D29" s="3">
        <v>-3.7759905845429542</v>
      </c>
      <c r="E29" s="3">
        <v>8.1371743997304513E-2</v>
      </c>
      <c r="F29" s="3">
        <v>797373</v>
      </c>
      <c r="G29" s="3">
        <v>-4.4844934775577716</v>
      </c>
      <c r="H29" s="3">
        <v>-0.49674279130144411</v>
      </c>
    </row>
    <row r="30" spans="1:8" x14ac:dyDescent="0.25">
      <c r="A30" s="2">
        <f t="shared" si="2"/>
        <v>2020</v>
      </c>
      <c r="B30" s="3">
        <v>5</v>
      </c>
      <c r="C30" s="3">
        <v>9910</v>
      </c>
      <c r="D30" s="3">
        <v>-3.109112240907308</v>
      </c>
      <c r="E30" s="3">
        <v>9.3896535175685927E-2</v>
      </c>
      <c r="F30" s="3">
        <v>806704</v>
      </c>
      <c r="G30" s="3">
        <v>-3.614296604114442</v>
      </c>
      <c r="H30" s="3">
        <v>-0.50509941148926207</v>
      </c>
    </row>
    <row r="31" spans="1:8" x14ac:dyDescent="0.25">
      <c r="A31" s="2">
        <f t="shared" si="2"/>
        <v>2020</v>
      </c>
      <c r="B31" s="3">
        <v>6</v>
      </c>
      <c r="C31" s="3">
        <v>10018</v>
      </c>
      <c r="D31" s="3">
        <v>-2.7095270467126342</v>
      </c>
      <c r="E31" s="3">
        <v>0.11382910972974612</v>
      </c>
      <c r="F31" s="3">
        <v>811676</v>
      </c>
      <c r="G31" s="3">
        <v>-3.2973055404645457</v>
      </c>
      <c r="H31" s="3">
        <v>-0.49413957819274601</v>
      </c>
    </row>
    <row r="32" spans="1:8" x14ac:dyDescent="0.25">
      <c r="A32" s="2">
        <f t="shared" si="2"/>
        <v>2020</v>
      </c>
      <c r="B32" s="3">
        <v>7</v>
      </c>
      <c r="C32" s="3">
        <v>10166</v>
      </c>
      <c r="D32" s="3">
        <v>-1.5780811307967824</v>
      </c>
      <c r="E32" s="3">
        <v>0.1412360131292161</v>
      </c>
      <c r="F32" s="3">
        <v>813879</v>
      </c>
      <c r="G32" s="3">
        <v>-2.0028584742201483</v>
      </c>
      <c r="H32" s="3">
        <v>-0.4636846828396301</v>
      </c>
    </row>
    <row r="33" spans="1:8" x14ac:dyDescent="0.25">
      <c r="A33" s="2">
        <f t="shared" si="2"/>
        <v>2020</v>
      </c>
      <c r="B33" s="3">
        <v>8</v>
      </c>
      <c r="C33" s="3">
        <v>10146</v>
      </c>
      <c r="D33" s="3">
        <v>-1.4568764568764547</v>
      </c>
      <c r="E33" s="3">
        <v>0.17598772444407393</v>
      </c>
      <c r="F33" s="3">
        <v>811612</v>
      </c>
      <c r="G33" s="3">
        <v>-1.9844356097018956</v>
      </c>
      <c r="H33" s="3">
        <v>-0.41419320003089194</v>
      </c>
    </row>
    <row r="34" spans="1:8" x14ac:dyDescent="0.25">
      <c r="A34" s="2">
        <f t="shared" si="2"/>
        <v>2020</v>
      </c>
      <c r="B34" s="3">
        <v>9</v>
      </c>
      <c r="C34" s="3">
        <v>10025</v>
      </c>
      <c r="D34" s="3">
        <v>-1.3093128568615886</v>
      </c>
      <c r="E34" s="3">
        <v>0.21783532572041392</v>
      </c>
      <c r="F34" s="3">
        <v>815930</v>
      </c>
      <c r="G34" s="3">
        <v>-1.7460833544067578</v>
      </c>
      <c r="H34" s="3">
        <v>-0.34647341659282282</v>
      </c>
    </row>
    <row r="35" spans="1:8" x14ac:dyDescent="0.25">
      <c r="A35" s="2">
        <f t="shared" si="2"/>
        <v>2020</v>
      </c>
      <c r="B35" s="3">
        <v>10</v>
      </c>
      <c r="C35" s="3">
        <v>10021</v>
      </c>
      <c r="D35" s="3">
        <v>-1.1052995164314572</v>
      </c>
      <c r="E35" s="3">
        <v>0.26641650565840536</v>
      </c>
      <c r="F35" s="3">
        <v>817768</v>
      </c>
      <c r="G35" s="3">
        <v>-1.425278932294427</v>
      </c>
      <c r="H35" s="3">
        <v>-0.26169049262663924</v>
      </c>
    </row>
    <row r="36" spans="1:8" x14ac:dyDescent="0.25">
      <c r="A36" s="2">
        <f t="shared" si="2"/>
        <v>2020</v>
      </c>
      <c r="B36" s="3">
        <v>11</v>
      </c>
      <c r="C36" s="3">
        <v>9943</v>
      </c>
      <c r="D36" s="3">
        <v>-1.787830896878706</v>
      </c>
      <c r="E36" s="3">
        <v>0.32126290100109378</v>
      </c>
      <c r="F36" s="3">
        <v>814653</v>
      </c>
      <c r="G36" s="3">
        <v>-2.2487562905420533</v>
      </c>
      <c r="H36" s="3">
        <v>-0.16132768140124271</v>
      </c>
    </row>
    <row r="37" spans="1:8" x14ac:dyDescent="0.25">
      <c r="A37" s="2">
        <f t="shared" si="2"/>
        <v>2020</v>
      </c>
      <c r="B37" s="3">
        <v>12</v>
      </c>
      <c r="C37" s="3">
        <v>9867</v>
      </c>
      <c r="D37" s="3">
        <v>-1.5956916325920001</v>
      </c>
      <c r="E37" s="3">
        <v>0.38181089043443511</v>
      </c>
      <c r="F37" s="3">
        <v>813227</v>
      </c>
      <c r="G37" s="3">
        <v>-1.8478354014365039</v>
      </c>
      <c r="H37" s="3">
        <v>-4.7132688103640984E-2</v>
      </c>
    </row>
    <row r="38" spans="1:8" x14ac:dyDescent="0.25">
      <c r="A38" s="2">
        <v>2021</v>
      </c>
      <c r="B38" s="3">
        <v>1</v>
      </c>
      <c r="C38" s="3">
        <v>9824</v>
      </c>
      <c r="D38" s="3">
        <v>-1.8287198960727502</v>
      </c>
      <c r="E38" s="3">
        <v>0.44735038779731029</v>
      </c>
      <c r="F38" s="3">
        <v>810258</v>
      </c>
      <c r="G38" s="3">
        <v>-1.7479655572572361</v>
      </c>
      <c r="H38" s="3">
        <v>7.8672366486171583E-2</v>
      </c>
    </row>
    <row r="39" spans="1:8" x14ac:dyDescent="0.25">
      <c r="A39" s="2">
        <f>A38</f>
        <v>2021</v>
      </c>
      <c r="B39" s="3">
        <v>2</v>
      </c>
      <c r="C39" s="3">
        <v>9874</v>
      </c>
      <c r="D39" s="3">
        <v>-2.1988906497622862</v>
      </c>
      <c r="E39" s="3">
        <v>0.5170339803645011</v>
      </c>
      <c r="F39" s="3">
        <v>812514</v>
      </c>
      <c r="G39" s="3">
        <v>-2.1349274124679796</v>
      </c>
      <c r="H39" s="3">
        <v>0.21345611097153411</v>
      </c>
    </row>
    <row r="40" spans="1:8" x14ac:dyDescent="0.25">
      <c r="A40" s="2">
        <f t="shared" ref="A40:A49" si="3">A39</f>
        <v>2021</v>
      </c>
      <c r="B40" s="3">
        <v>3</v>
      </c>
      <c r="C40" s="3">
        <v>9967</v>
      </c>
      <c r="D40" s="3">
        <v>1.2392077196546447</v>
      </c>
      <c r="E40" s="3">
        <v>0.58985619497440955</v>
      </c>
      <c r="F40" s="3">
        <v>815993</v>
      </c>
      <c r="G40" s="3">
        <v>2.0381545941322576</v>
      </c>
      <c r="H40" s="3">
        <v>0.35417202897311678</v>
      </c>
    </row>
    <row r="41" spans="1:8" x14ac:dyDescent="0.25">
      <c r="A41" s="2">
        <f t="shared" si="3"/>
        <v>2021</v>
      </c>
      <c r="B41" s="3">
        <v>4</v>
      </c>
      <c r="C41" s="3">
        <v>10027</v>
      </c>
      <c r="D41" s="3">
        <v>2.2016104372643008</v>
      </c>
      <c r="E41" s="3">
        <v>0.66462295258834547</v>
      </c>
      <c r="F41" s="3">
        <v>821596</v>
      </c>
      <c r="G41" s="3">
        <v>3.0378505417163693</v>
      </c>
      <c r="H41" s="3">
        <v>0.49723988058353535</v>
      </c>
    </row>
    <row r="42" spans="1:8" x14ac:dyDescent="0.25">
      <c r="A42" s="2">
        <f t="shared" si="3"/>
        <v>2021</v>
      </c>
      <c r="B42" s="3">
        <v>5</v>
      </c>
      <c r="C42" s="3">
        <v>10129</v>
      </c>
      <c r="D42" s="3">
        <v>2.209889001009091</v>
      </c>
      <c r="E42" s="3">
        <v>0.74018526802349915</v>
      </c>
      <c r="F42" s="3">
        <v>827908</v>
      </c>
      <c r="G42" s="3">
        <v>2.6284733929669457</v>
      </c>
      <c r="H42" s="3">
        <v>0.63946214920566913</v>
      </c>
    </row>
    <row r="43" spans="1:8" x14ac:dyDescent="0.25">
      <c r="A43" s="2">
        <f t="shared" si="3"/>
        <v>2021</v>
      </c>
      <c r="B43" s="3">
        <v>6</v>
      </c>
      <c r="C43" s="3">
        <v>10259</v>
      </c>
      <c r="D43" s="3">
        <v>2.4056697943701355</v>
      </c>
      <c r="E43" s="3">
        <v>0.81550089133905235</v>
      </c>
      <c r="F43" s="3">
        <v>831455</v>
      </c>
      <c r="G43" s="3">
        <v>2.4368097615304674</v>
      </c>
      <c r="H43" s="3">
        <v>0.77821872975629125</v>
      </c>
    </row>
    <row r="44" spans="1:8" x14ac:dyDescent="0.25">
      <c r="A44" s="2">
        <f t="shared" si="3"/>
        <v>2021</v>
      </c>
      <c r="B44" s="3">
        <v>7</v>
      </c>
      <c r="C44" s="3">
        <v>10392</v>
      </c>
      <c r="D44" s="3">
        <v>2.2230965964981309</v>
      </c>
      <c r="E44" s="3">
        <v>0.88962963535342165</v>
      </c>
      <c r="F44" s="3">
        <v>833181</v>
      </c>
      <c r="G44" s="3">
        <v>2.3716056072217162</v>
      </c>
      <c r="H44" s="3">
        <v>0.91134156516212061</v>
      </c>
    </row>
    <row r="45" spans="1:8" x14ac:dyDescent="0.25">
      <c r="A45" s="2">
        <f t="shared" si="3"/>
        <v>2021</v>
      </c>
      <c r="B45" s="3">
        <v>8</v>
      </c>
      <c r="C45" s="3">
        <v>10332</v>
      </c>
      <c r="D45" s="3">
        <v>1.8332347723240661</v>
      </c>
      <c r="E45" s="3">
        <v>0.96174174128106771</v>
      </c>
      <c r="F45" s="3">
        <v>826953</v>
      </c>
      <c r="G45" s="3">
        <v>1.8901889080003675</v>
      </c>
      <c r="H45" s="3">
        <v>1.0370395508570975</v>
      </c>
    </row>
    <row r="46" spans="1:8" x14ac:dyDescent="0.25">
      <c r="A46" s="2">
        <f t="shared" si="3"/>
        <v>2021</v>
      </c>
      <c r="B46" s="3">
        <v>9</v>
      </c>
      <c r="C46" s="3">
        <v>10243</v>
      </c>
      <c r="D46" s="3">
        <v>2.1745635910224381</v>
      </c>
      <c r="E46" s="3">
        <v>1.0311000522087526</v>
      </c>
      <c r="F46" s="3">
        <v>833278</v>
      </c>
      <c r="G46" s="3">
        <v>2.1261627835721164</v>
      </c>
      <c r="H46" s="3">
        <v>1.1538534604665398</v>
      </c>
    </row>
    <row r="47" spans="1:8" x14ac:dyDescent="0.25">
      <c r="A47" s="2">
        <f t="shared" si="3"/>
        <v>2021</v>
      </c>
      <c r="B47" s="3">
        <v>10</v>
      </c>
      <c r="C47" s="3">
        <v>10283</v>
      </c>
      <c r="D47" s="3">
        <v>2.6145095299870302</v>
      </c>
      <c r="E47" s="3">
        <v>1.0970279315726166</v>
      </c>
      <c r="F47" s="3">
        <v>838512</v>
      </c>
      <c r="G47" s="3">
        <v>2.5366607644221828</v>
      </c>
      <c r="H47" s="3">
        <v>1.2605179651969336</v>
      </c>
    </row>
    <row r="48" spans="1:8" x14ac:dyDescent="0.25">
      <c r="A48" s="2">
        <f t="shared" si="3"/>
        <v>2021</v>
      </c>
      <c r="B48" s="3">
        <v>11</v>
      </c>
      <c r="C48" s="3">
        <v>10202</v>
      </c>
      <c r="D48" s="3">
        <v>2.6048476314995517</v>
      </c>
      <c r="E48" s="3">
        <v>1.1589281499989952</v>
      </c>
      <c r="F48" s="3">
        <v>836538</v>
      </c>
      <c r="G48" s="3">
        <v>2.6864198621989965</v>
      </c>
      <c r="H48" s="3">
        <v>1.3559887156463801</v>
      </c>
    </row>
    <row r="49" spans="1:8" x14ac:dyDescent="0.25">
      <c r="A49" s="2">
        <f t="shared" si="3"/>
        <v>2021</v>
      </c>
      <c r="B49" s="3">
        <v>12</v>
      </c>
      <c r="C49" s="3">
        <v>10174</v>
      </c>
      <c r="D49" s="3">
        <v>3.111381372250932</v>
      </c>
      <c r="E49" s="3">
        <v>1.21630885878078</v>
      </c>
      <c r="F49" s="3">
        <v>834856</v>
      </c>
      <c r="G49" s="3">
        <v>2.6596509953555447</v>
      </c>
      <c r="H49" s="3">
        <v>1.4395113948673499</v>
      </c>
    </row>
    <row r="50" spans="1:8" x14ac:dyDescent="0.25">
      <c r="A50" s="2">
        <v>2022</v>
      </c>
      <c r="B50" s="3">
        <v>1</v>
      </c>
      <c r="C50" s="3">
        <v>10127</v>
      </c>
      <c r="D50" s="3">
        <v>3.0842833876221443</v>
      </c>
      <c r="E50" s="3">
        <v>1.2687786202859672</v>
      </c>
      <c r="F50" s="3">
        <v>831445</v>
      </c>
      <c r="G50" s="3">
        <v>2.6148461354284613</v>
      </c>
      <c r="H50" s="3">
        <v>1.5106340566274392</v>
      </c>
    </row>
    <row r="51" spans="1:8" x14ac:dyDescent="0.25">
      <c r="A51" s="2">
        <f>A50</f>
        <v>2022</v>
      </c>
      <c r="B51" s="3">
        <v>2</v>
      </c>
      <c r="C51" s="3">
        <v>10194</v>
      </c>
      <c r="D51" s="3">
        <v>3.2408345148875917</v>
      </c>
      <c r="E51" s="3">
        <v>1.3160775991404332</v>
      </c>
      <c r="F51" s="3">
        <v>836159</v>
      </c>
      <c r="G51" s="3">
        <v>2.9101037028285148</v>
      </c>
      <c r="H51" s="3">
        <v>1.5691820591489005</v>
      </c>
    </row>
    <row r="52" spans="1:8" x14ac:dyDescent="0.25">
      <c r="A52" s="2">
        <f t="shared" ref="A52:A61" si="4">A51</f>
        <v>2022</v>
      </c>
      <c r="B52" s="3">
        <v>3</v>
      </c>
      <c r="C52" s="3">
        <v>10265</v>
      </c>
      <c r="D52" s="3">
        <v>2.9898665596468366</v>
      </c>
      <c r="E52" s="3">
        <v>1.3580720366900081</v>
      </c>
      <c r="F52" s="3">
        <v>839634</v>
      </c>
      <c r="G52" s="3">
        <v>2.8972062260337994</v>
      </c>
      <c r="H52" s="3">
        <v>1.6152317179446232</v>
      </c>
    </row>
    <row r="53" spans="1:8" x14ac:dyDescent="0.25">
      <c r="A53" s="2">
        <f t="shared" si="4"/>
        <v>2022</v>
      </c>
      <c r="B53" s="3">
        <v>4</v>
      </c>
      <c r="C53" s="3">
        <v>10390</v>
      </c>
      <c r="D53" s="3">
        <v>3.6202253914431104</v>
      </c>
      <c r="E53" s="3">
        <v>1.3947618379552265</v>
      </c>
      <c r="F53" s="3">
        <v>847512</v>
      </c>
      <c r="G53" s="3">
        <v>3.1543483658635241</v>
      </c>
      <c r="H53" s="3">
        <v>1.6491641034465148</v>
      </c>
    </row>
    <row r="54" spans="1:8" x14ac:dyDescent="0.25">
      <c r="A54" s="2">
        <f t="shared" si="4"/>
        <v>2022</v>
      </c>
      <c r="B54" s="3">
        <v>5</v>
      </c>
      <c r="C54" s="3">
        <v>10371</v>
      </c>
      <c r="D54" s="3">
        <v>2.3891795833744789</v>
      </c>
      <c r="E54" s="3">
        <v>1.4262602270207174</v>
      </c>
      <c r="F54" s="3">
        <v>848825</v>
      </c>
      <c r="G54" s="3">
        <v>2.5264884504075269</v>
      </c>
      <c r="H54" s="3">
        <v>1.6716516439292302</v>
      </c>
    </row>
    <row r="55" spans="1:8" x14ac:dyDescent="0.25">
      <c r="A55" s="2">
        <f t="shared" si="4"/>
        <v>2022</v>
      </c>
      <c r="B55" s="3">
        <v>6</v>
      </c>
      <c r="C55" s="3">
        <v>10411</v>
      </c>
      <c r="D55" s="3">
        <v>1.4816258894629009</v>
      </c>
      <c r="E55" s="3">
        <v>1.4528349740512134</v>
      </c>
      <c r="F55" s="3">
        <v>847299</v>
      </c>
      <c r="G55" s="3">
        <v>1.905575166425133</v>
      </c>
      <c r="H55" s="3">
        <v>1.6837088549997914</v>
      </c>
    </row>
    <row r="56" spans="1:8" x14ac:dyDescent="0.25">
      <c r="A56" s="2">
        <f t="shared" si="4"/>
        <v>2022</v>
      </c>
      <c r="B56" s="3">
        <v>7</v>
      </c>
      <c r="C56" s="3">
        <v>10520</v>
      </c>
      <c r="D56" s="3">
        <v>1.2317167051578037</v>
      </c>
      <c r="E56" s="3">
        <v>1.4748207186111935</v>
      </c>
      <c r="F56" s="3">
        <v>846899</v>
      </c>
      <c r="G56" s="3">
        <v>1.6464609730658664</v>
      </c>
      <c r="H56" s="3">
        <v>1.6865445333576021</v>
      </c>
    </row>
    <row r="57" spans="1:8" x14ac:dyDescent="0.25">
      <c r="A57" s="2">
        <f t="shared" si="4"/>
        <v>2022</v>
      </c>
      <c r="B57" s="3">
        <v>8</v>
      </c>
      <c r="C57" s="3">
        <v>10458</v>
      </c>
      <c r="D57" s="3">
        <v>1.2195121951219523</v>
      </c>
      <c r="E57" s="3">
        <v>1.4925540996342626</v>
      </c>
      <c r="F57" s="3">
        <v>840141</v>
      </c>
      <c r="G57" s="3">
        <v>1.5947701985481677</v>
      </c>
      <c r="H57" s="3">
        <v>1.681417899863753</v>
      </c>
    </row>
    <row r="58" spans="1:8" x14ac:dyDescent="0.25">
      <c r="A58" s="2">
        <f t="shared" si="4"/>
        <v>2022</v>
      </c>
      <c r="B58" s="3">
        <v>9</v>
      </c>
      <c r="C58" s="3">
        <v>10383</v>
      </c>
      <c r="D58" s="3">
        <v>1.3667870740993848</v>
      </c>
      <c r="E58" s="3">
        <v>1.506354873830869</v>
      </c>
      <c r="F58" s="3">
        <v>844540</v>
      </c>
      <c r="G58" s="3">
        <v>1.3515297415748417</v>
      </c>
      <c r="H58" s="3">
        <v>1.6695790654792684</v>
      </c>
    </row>
    <row r="59" spans="1:8" x14ac:dyDescent="0.25">
      <c r="A59" s="2">
        <f t="shared" si="4"/>
        <v>2022</v>
      </c>
      <c r="B59" s="3">
        <v>10</v>
      </c>
      <c r="C59" s="3">
        <v>10373</v>
      </c>
      <c r="D59" s="3">
        <v>0.87523096372654763</v>
      </c>
      <c r="E59" s="3">
        <v>1.5165238366680918</v>
      </c>
      <c r="F59" s="3">
        <v>846126</v>
      </c>
      <c r="G59" s="3">
        <v>0.90803709428128876</v>
      </c>
      <c r="H59" s="3">
        <v>1.6522584485057825</v>
      </c>
    </row>
    <row r="60" spans="1:8" x14ac:dyDescent="0.25">
      <c r="A60" s="2">
        <f t="shared" si="4"/>
        <v>2022</v>
      </c>
      <c r="B60" s="3">
        <v>11</v>
      </c>
      <c r="C60" s="3">
        <v>10375</v>
      </c>
      <c r="D60" s="3">
        <v>1.6957459321701673</v>
      </c>
      <c r="E60" s="3">
        <v>1.5233520914046954</v>
      </c>
      <c r="F60" s="3">
        <v>845696</v>
      </c>
      <c r="G60" s="3">
        <v>1.0947500292873835</v>
      </c>
      <c r="H60" s="3">
        <v>1.6306141833076788</v>
      </c>
    </row>
    <row r="61" spans="1:8" x14ac:dyDescent="0.25">
      <c r="A61" s="2">
        <f t="shared" si="4"/>
        <v>2022</v>
      </c>
      <c r="B61" s="3">
        <v>12</v>
      </c>
      <c r="C61" s="3">
        <v>10324</v>
      </c>
      <c r="D61" s="3">
        <v>1.4743463731079265</v>
      </c>
      <c r="E61" s="3">
        <v>1.5270862070721571</v>
      </c>
      <c r="F61" s="3">
        <v>844159</v>
      </c>
      <c r="G61" s="3">
        <v>1.1143239073564848</v>
      </c>
      <c r="H61" s="3">
        <v>1.6056352630324713</v>
      </c>
    </row>
    <row r="62" spans="1:8" x14ac:dyDescent="0.25">
      <c r="A62" s="2">
        <v>2023</v>
      </c>
      <c r="B62" s="3">
        <v>1</v>
      </c>
      <c r="C62" s="3">
        <v>10251</v>
      </c>
      <c r="D62" s="3">
        <v>1.2244494914584791</v>
      </c>
      <c r="E62" s="3">
        <v>1.5279847244964513</v>
      </c>
      <c r="F62" s="3">
        <v>841433</v>
      </c>
      <c r="G62" s="3">
        <v>1.2012821052505007</v>
      </c>
      <c r="H62" s="3">
        <v>1.5781888935199422</v>
      </c>
    </row>
    <row r="63" spans="1:8" x14ac:dyDescent="0.25">
      <c r="A63" s="2">
        <f>A62</f>
        <v>2023</v>
      </c>
      <c r="B63" s="3">
        <v>2</v>
      </c>
      <c r="C63" s="3">
        <v>10316</v>
      </c>
      <c r="D63" s="3">
        <v>1.1967824210319833</v>
      </c>
      <c r="E63" s="3">
        <v>1.5263025220150823</v>
      </c>
      <c r="F63" s="3">
        <v>845131</v>
      </c>
      <c r="G63" s="3">
        <v>1.073001665951101</v>
      </c>
      <c r="H63" s="3">
        <v>1.5490306189381293</v>
      </c>
    </row>
    <row r="64" spans="1:8" x14ac:dyDescent="0.25">
      <c r="A64" s="2">
        <f t="shared" ref="A64:A73" si="5">A63</f>
        <v>2023</v>
      </c>
      <c r="B64" s="3">
        <v>3</v>
      </c>
      <c r="C64" s="3">
        <v>10455</v>
      </c>
      <c r="D64" s="3">
        <v>1.8509498295177895</v>
      </c>
      <c r="E64" s="3">
        <v>1.5222733991299273</v>
      </c>
      <c r="F64" s="3">
        <v>850030</v>
      </c>
      <c r="G64" s="3">
        <v>1.2381585309789722</v>
      </c>
      <c r="H64" s="3">
        <v>1.5188303228213729</v>
      </c>
    </row>
    <row r="65" spans="1:8" x14ac:dyDescent="0.25">
      <c r="A65" s="2">
        <f t="shared" si="5"/>
        <v>2023</v>
      </c>
      <c r="B65" s="3">
        <v>4</v>
      </c>
      <c r="C65" s="3">
        <v>10537</v>
      </c>
      <c r="D65" s="3">
        <v>1.4148219441771026</v>
      </c>
      <c r="E65" s="3">
        <v>1.5161082720025174</v>
      </c>
      <c r="F65" s="3">
        <v>857114</v>
      </c>
      <c r="G65" s="3">
        <v>1.1329633090740865</v>
      </c>
      <c r="H65" s="3">
        <v>1.4881497003056068</v>
      </c>
    </row>
    <row r="66" spans="1:8" x14ac:dyDescent="0.25">
      <c r="A66" s="2">
        <f t="shared" si="5"/>
        <v>2023</v>
      </c>
      <c r="B66" s="3">
        <v>5</v>
      </c>
      <c r="C66" s="3">
        <v>10529</v>
      </c>
      <c r="D66" s="3">
        <v>1.5234789316362907</v>
      </c>
      <c r="E66" s="3">
        <v>1.5080408815464938</v>
      </c>
      <c r="F66" s="3">
        <v>857569</v>
      </c>
      <c r="G66" s="3">
        <v>1.0301298854298535</v>
      </c>
      <c r="H66" s="3">
        <v>1.4574866574831644</v>
      </c>
    </row>
    <row r="67" spans="1:8" x14ac:dyDescent="0.25">
      <c r="A67" s="2">
        <f t="shared" si="5"/>
        <v>2023</v>
      </c>
      <c r="B67" s="3">
        <v>6</v>
      </c>
      <c r="C67" s="3">
        <v>10566</v>
      </c>
      <c r="D67" s="3">
        <v>1.4888099125924592</v>
      </c>
      <c r="E67" s="3">
        <v>1.4982979349027326</v>
      </c>
      <c r="F67" s="3">
        <v>855830</v>
      </c>
      <c r="G67" s="3">
        <v>1.0068464615206718</v>
      </c>
      <c r="H67" s="3">
        <v>1.4272583762665541</v>
      </c>
    </row>
    <row r="68" spans="1:8" x14ac:dyDescent="0.25">
      <c r="A68" s="2">
        <f t="shared" si="5"/>
        <v>2023</v>
      </c>
      <c r="B68" s="3">
        <v>7</v>
      </c>
      <c r="C68" s="3">
        <v>10642</v>
      </c>
      <c r="D68" s="3">
        <v>1.1596958174904914</v>
      </c>
      <c r="E68" s="3">
        <v>1.4871072112989212</v>
      </c>
      <c r="F68" s="3">
        <v>853246</v>
      </c>
      <c r="G68" s="3">
        <v>0.74944001586965125</v>
      </c>
      <c r="H68" s="3">
        <v>1.3977849120291805</v>
      </c>
    </row>
    <row r="69" spans="1:8" x14ac:dyDescent="0.25">
      <c r="A69" s="2">
        <f t="shared" si="5"/>
        <v>2023</v>
      </c>
      <c r="B69" s="3">
        <v>8</v>
      </c>
      <c r="C69" s="3">
        <v>10613</v>
      </c>
      <c r="D69" s="3">
        <v>1.482118951998479</v>
      </c>
      <c r="E69" s="3">
        <v>1.4746958310723095</v>
      </c>
      <c r="F69" s="3">
        <v>850264</v>
      </c>
      <c r="G69" s="3">
        <v>1.204916793728672</v>
      </c>
      <c r="H69" s="3">
        <v>1.3692907719820064</v>
      </c>
    </row>
    <row r="70" spans="1:8" x14ac:dyDescent="0.25">
      <c r="A70" s="2">
        <f t="shared" si="5"/>
        <v>2023</v>
      </c>
      <c r="B70" s="3">
        <v>9</v>
      </c>
      <c r="C70" s="3">
        <v>10556</v>
      </c>
      <c r="D70" s="3">
        <v>1.666185110276408</v>
      </c>
      <c r="E70" s="3">
        <v>1.4612681776577996</v>
      </c>
      <c r="F70" s="3">
        <v>857446</v>
      </c>
      <c r="G70" s="3">
        <v>1.528169180855854</v>
      </c>
      <c r="H70" s="3">
        <v>1.3418531122232311</v>
      </c>
    </row>
    <row r="71" spans="1:8" x14ac:dyDescent="0.25">
      <c r="A71" s="2">
        <f t="shared" si="5"/>
        <v>2023</v>
      </c>
      <c r="B71" s="3">
        <v>10</v>
      </c>
      <c r="C71" s="3">
        <v>10478</v>
      </c>
      <c r="D71" s="3">
        <v>1.0122433240142614</v>
      </c>
      <c r="E71" s="3">
        <v>1.4470291499848023</v>
      </c>
      <c r="F71" s="3">
        <v>854464</v>
      </c>
      <c r="G71" s="3">
        <v>0.98543242968540667</v>
      </c>
      <c r="H71" s="3">
        <v>1.3155117311287234</v>
      </c>
    </row>
    <row r="72" spans="1:8" x14ac:dyDescent="0.25">
      <c r="A72" s="2">
        <f t="shared" si="5"/>
        <v>2023</v>
      </c>
      <c r="B72" s="3">
        <v>11</v>
      </c>
      <c r="C72" s="3">
        <v>10436</v>
      </c>
      <c r="D72" s="3">
        <v>0.58795180722892582</v>
      </c>
      <c r="E72" s="3">
        <v>1.4321978773252715</v>
      </c>
      <c r="F72" s="3">
        <v>854851</v>
      </c>
      <c r="G72" s="3">
        <v>1.0825402981686105</v>
      </c>
      <c r="H72" s="3">
        <v>1.290348771635405</v>
      </c>
    </row>
    <row r="73" spans="1:8" x14ac:dyDescent="0.25">
      <c r="A73" s="2">
        <f t="shared" si="5"/>
        <v>2023</v>
      </c>
      <c r="B73" s="3">
        <v>12</v>
      </c>
      <c r="C73" s="3">
        <v>10402</v>
      </c>
      <c r="D73" s="3">
        <v>0.75552111584658022</v>
      </c>
      <c r="E73" s="3">
        <v>1.4169632954910247</v>
      </c>
      <c r="F73" s="3">
        <v>853677</v>
      </c>
      <c r="G73" s="3">
        <v>1.1275127079140246</v>
      </c>
      <c r="H73" s="3">
        <v>1.2663713586571421</v>
      </c>
    </row>
    <row r="74" spans="1:8" x14ac:dyDescent="0.25">
      <c r="A74" s="2">
        <v>2024</v>
      </c>
      <c r="B74" s="3">
        <v>1</v>
      </c>
      <c r="C74" s="3">
        <v>10342</v>
      </c>
      <c r="D74" s="3">
        <v>0.8877182713881604</v>
      </c>
      <c r="E74" s="3">
        <v>1.401455712094567</v>
      </c>
      <c r="F74" s="3">
        <v>850503</v>
      </c>
      <c r="G74" s="3">
        <v>1.0779230194204459</v>
      </c>
      <c r="H74" s="3">
        <v>1.243539387909286</v>
      </c>
    </row>
    <row r="75" spans="1:8" x14ac:dyDescent="0.25">
      <c r="A75" s="2">
        <f>A74</f>
        <v>2024</v>
      </c>
      <c r="B75" s="3">
        <v>2</v>
      </c>
      <c r="C75" s="3">
        <v>10418</v>
      </c>
      <c r="D75" s="3">
        <v>0.98875533152384953</v>
      </c>
      <c r="E75" s="3">
        <v>1.3857595012637058</v>
      </c>
      <c r="F75" s="3">
        <v>855001</v>
      </c>
      <c r="G75" s="3">
        <v>1.1678662834519127</v>
      </c>
      <c r="H75" s="3">
        <v>1.2217811963229281</v>
      </c>
    </row>
    <row r="76" spans="1:8" x14ac:dyDescent="0.25">
      <c r="A76" s="2">
        <f t="shared" ref="A76:A85" si="6">A75</f>
        <v>2024</v>
      </c>
      <c r="B76" s="3">
        <v>3</v>
      </c>
      <c r="C76" s="3">
        <v>10613</v>
      </c>
      <c r="D76" s="3">
        <v>1.5112386417981849</v>
      </c>
      <c r="E76" s="3">
        <v>1.3699233609150887</v>
      </c>
      <c r="F76" s="3">
        <v>862873</v>
      </c>
      <c r="G76" s="3">
        <v>1.5108878510170287</v>
      </c>
      <c r="H76" s="3">
        <v>1.2009874807454124</v>
      </c>
    </row>
    <row r="77" spans="1:8" x14ac:dyDescent="0.25">
      <c r="A77" s="2">
        <f t="shared" si="6"/>
        <v>2024</v>
      </c>
      <c r="B77" s="3">
        <v>4</v>
      </c>
      <c r="C77" s="3">
        <v>10628</v>
      </c>
      <c r="D77" s="3">
        <v>0.86362342222643385</v>
      </c>
      <c r="E77" s="3">
        <v>1.3539684192313532</v>
      </c>
      <c r="F77" s="3">
        <v>865216</v>
      </c>
      <c r="G77" s="3">
        <v>0.94526515726029992</v>
      </c>
      <c r="H77" s="3">
        <v>1.1810366846347933</v>
      </c>
    </row>
    <row r="78" spans="1:8" x14ac:dyDescent="0.25">
      <c r="A78" s="2">
        <f t="shared" si="6"/>
        <v>2024</v>
      </c>
      <c r="B78" s="3">
        <v>5</v>
      </c>
      <c r="C78" s="3">
        <v>10678</v>
      </c>
      <c r="D78" s="3">
        <v>1.4151391395194279</v>
      </c>
      <c r="E78" s="3">
        <v>1.3379256179563095</v>
      </c>
      <c r="F78" s="3">
        <v>867504</v>
      </c>
      <c r="G78" s="3">
        <v>1.1585073620898223</v>
      </c>
      <c r="H78" s="3">
        <v>1.1618776833514599</v>
      </c>
    </row>
    <row r="79" spans="1:8" x14ac:dyDescent="0.25">
      <c r="A79" s="2">
        <f t="shared" si="6"/>
        <v>2024</v>
      </c>
      <c r="B79" s="3">
        <v>6</v>
      </c>
      <c r="C79" s="3">
        <v>10716</v>
      </c>
      <c r="D79" s="3">
        <v>1.4196479273140161</v>
      </c>
      <c r="E79" s="3">
        <v>1.3217918470978647</v>
      </c>
      <c r="F79" s="3">
        <v>868606</v>
      </c>
      <c r="G79" s="3">
        <v>1.4928198357150313</v>
      </c>
      <c r="H79" s="3">
        <v>1.143405767817762</v>
      </c>
    </row>
    <row r="80" spans="1:8" x14ac:dyDescent="0.25">
      <c r="A80" s="2">
        <f t="shared" si="6"/>
        <v>2024</v>
      </c>
      <c r="B80" s="3">
        <v>7</v>
      </c>
      <c r="C80" s="3">
        <v>10755</v>
      </c>
      <c r="D80" s="3">
        <v>1.0618304829919101</v>
      </c>
      <c r="E80" s="3">
        <v>1.3055693587140342</v>
      </c>
      <c r="F80" s="3">
        <v>861542</v>
      </c>
      <c r="G80" s="3">
        <v>0.97228700749842911</v>
      </c>
      <c r="H80" s="3">
        <v>1.1255154629739446</v>
      </c>
    </row>
    <row r="81" spans="1:8" x14ac:dyDescent="0.25">
      <c r="A81" s="2">
        <f t="shared" si="6"/>
        <v>2024</v>
      </c>
      <c r="B81" s="3">
        <v>8</v>
      </c>
      <c r="C81" s="3">
        <v>10741</v>
      </c>
      <c r="D81" s="3">
        <v>1.2060680297748094</v>
      </c>
      <c r="E81" s="3">
        <v>1.2892672004239598</v>
      </c>
      <c r="F81" s="3">
        <v>860437</v>
      </c>
      <c r="G81" s="3">
        <v>1.1964519255196038</v>
      </c>
      <c r="H81" s="3">
        <v>1.1081807060484108</v>
      </c>
    </row>
    <row r="82" spans="1:8" x14ac:dyDescent="0.25">
      <c r="A82" s="2">
        <f t="shared" si="6"/>
        <v>2024</v>
      </c>
      <c r="B82" s="3">
        <v>9</v>
      </c>
      <c r="C82" s="3">
        <v>10668</v>
      </c>
      <c r="D82" s="3">
        <v>1.0610079575596787</v>
      </c>
      <c r="E82" s="3">
        <v>1.272877493535969</v>
      </c>
      <c r="F82" s="3">
        <v>863769</v>
      </c>
      <c r="G82" s="3">
        <v>0.73742253156467985</v>
      </c>
      <c r="H82" s="3">
        <v>1.0913406096205926</v>
      </c>
    </row>
    <row r="83" spans="1:8" x14ac:dyDescent="0.25">
      <c r="A83" s="2">
        <f t="shared" si="6"/>
        <v>2024</v>
      </c>
      <c r="B83" s="3">
        <v>10</v>
      </c>
      <c r="C83" s="3">
        <v>10624</v>
      </c>
      <c r="D83" s="3">
        <v>1.3933956861996499</v>
      </c>
      <c r="E83" s="3">
        <v>1.2563865816382054</v>
      </c>
      <c r="F83" s="3">
        <v>863487</v>
      </c>
      <c r="G83" s="3">
        <v>1.0559836341847095</v>
      </c>
      <c r="H83" s="3">
        <v>1.0749543479107109</v>
      </c>
    </row>
    <row r="84" spans="1:8" x14ac:dyDescent="0.25">
      <c r="A84" s="2">
        <f t="shared" si="6"/>
        <v>2024</v>
      </c>
      <c r="B84" s="3">
        <v>11</v>
      </c>
      <c r="C84" s="3">
        <v>10640</v>
      </c>
      <c r="D84" s="3">
        <v>1.9547719432732924</v>
      </c>
      <c r="E84" s="3">
        <v>1.2397660951565919</v>
      </c>
      <c r="F84" s="3">
        <v>867230</v>
      </c>
      <c r="G84" s="3">
        <v>1.4480886142731242</v>
      </c>
      <c r="H84" s="3">
        <v>1.0589006592121553</v>
      </c>
    </row>
    <row r="85" spans="1:8" x14ac:dyDescent="0.25">
      <c r="A85" s="2">
        <f t="shared" si="6"/>
        <v>2024</v>
      </c>
      <c r="B85" s="3">
        <v>12</v>
      </c>
      <c r="C85" s="3">
        <v>10540</v>
      </c>
      <c r="D85" s="3">
        <v>1.3266679484714494</v>
      </c>
      <c r="E85" s="3">
        <v>1.2229971790382015</v>
      </c>
      <c r="F85" s="3">
        <v>863178</v>
      </c>
      <c r="G85" s="3">
        <v>1.1129502141910885</v>
      </c>
      <c r="H85" s="3">
        <v>1.0430539702924693</v>
      </c>
    </row>
    <row r="86" spans="1:8" x14ac:dyDescent="0.25">
      <c r="A86" s="2">
        <v>2025</v>
      </c>
      <c r="B86" s="3">
        <v>1</v>
      </c>
      <c r="C86" s="3">
        <v>10486</v>
      </c>
      <c r="D86" s="3">
        <v>1.3923805840263093</v>
      </c>
      <c r="E86" s="3">
        <v>1.2061106314140047</v>
      </c>
      <c r="F86" s="3">
        <v>859781</v>
      </c>
      <c r="G86" s="3">
        <v>1.0908838651950692</v>
      </c>
      <c r="H86" s="3">
        <v>1.0273771597271648</v>
      </c>
    </row>
    <row r="87" spans="1:8" x14ac:dyDescent="0.25">
      <c r="A87" s="2">
        <v>2025</v>
      </c>
      <c r="B87" s="3">
        <v>2</v>
      </c>
      <c r="C87" s="3">
        <v>10534</v>
      </c>
      <c r="D87" s="3">
        <v>1.1134574774428918</v>
      </c>
      <c r="E87" s="3">
        <v>1.1891444497739598</v>
      </c>
      <c r="F87" s="3">
        <v>864263</v>
      </c>
      <c r="G87" s="3">
        <v>1.083273586814526</v>
      </c>
      <c r="H87" s="3">
        <v>1.0118489916017306</v>
      </c>
    </row>
    <row r="88" spans="1:8" x14ac:dyDescent="0.25">
      <c r="A88" s="2">
        <v>2025</v>
      </c>
      <c r="B88" s="3">
        <v>3</v>
      </c>
      <c r="C88" s="3">
        <v>10660</v>
      </c>
      <c r="D88" s="3">
        <v>0.4428531046829276</v>
      </c>
      <c r="E88" s="3">
        <v>1.1721495670214013</v>
      </c>
      <c r="F88" s="3">
        <v>868223</v>
      </c>
      <c r="G88" s="3">
        <v>0.62002171814392604</v>
      </c>
      <c r="H88" s="3">
        <v>0.99646266334380751</v>
      </c>
    </row>
    <row r="89" spans="1:8" x14ac:dyDescent="0.25">
      <c r="A89" s="2">
        <v>2025</v>
      </c>
      <c r="B89" s="3">
        <v>4</v>
      </c>
      <c r="C89" s="3">
        <v>10740</v>
      </c>
      <c r="D89" s="3">
        <v>1.0538200978547296</v>
      </c>
      <c r="E89" s="3">
        <v>1.1551716600199176</v>
      </c>
      <c r="F89" s="3">
        <v>873743</v>
      </c>
      <c r="G89" s="3">
        <v>0.98553424809526557</v>
      </c>
      <c r="H89" s="3">
        <v>0.98122760524358488</v>
      </c>
    </row>
    <row r="90" spans="1:8" x14ac:dyDescent="0.25">
      <c r="A90" s="2">
        <v>2025</v>
      </c>
      <c r="B90" s="3">
        <v>5</v>
      </c>
      <c r="C90" s="3">
        <v>10818</v>
      </c>
      <c r="D90" s="3">
        <v>1.3111069488668248</v>
      </c>
      <c r="E90" s="3">
        <v>1.1382057600454354</v>
      </c>
      <c r="F90" s="3">
        <v>878753</v>
      </c>
      <c r="G90" s="3">
        <v>1.2967087183459736</v>
      </c>
      <c r="H90" s="3">
        <v>0.96606769283097926</v>
      </c>
    </row>
    <row r="91" spans="1:8" x14ac:dyDescent="0.25">
      <c r="B91" s="3"/>
      <c r="C91" s="3"/>
      <c r="D91" s="3"/>
      <c r="E91" s="3"/>
      <c r="F91" s="3"/>
      <c r="G91" s="3"/>
      <c r="H91" s="3"/>
    </row>
    <row r="92" spans="1:8" x14ac:dyDescent="0.25">
      <c r="B92" s="3"/>
      <c r="C92" s="3"/>
      <c r="D92" s="3"/>
      <c r="E92" s="3"/>
      <c r="F92" s="3"/>
      <c r="G92" s="3"/>
      <c r="H92" s="3"/>
    </row>
    <row r="93" spans="1:8" x14ac:dyDescent="0.25">
      <c r="B93" s="3"/>
      <c r="C93" s="3"/>
      <c r="D93" s="3"/>
      <c r="E93" s="3"/>
      <c r="F93" s="3"/>
      <c r="G93" s="3"/>
      <c r="H93" s="3"/>
    </row>
    <row r="94" spans="1:8" x14ac:dyDescent="0.25">
      <c r="B94" s="3"/>
      <c r="C94" s="3"/>
      <c r="D94" s="3"/>
      <c r="E94" s="3"/>
      <c r="F94" s="3"/>
      <c r="G94" s="3"/>
      <c r="H94" s="3"/>
    </row>
    <row r="95" spans="1:8" x14ac:dyDescent="0.25">
      <c r="B95" s="3"/>
      <c r="C95" s="3"/>
      <c r="D95" s="3"/>
      <c r="E95" s="3"/>
      <c r="F95" s="3"/>
      <c r="G95" s="3"/>
      <c r="H95" s="3"/>
    </row>
    <row r="96" spans="1:8" x14ac:dyDescent="0.25">
      <c r="B96" s="3"/>
      <c r="C96" s="3"/>
      <c r="D96" s="3"/>
      <c r="E96" s="3"/>
      <c r="F96" s="3"/>
      <c r="G96" s="3"/>
      <c r="H96" s="3"/>
    </row>
    <row r="97" spans="2:8" x14ac:dyDescent="0.25">
      <c r="B97" s="3"/>
      <c r="C97" s="3"/>
      <c r="D97" s="3"/>
      <c r="E97" s="3"/>
      <c r="F97" s="3"/>
      <c r="G97" s="3"/>
      <c r="H97" s="3"/>
    </row>
    <row r="98" spans="2:8" x14ac:dyDescent="0.25">
      <c r="C98" s="4"/>
      <c r="D98" s="3"/>
      <c r="E98" s="3"/>
      <c r="F98" s="4"/>
      <c r="G98" s="3"/>
      <c r="H98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39</vt:i4>
      </vt:variant>
    </vt:vector>
  </HeadingPairs>
  <TitlesOfParts>
    <vt:vector size="39" baseType="lpstr">
      <vt:lpstr>PCN</vt:lpstr>
      <vt:lpstr>Afiliados</vt:lpstr>
      <vt:lpstr>Afiliados_Asalariados</vt:lpstr>
      <vt:lpstr>Afiliados_No_asalariados</vt:lpstr>
      <vt:lpstr>Contratos</vt:lpstr>
      <vt:lpstr>Paro</vt:lpstr>
      <vt:lpstr>Emp</vt:lpstr>
      <vt:lpstr>Emp_fi</vt:lpstr>
      <vt:lpstr>Emp_ju</vt:lpstr>
      <vt:lpstr>SM_C</vt:lpstr>
      <vt:lpstr>SM_D</vt:lpstr>
      <vt:lpstr>IPI</vt:lpstr>
      <vt:lpstr>Matriculacion_turismos</vt:lpstr>
      <vt:lpstr>CP</vt:lpstr>
      <vt:lpstr>ECI</vt:lpstr>
      <vt:lpstr>ICN</vt:lpstr>
      <vt:lpstr>CGN</vt:lpstr>
      <vt:lpstr>ENERGIA</vt:lpstr>
      <vt:lpstr>Taereo</vt:lpstr>
      <vt:lpstr>EOAT</vt:lpstr>
      <vt:lpstr>CTH</vt:lpstr>
      <vt:lpstr>TPS_P</vt:lpstr>
      <vt:lpstr>TPS_M</vt:lpstr>
      <vt:lpstr>IASS</vt:lpstr>
      <vt:lpstr>IASS_2</vt:lpstr>
      <vt:lpstr>ICM</vt:lpstr>
      <vt:lpstr>ICM (2)</vt:lpstr>
      <vt:lpstr>X</vt:lpstr>
      <vt:lpstr>M</vt:lpstr>
      <vt:lpstr>SALDO</vt:lpstr>
      <vt:lpstr>TCOBER</vt:lpstr>
      <vt:lpstr>Ipc</vt:lpstr>
      <vt:lpstr>PRD_B</vt:lpstr>
      <vt:lpstr>PRD_G</vt:lpstr>
      <vt:lpstr>P_CONTR</vt:lpstr>
      <vt:lpstr>P_NO_CONTR</vt:lpstr>
      <vt:lpstr>GS</vt:lpstr>
      <vt:lpstr>CEMENTO</vt:lpstr>
      <vt:lpstr>LOC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2025-06-20T09:43:48Z</dcterms:modified>
</cp:coreProperties>
</file>