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1" activeTab="6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7" i="23"/>
  <c r="A8" i="23" s="1"/>
  <c r="A9" i="23" s="1"/>
  <c r="A3" i="23"/>
  <c r="A4" i="23" s="1"/>
  <c r="A5" i="23" s="1"/>
  <c r="A3" i="21" l="1"/>
  <c r="A4" i="21" s="1"/>
  <c r="A5" i="21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7" i="21"/>
  <c r="A8" i="21" s="1"/>
  <c r="A9" i="21" s="1"/>
  <c r="A54" i="20" l="1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3" i="18" l="1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7" i="18"/>
  <c r="A8" i="18" s="1"/>
  <c r="A9" i="18" s="1"/>
  <c r="A3" i="17" l="1"/>
  <c r="A4" i="17" s="1"/>
  <c r="A5" i="17" s="1"/>
  <c r="A7" i="16"/>
  <c r="A8" i="16" s="1"/>
  <c r="A9" i="16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7" i="17"/>
  <c r="A8" i="17" s="1"/>
  <c r="A9" i="17" s="1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3" i="16"/>
  <c r="A4" i="16" s="1"/>
  <c r="A5" i="16" s="1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7" i="15"/>
  <c r="A8" i="15" s="1"/>
  <c r="A9" i="15" s="1"/>
  <c r="A3" i="15"/>
  <c r="A4" i="15" s="1"/>
  <c r="A5" i="15" s="1"/>
  <c r="A7" i="10"/>
  <c r="A8" i="10" s="1"/>
  <c r="A9" i="10" s="1"/>
  <c r="A3" i="10"/>
  <c r="A4" i="10" s="1"/>
  <c r="A5" i="10" s="1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<sst xmlns="http://schemas.openxmlformats.org/spreadsheetml/2006/main" count="2468" uniqueCount="69">
  <si>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</si>
  <si>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</si>
  <si>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</si>
  <si>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</si>
  <si>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</si>
  <si>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</si>
  <si>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</si>
  <si>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</si>
  <si>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</si>
  <si>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</si>
  <si>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</si>
  <si>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</si>
  <si>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</si>
  <si>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</si>
  <si>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</si>
  <si>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</si>
  <si>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</si>
  <si>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</si>
  <si>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</si>
  <si>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</si>
  <si>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</si>
  <si>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</si>
  <si>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</si>
  <si>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</si>
  <si>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</si>
  <si>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</si>
  <si>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</si>
  <si>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</si>
  <si>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</si>
  <si>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</si>
  <si>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</si>
  <si>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</si>
  <si>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</si>
  <si>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</si>
  <si>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</si>
  <si>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</si>
  <si>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</si>
  <si>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</si>
  <si>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</si>
  <si>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</si>
  <si>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</si>
  <si>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</si>
  <si>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</si>
  <si>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</si>
  <si>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</si>
  <si>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</si>
  <si>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</si>
  <si>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</si>
  <si>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internacionalesEspaña</t>
  </si>
  <si>
    <t>Turistas internacionalesEspaña. Var interanual</t>
  </si>
  <si>
    <t>Turistas internacionalesEspaña.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</si>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</sst>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2" sqref="A12:J2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22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-6.6470135537581685</v>
      </c>
      <c r="F2" s="4">
        <v>1103</v>
      </c>
      <c r="G2" s="3">
        <v>-9.0579710144922387E-2</v>
      </c>
      <c r="H2" s="3">
        <v>-6.6946238396702844</v>
      </c>
    </row>
    <row r="3" spans="1:8" x14ac:dyDescent="0.3">
      <c r="A3" s="2">
        <f>A2</f>
        <v>2018</v>
      </c>
      <c r="B3" s="2">
        <v>2</v>
      </c>
      <c r="C3" s="4">
        <v>10</v>
      </c>
      <c r="D3" s="3">
        <v>-37.5</v>
      </c>
      <c r="E3" s="3">
        <v>-5.533194021649436</v>
      </c>
      <c r="F3" s="4">
        <v>1243</v>
      </c>
      <c r="G3" s="3">
        <v>2.3887973640856597</v>
      </c>
      <c r="H3" s="3">
        <v>-5.6322666944224462</v>
      </c>
    </row>
    <row r="4" spans="1:8" x14ac:dyDescent="0.3">
      <c r="A4" s="2">
        <f t="shared" ref="A4:A5" si="0">A3</f>
        <v>2018</v>
      </c>
      <c r="B4" s="2">
        <v>3</v>
      </c>
      <c r="C4" s="4">
        <v>8</v>
      </c>
      <c r="D4" s="3">
        <v>14.285714285714279</v>
      </c>
      <c r="E4" s="3">
        <v>-4.1700343947289849</v>
      </c>
      <c r="F4" s="4">
        <v>845</v>
      </c>
      <c r="G4" s="3">
        <v>4.7087980173482036</v>
      </c>
      <c r="H4" s="3">
        <v>-4.5699036664668107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-64.285714285714278</v>
      </c>
      <c r="E5" s="3">
        <v>-2.5639386173274916</v>
      </c>
      <c r="F5" s="4">
        <v>1141</v>
      </c>
      <c r="G5" s="3">
        <v>0.44014084507042472</v>
      </c>
      <c r="H5" s="3">
        <v>-3.5191302307550845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-0.70977579085035514</v>
      </c>
      <c r="F6" s="4">
        <v>1214</v>
      </c>
      <c r="G6" s="3">
        <v>10.063463281958285</v>
      </c>
      <c r="H6" s="3">
        <v>-2.4857426736865902</v>
      </c>
    </row>
    <row r="7" spans="1:8" x14ac:dyDescent="0.3">
      <c r="A7" s="2">
        <f>A6</f>
        <v>2019</v>
      </c>
      <c r="B7" s="2">
        <v>2</v>
      </c>
      <c r="C7" s="4">
        <v>6</v>
      </c>
      <c r="D7" s="3">
        <v>-40</v>
      </c>
      <c r="E7" s="3">
        <v>1.3590088735042836</v>
      </c>
      <c r="F7" s="4">
        <v>1074</v>
      </c>
      <c r="G7" s="3">
        <v>-13.596138374899436</v>
      </c>
      <c r="H7" s="3">
        <v>-1.4730627372382608</v>
      </c>
    </row>
    <row r="8" spans="1:8" x14ac:dyDescent="0.3">
      <c r="A8" s="2">
        <f t="shared" ref="A8:A9" si="1">A7</f>
        <v>2019</v>
      </c>
      <c r="B8" s="2">
        <v>3</v>
      </c>
      <c r="C8" s="4">
        <v>9</v>
      </c>
      <c r="D8" s="3">
        <v>12.5</v>
      </c>
      <c r="E8" s="3">
        <v>3.5937887744075656</v>
      </c>
      <c r="F8" s="4">
        <v>963</v>
      </c>
      <c r="G8" s="3">
        <v>13.96449704142011</v>
      </c>
      <c r="H8" s="3">
        <v>-0.47656890966475118</v>
      </c>
    </row>
    <row r="9" spans="1:8" x14ac:dyDescent="0.3">
      <c r="A9" s="2">
        <f t="shared" si="1"/>
        <v>2019</v>
      </c>
      <c r="B9" s="2">
        <v>4</v>
      </c>
      <c r="C9" s="4">
        <v>9</v>
      </c>
      <c r="D9" s="3">
        <v>80</v>
      </c>
      <c r="E9" s="3">
        <v>5.9200879299846925</v>
      </c>
      <c r="F9" s="4">
        <v>1280</v>
      </c>
      <c r="G9" s="3">
        <v>12.182296231375989</v>
      </c>
      <c r="H9" s="3">
        <v>0.50068339850574495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8.2689967403768616</v>
      </c>
      <c r="F10" s="4">
        <v>974</v>
      </c>
      <c r="G10" s="3">
        <v>-19.76935749588138</v>
      </c>
      <c r="H10" s="3">
        <v>1.4646644429644624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5" sqref="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6.6256894737468377</v>
      </c>
      <c r="F2" s="4">
        <v>345854.58</v>
      </c>
      <c r="G2" s="3">
        <v>2.6507068128061917</v>
      </c>
      <c r="H2" s="3">
        <v>5.5867532646433329</v>
      </c>
    </row>
    <row r="3" spans="1:8" x14ac:dyDescent="0.3">
      <c r="A3" s="2">
        <f>A2</f>
        <v>2018</v>
      </c>
      <c r="B3" s="2">
        <v>2</v>
      </c>
      <c r="C3" s="4">
        <v>8048.74</v>
      </c>
      <c r="D3" s="3">
        <v>2.7808815510722118</v>
      </c>
      <c r="E3" s="3">
        <v>7.1347024492621953</v>
      </c>
      <c r="F3" s="4">
        <v>384972.25</v>
      </c>
      <c r="G3" s="3">
        <v>7.8018821493201163</v>
      </c>
      <c r="H3" s="3">
        <v>5.5063085735109603</v>
      </c>
    </row>
    <row r="4" spans="1:8" x14ac:dyDescent="0.3">
      <c r="A4" s="2">
        <f t="shared" ref="A4:A5" si="0">A3</f>
        <v>2018</v>
      </c>
      <c r="B4" s="2">
        <v>3</v>
      </c>
      <c r="C4" s="4">
        <v>8826.7199999999993</v>
      </c>
      <c r="D4" s="3">
        <v>37.793485862723529</v>
      </c>
      <c r="E4" s="3">
        <v>7.6170757093360404</v>
      </c>
      <c r="F4" s="4">
        <v>369913.39</v>
      </c>
      <c r="G4" s="3">
        <v>5.8318717724629154</v>
      </c>
      <c r="H4" s="3">
        <v>5.3746238383745926</v>
      </c>
    </row>
    <row r="5" spans="1:8" x14ac:dyDescent="0.3">
      <c r="A5" s="2">
        <f t="shared" si="0"/>
        <v>2018</v>
      </c>
      <c r="B5" s="2">
        <v>4</v>
      </c>
      <c r="C5" s="4">
        <v>7415.45</v>
      </c>
      <c r="D5" s="3">
        <v>10.652759436249815</v>
      </c>
      <c r="E5" s="3">
        <v>8.0457995305739871</v>
      </c>
      <c r="F5" s="4">
        <v>374464.74</v>
      </c>
      <c r="G5" s="3">
        <v>2.2712025571245853</v>
      </c>
      <c r="H5" s="3">
        <v>5.1990755953143521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8.4127244459275179</v>
      </c>
      <c r="F6" s="4">
        <v>381850.51</v>
      </c>
      <c r="G6" s="3">
        <v>10.407822270273236</v>
      </c>
      <c r="H6" s="3">
        <v>4.9873261603691681</v>
      </c>
    </row>
    <row r="7" spans="1:8" x14ac:dyDescent="0.3">
      <c r="A7" s="2">
        <f>A6</f>
        <v>2019</v>
      </c>
      <c r="B7" s="2">
        <v>2</v>
      </c>
      <c r="C7" s="4">
        <v>10034.69</v>
      </c>
      <c r="D7" s="3">
        <v>24.674048360364488</v>
      </c>
      <c r="E7" s="3">
        <v>8.711330338289164</v>
      </c>
      <c r="F7" s="4">
        <v>381585.89</v>
      </c>
      <c r="G7" s="3">
        <v>-0.87963742841203896</v>
      </c>
      <c r="H7" s="3">
        <v>4.7452079289291014</v>
      </c>
    </row>
    <row r="8" spans="1:8" x14ac:dyDescent="0.3">
      <c r="A8" s="2">
        <f t="shared" ref="A8:A9" si="1">A7</f>
        <v>2019</v>
      </c>
      <c r="B8" s="2">
        <v>3</v>
      </c>
      <c r="C8" s="4">
        <v>8015.12</v>
      </c>
      <c r="D8" s="3">
        <v>-9.194808490583128</v>
      </c>
      <c r="E8" s="3">
        <v>8.9509035858244914</v>
      </c>
      <c r="F8" s="4">
        <v>394503.78</v>
      </c>
      <c r="G8" s="3">
        <v>6.6476074304852917</v>
      </c>
      <c r="H8" s="3">
        <v>4.4819411064529033</v>
      </c>
    </row>
    <row r="9" spans="1:8" x14ac:dyDescent="0.3">
      <c r="A9" s="2">
        <f t="shared" si="1"/>
        <v>2019</v>
      </c>
      <c r="B9" s="2">
        <v>4</v>
      </c>
      <c r="C9" s="4">
        <v>10229.68</v>
      </c>
      <c r="D9" s="3">
        <v>37.950899810530728</v>
      </c>
      <c r="E9" s="3">
        <v>9.1507072654628629</v>
      </c>
      <c r="F9" s="4">
        <v>384576.87</v>
      </c>
      <c r="G9" s="3">
        <v>2.7004224750239558</v>
      </c>
      <c r="H9" s="3">
        <v>4.2032303700509877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9.3186633840858875</v>
      </c>
      <c r="F10" s="4">
        <v>373268.66</v>
      </c>
      <c r="G10" s="3">
        <v>-2.2474370925941733</v>
      </c>
      <c r="H10" s="3">
        <v>3.9161339382862885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2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1.6200666189680166</v>
      </c>
      <c r="F2" s="2">
        <v>18874.2</v>
      </c>
      <c r="G2" s="3">
        <v>2.3641008118969742</v>
      </c>
      <c r="H2" s="3">
        <v>2.6697244417474617</v>
      </c>
    </row>
    <row r="3" spans="1:8" x14ac:dyDescent="0.3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1.6361898916528601</v>
      </c>
      <c r="F3" s="2">
        <v>19344.099999999999</v>
      </c>
      <c r="G3" s="3">
        <v>2.8214082590507727</v>
      </c>
      <c r="H3" s="3">
        <v>2.696684611059919</v>
      </c>
    </row>
    <row r="4" spans="1:8" x14ac:dyDescent="0.3">
      <c r="A4" s="2">
        <f t="shared" ref="A4:A5" si="0">A3</f>
        <v>2018</v>
      </c>
      <c r="B4" s="2">
        <v>3</v>
      </c>
      <c r="C4" s="2">
        <v>246.8</v>
      </c>
      <c r="D4" s="3">
        <v>3.0910609857978333</v>
      </c>
      <c r="E4" s="3">
        <v>1.6448962891540935</v>
      </c>
      <c r="F4" s="2">
        <v>19528</v>
      </c>
      <c r="G4" s="3">
        <v>2.5134913802154379</v>
      </c>
      <c r="H4" s="3">
        <v>2.7118068747419226</v>
      </c>
    </row>
    <row r="5" spans="1:8" x14ac:dyDescent="0.3">
      <c r="A5" s="2">
        <f t="shared" si="0"/>
        <v>2018</v>
      </c>
      <c r="B5" s="2">
        <v>4</v>
      </c>
      <c r="C5" s="2">
        <v>241.6</v>
      </c>
      <c r="D5" s="3">
        <v>1.6835016835016869</v>
      </c>
      <c r="E5" s="3">
        <v>1.6468844570547536</v>
      </c>
      <c r="F5" s="2">
        <v>19564.599999999999</v>
      </c>
      <c r="G5" s="3">
        <v>2.9802509685025846</v>
      </c>
      <c r="H5" s="3">
        <v>2.7169158317139925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1.6437568938732803</v>
      </c>
      <c r="F6" s="2">
        <v>19471.099999999999</v>
      </c>
      <c r="G6" s="3">
        <v>3.1625181464644658</v>
      </c>
      <c r="H6" s="3">
        <v>2.7137121337125696</v>
      </c>
    </row>
    <row r="7" spans="1:8" x14ac:dyDescent="0.3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1.6371389838946429</v>
      </c>
      <c r="F7" s="2">
        <v>19804.900000000001</v>
      </c>
      <c r="G7" s="3">
        <v>2.3821216805124168</v>
      </c>
      <c r="H7" s="3">
        <v>2.7040610169345887</v>
      </c>
    </row>
    <row r="8" spans="1:8" x14ac:dyDescent="0.3">
      <c r="A8" s="2">
        <f t="shared" ref="A8:A9" si="1">A7</f>
        <v>2019</v>
      </c>
      <c r="B8" s="2">
        <v>3</v>
      </c>
      <c r="C8" s="2">
        <v>248.8</v>
      </c>
      <c r="D8" s="3">
        <v>0.81037277147488762</v>
      </c>
      <c r="E8" s="3">
        <v>1.6280797395760398</v>
      </c>
      <c r="F8" s="2">
        <v>19874.3</v>
      </c>
      <c r="G8" s="3">
        <v>1.7733510856206447</v>
      </c>
      <c r="H8" s="3">
        <v>2.6901082213349548</v>
      </c>
    </row>
    <row r="9" spans="1:8" x14ac:dyDescent="0.3">
      <c r="A9" s="2">
        <f t="shared" si="1"/>
        <v>2019</v>
      </c>
      <c r="B9" s="2">
        <v>4</v>
      </c>
      <c r="C9" s="2">
        <v>244.7</v>
      </c>
      <c r="D9" s="3">
        <v>1.2831125827814649</v>
      </c>
      <c r="E9" s="3">
        <v>1.6178033775164049</v>
      </c>
      <c r="F9" s="2">
        <v>19966.900000000001</v>
      </c>
      <c r="G9" s="3">
        <v>2.056264886580883</v>
      </c>
      <c r="H9" s="3">
        <v>2.6737982747833082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1.6070230474596088</v>
      </c>
      <c r="F10" s="2">
        <v>19681.3</v>
      </c>
      <c r="G10" s="3">
        <v>1.0795486644308738</v>
      </c>
      <c r="H10" s="3">
        <v>2.6565027319394687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-12.921169565700223</v>
      </c>
      <c r="F2" s="2">
        <v>3796.1</v>
      </c>
      <c r="G2" s="3">
        <v>-10.784958871915396</v>
      </c>
      <c r="H2" s="3">
        <v>-10.975800965769626</v>
      </c>
    </row>
    <row r="3" spans="1:8" x14ac:dyDescent="0.3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-12.861248215985551</v>
      </c>
      <c r="F3" s="2">
        <v>3490.1</v>
      </c>
      <c r="G3" s="3">
        <v>-10.837186725595894</v>
      </c>
      <c r="H3" s="3">
        <v>-10.763103982689435</v>
      </c>
    </row>
    <row r="4" spans="1:8" x14ac:dyDescent="0.3">
      <c r="A4" s="2">
        <f t="shared" ref="A4:A5" si="0">A3</f>
        <v>2018</v>
      </c>
      <c r="B4" s="2">
        <v>3</v>
      </c>
      <c r="C4" s="2">
        <v>24.4</v>
      </c>
      <c r="D4" s="3">
        <v>-29.68299711815563</v>
      </c>
      <c r="E4" s="3">
        <v>-12.700626594363342</v>
      </c>
      <c r="F4" s="2">
        <v>3326</v>
      </c>
      <c r="G4" s="3">
        <v>-10.871720663504568</v>
      </c>
      <c r="H4" s="3">
        <v>-10.485781954141967</v>
      </c>
    </row>
    <row r="5" spans="1:8" x14ac:dyDescent="0.3">
      <c r="A5" s="2">
        <f t="shared" si="0"/>
        <v>2018</v>
      </c>
      <c r="B5" s="2">
        <v>4</v>
      </c>
      <c r="C5" s="2">
        <v>25.9</v>
      </c>
      <c r="D5" s="3">
        <v>-30.000000000000004</v>
      </c>
      <c r="E5" s="3">
        <v>-12.44175168043394</v>
      </c>
      <c r="F5" s="2">
        <v>3304.3</v>
      </c>
      <c r="G5" s="3">
        <v>-12.275997557543727</v>
      </c>
      <c r="H5" s="3">
        <v>-10.153210570817981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-12.09768443537506</v>
      </c>
      <c r="F6" s="2">
        <v>3354.2</v>
      </c>
      <c r="G6" s="3">
        <v>-11.640894602355056</v>
      </c>
      <c r="H6" s="3">
        <v>-9.7750067351015932</v>
      </c>
    </row>
    <row r="7" spans="1:8" x14ac:dyDescent="0.3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-11.692459725564145</v>
      </c>
      <c r="F7" s="2">
        <v>3230.6</v>
      </c>
      <c r="G7" s="3">
        <v>-7.4353170396263764</v>
      </c>
      <c r="H7" s="3">
        <v>-9.3621140912436243</v>
      </c>
    </row>
    <row r="8" spans="1:8" x14ac:dyDescent="0.3">
      <c r="A8" s="2">
        <f t="shared" ref="A8:A9" si="1">A7</f>
        <v>2019</v>
      </c>
      <c r="B8" s="2">
        <v>3</v>
      </c>
      <c r="C8" s="2">
        <v>23.8</v>
      </c>
      <c r="D8" s="3">
        <v>-2.4590163934426146</v>
      </c>
      <c r="E8" s="3">
        <v>-11.243484200427432</v>
      </c>
      <c r="F8" s="2">
        <v>3214.4</v>
      </c>
      <c r="G8" s="3">
        <v>-3.3553818400480995</v>
      </c>
      <c r="H8" s="3">
        <v>-8.9266424634119286</v>
      </c>
    </row>
    <row r="9" spans="1:8" x14ac:dyDescent="0.3">
      <c r="A9" s="2">
        <f t="shared" si="1"/>
        <v>2019</v>
      </c>
      <c r="B9" s="2">
        <v>4</v>
      </c>
      <c r="C9" s="2">
        <v>30.8</v>
      </c>
      <c r="D9" s="3">
        <v>18.918918918918926</v>
      </c>
      <c r="E9" s="3">
        <v>-10.775187932253756</v>
      </c>
      <c r="F9" s="2">
        <v>3191.9</v>
      </c>
      <c r="G9" s="3">
        <v>-3.4016281814605254</v>
      </c>
      <c r="H9" s="3">
        <v>-8.4794974276170993</v>
      </c>
    </row>
    <row r="10" spans="1:8" x14ac:dyDescent="0.3">
      <c r="A10" s="2">
        <v>2020</v>
      </c>
      <c r="B10" s="2">
        <v>1</v>
      </c>
      <c r="C10" s="3">
        <v>29.8</v>
      </c>
      <c r="D10" s="3">
        <v>-9.6969696969696919</v>
      </c>
      <c r="E10" s="3">
        <v>-10.306510700952591</v>
      </c>
      <c r="F10" s="3">
        <v>3313</v>
      </c>
      <c r="G10" s="3">
        <v>-1.2283107745513</v>
      </c>
      <c r="H10" s="3">
        <v>-8.0281025219801272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-1.8635548122045833</v>
      </c>
      <c r="F2" s="2">
        <v>16.739999999999998</v>
      </c>
      <c r="G2" s="3">
        <v>-2.0100000000000016</v>
      </c>
      <c r="H2" s="3">
        <v>-2.0686183828220548</v>
      </c>
    </row>
    <row r="3" spans="1:8" x14ac:dyDescent="0.3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-1.841896943301975</v>
      </c>
      <c r="F3" s="2">
        <v>15.28</v>
      </c>
      <c r="G3" s="3">
        <v>-1.9399999999999995</v>
      </c>
      <c r="H3" s="3">
        <v>-2.0190666063356941</v>
      </c>
    </row>
    <row r="4" spans="1:8" x14ac:dyDescent="0.3">
      <c r="A4" s="2">
        <f t="shared" ref="A4:A5" si="0">A3</f>
        <v>2018</v>
      </c>
      <c r="B4" s="2">
        <v>3</v>
      </c>
      <c r="C4" s="2">
        <v>8.99</v>
      </c>
      <c r="D4" s="3">
        <v>-3.6799999999999997</v>
      </c>
      <c r="E4" s="3">
        <v>-1.8069328630808321</v>
      </c>
      <c r="F4" s="2">
        <v>14.55</v>
      </c>
      <c r="G4" s="3">
        <v>-1.8299999999999983</v>
      </c>
      <c r="H4" s="3">
        <v>-1.9575364484261397</v>
      </c>
    </row>
    <row r="5" spans="1:8" x14ac:dyDescent="0.3">
      <c r="A5" s="2">
        <f t="shared" si="0"/>
        <v>2018</v>
      </c>
      <c r="B5" s="2">
        <v>4</v>
      </c>
      <c r="C5" s="2">
        <v>9.68</v>
      </c>
      <c r="D5" s="3">
        <v>-3.8100000000000005</v>
      </c>
      <c r="E5" s="3">
        <v>-1.7594118938241927</v>
      </c>
      <c r="F5" s="2">
        <v>14.45</v>
      </c>
      <c r="G5" s="3">
        <v>-2.1000000000000014</v>
      </c>
      <c r="H5" s="3">
        <v>-1.8860082744956055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-1.7012540247756696</v>
      </c>
      <c r="F6" s="2">
        <v>14.7</v>
      </c>
      <c r="G6" s="3">
        <v>-2.0399999999999991</v>
      </c>
      <c r="H6" s="3">
        <v>-1.8063827396660399</v>
      </c>
    </row>
    <row r="7" spans="1:8" x14ac:dyDescent="0.3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-1.6356608627452356</v>
      </c>
      <c r="F7" s="2">
        <v>14.02</v>
      </c>
      <c r="G7" s="3">
        <v>-1.2599999999999998</v>
      </c>
      <c r="H7" s="3">
        <v>-1.7206942438878317</v>
      </c>
    </row>
    <row r="8" spans="1:8" x14ac:dyDescent="0.3">
      <c r="A8" s="2">
        <f t="shared" ref="A8:A9" si="1">A7</f>
        <v>2019</v>
      </c>
      <c r="B8" s="2">
        <v>3</v>
      </c>
      <c r="C8" s="2">
        <v>8.73</v>
      </c>
      <c r="D8" s="3">
        <v>-0.25999999999999979</v>
      </c>
      <c r="E8" s="3">
        <v>-1.5649332307773791</v>
      </c>
      <c r="F8" s="2">
        <v>13.92</v>
      </c>
      <c r="G8" s="3">
        <v>-0.63000000000000078</v>
      </c>
      <c r="H8" s="3">
        <v>-1.6311231978990786</v>
      </c>
    </row>
    <row r="9" spans="1:8" x14ac:dyDescent="0.3">
      <c r="A9" s="2">
        <f t="shared" si="1"/>
        <v>2019</v>
      </c>
      <c r="B9" s="2">
        <v>4</v>
      </c>
      <c r="C9" s="2">
        <v>11.18</v>
      </c>
      <c r="D9" s="3">
        <v>1.5</v>
      </c>
      <c r="E9" s="3">
        <v>-1.4919496638773726</v>
      </c>
      <c r="F9" s="2">
        <v>13.78</v>
      </c>
      <c r="G9" s="3">
        <v>-0.66999999999999993</v>
      </c>
      <c r="H9" s="3">
        <v>-1.5395620785354482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-1.4187731137812529</v>
      </c>
      <c r="F10" s="3">
        <v>14.41</v>
      </c>
      <c r="G10" s="3">
        <v>-0.28999999999999915</v>
      </c>
      <c r="H10" s="3">
        <v>-1.4472776606339217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-0.311085020748055</v>
      </c>
      <c r="F2" s="2">
        <v>58.46</v>
      </c>
      <c r="G2" s="3">
        <v>-0.32000000000000028</v>
      </c>
      <c r="H2" s="3">
        <v>-0.22332625994950059</v>
      </c>
    </row>
    <row r="3" spans="1:8" x14ac:dyDescent="0.3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-0.31011330986007724</v>
      </c>
      <c r="F3" s="2">
        <v>58.8</v>
      </c>
      <c r="G3" s="3">
        <v>-4.0000000000006253E-2</v>
      </c>
      <c r="H3" s="3">
        <v>-0.20720177921171642</v>
      </c>
    </row>
    <row r="4" spans="1:8" x14ac:dyDescent="0.3">
      <c r="A4" s="2">
        <f t="shared" ref="A4:A5" si="0">A3</f>
        <v>2018</v>
      </c>
      <c r="B4" s="2">
        <v>3</v>
      </c>
      <c r="C4" s="2">
        <v>55.1</v>
      </c>
      <c r="D4" s="3">
        <v>-0.67999999999999972</v>
      </c>
      <c r="E4" s="3">
        <v>-0.30504130887267916</v>
      </c>
      <c r="F4" s="2">
        <v>58.73</v>
      </c>
      <c r="G4" s="3">
        <v>-0.19000000000000483</v>
      </c>
      <c r="H4" s="3">
        <v>-0.19005766584590378</v>
      </c>
    </row>
    <row r="5" spans="1:8" x14ac:dyDescent="0.3">
      <c r="A5" s="2">
        <f t="shared" si="0"/>
        <v>2018</v>
      </c>
      <c r="B5" s="2">
        <v>4</v>
      </c>
      <c r="C5" s="2">
        <v>54.29</v>
      </c>
      <c r="D5" s="3">
        <v>-1.5600000000000023</v>
      </c>
      <c r="E5" s="3">
        <v>-0.29593044619978376</v>
      </c>
      <c r="F5" s="2">
        <v>58.61</v>
      </c>
      <c r="G5" s="3">
        <v>-0.18999999999999773</v>
      </c>
      <c r="H5" s="3">
        <v>-0.17210623949924095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-0.2830764994372687</v>
      </c>
      <c r="F6" s="2">
        <v>58.35</v>
      </c>
      <c r="G6" s="3">
        <v>-0.10999999999999943</v>
      </c>
      <c r="H6" s="3">
        <v>-0.15355978377775259</v>
      </c>
    </row>
    <row r="7" spans="1:8" x14ac:dyDescent="0.3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-0.26756528965213683</v>
      </c>
      <c r="F7" s="2">
        <v>58.74</v>
      </c>
      <c r="G7" s="3">
        <v>-5.9999999999995168E-2</v>
      </c>
      <c r="H7" s="3">
        <v>-0.13464176588777638</v>
      </c>
    </row>
    <row r="8" spans="1:8" x14ac:dyDescent="0.3">
      <c r="A8" s="2">
        <f t="shared" ref="A8:A9" si="1">A7</f>
        <v>2019</v>
      </c>
      <c r="B8" s="2">
        <v>3</v>
      </c>
      <c r="C8" s="2">
        <v>55.19</v>
      </c>
      <c r="D8" s="3">
        <v>8.9999999999996305E-2</v>
      </c>
      <c r="E8" s="3">
        <v>-0.25023071509924272</v>
      </c>
      <c r="F8" s="2">
        <v>58.72</v>
      </c>
      <c r="G8" s="3">
        <v>-9.9999999999980105E-3</v>
      </c>
      <c r="H8" s="3">
        <v>-0.11554842817078888</v>
      </c>
    </row>
    <row r="9" spans="1:8" x14ac:dyDescent="0.3">
      <c r="A9" s="2">
        <f t="shared" si="1"/>
        <v>2019</v>
      </c>
      <c r="B9" s="2">
        <v>4</v>
      </c>
      <c r="C9" s="2">
        <v>55.73</v>
      </c>
      <c r="D9" s="3">
        <v>1.4399999999999977</v>
      </c>
      <c r="E9" s="3">
        <v>-0.23217069572740834</v>
      </c>
      <c r="F9" s="2">
        <v>58.74</v>
      </c>
      <c r="G9" s="3">
        <v>0.13000000000000256</v>
      </c>
      <c r="H9" s="3">
        <v>-9.642936186458681E-2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-0.21427050728851862</v>
      </c>
      <c r="F10" s="3">
        <v>58.18</v>
      </c>
      <c r="G10" s="3">
        <v>-0.17000000000000171</v>
      </c>
      <c r="H10" s="3">
        <v>-7.7368190439360149E-2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J24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0.76686736139013545</v>
      </c>
      <c r="F2" s="2">
        <v>48.67</v>
      </c>
      <c r="G2" s="3">
        <v>0.91000000000000369</v>
      </c>
      <c r="H2" s="3">
        <v>1.0412421081680727</v>
      </c>
    </row>
    <row r="3" spans="1:8" x14ac:dyDescent="0.3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0.7543719635301287</v>
      </c>
      <c r="F3" s="2">
        <v>49.81</v>
      </c>
      <c r="G3" s="3">
        <v>1.1099999999999994</v>
      </c>
      <c r="H3" s="3">
        <v>1.0237713384971592</v>
      </c>
    </row>
    <row r="4" spans="1:8" x14ac:dyDescent="0.3">
      <c r="A4" s="2">
        <f t="shared" ref="A4:A5" si="0">A3</f>
        <v>2018</v>
      </c>
      <c r="B4" s="2">
        <v>3</v>
      </c>
      <c r="C4" s="2">
        <v>50.14</v>
      </c>
      <c r="D4" s="3">
        <v>1.4200000000000017</v>
      </c>
      <c r="E4" s="3">
        <v>0.73806385253231988</v>
      </c>
      <c r="F4" s="2">
        <v>50.18</v>
      </c>
      <c r="G4" s="3">
        <v>0.90999999999999659</v>
      </c>
      <c r="H4" s="3">
        <v>1.0000669989867945</v>
      </c>
    </row>
    <row r="5" spans="1:8" x14ac:dyDescent="0.3">
      <c r="A5" s="2">
        <f t="shared" si="0"/>
        <v>2018</v>
      </c>
      <c r="B5" s="2">
        <v>4</v>
      </c>
      <c r="C5" s="2">
        <v>49.04</v>
      </c>
      <c r="D5" s="3">
        <v>0.71999999999999886</v>
      </c>
      <c r="E5" s="3">
        <v>0.71834074309744789</v>
      </c>
      <c r="F5" s="2">
        <v>50.14</v>
      </c>
      <c r="G5" s="3">
        <v>1.0700000000000003</v>
      </c>
      <c r="H5" s="3">
        <v>0.9711348492170564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0.696026560018419</v>
      </c>
      <c r="F6" s="2">
        <v>49.78</v>
      </c>
      <c r="G6" s="3">
        <v>1.1099999999999994</v>
      </c>
      <c r="H6" s="3">
        <v>0.93792435689365572</v>
      </c>
    </row>
    <row r="7" spans="1:8" x14ac:dyDescent="0.3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0.67194626512370381</v>
      </c>
      <c r="F7" s="2">
        <v>50.51</v>
      </c>
      <c r="G7" s="3">
        <v>0.69999999999999574</v>
      </c>
      <c r="H7" s="3">
        <v>0.90144678044154314</v>
      </c>
    </row>
    <row r="8" spans="1:8" x14ac:dyDescent="0.3">
      <c r="A8" s="2">
        <f t="shared" ref="A8:A9" si="1">A7</f>
        <v>2019</v>
      </c>
      <c r="B8" s="2">
        <v>3</v>
      </c>
      <c r="C8" s="2">
        <v>50.37</v>
      </c>
      <c r="D8" s="3">
        <v>0.22999999999999687</v>
      </c>
      <c r="E8" s="3">
        <v>0.64664605364176142</v>
      </c>
      <c r="F8" s="2">
        <v>50.54</v>
      </c>
      <c r="G8" s="3">
        <v>0.35999999999999943</v>
      </c>
      <c r="H8" s="3">
        <v>0.86282092556261092</v>
      </c>
    </row>
    <row r="9" spans="1:8" x14ac:dyDescent="0.3">
      <c r="A9" s="2">
        <f t="shared" si="1"/>
        <v>2019</v>
      </c>
      <c r="B9" s="2">
        <v>4</v>
      </c>
      <c r="C9" s="2">
        <v>49.5</v>
      </c>
      <c r="D9" s="3">
        <v>0.46000000000000085</v>
      </c>
      <c r="E9" s="3">
        <v>0.6207396543853485</v>
      </c>
      <c r="F9" s="2">
        <v>50.64</v>
      </c>
      <c r="G9" s="3">
        <v>0.5</v>
      </c>
      <c r="H9" s="3">
        <v>0.82303969372097519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0.59458039238369575</v>
      </c>
      <c r="F10" s="3">
        <v>49.8</v>
      </c>
      <c r="G10" s="3">
        <v>1.9999999999996021E-2</v>
      </c>
      <c r="H10" s="3">
        <v>0.78278172330227558</v>
      </c>
    </row>
    <row r="11" spans="1:8" x14ac:dyDescent="0.3">
      <c r="D11" s="3"/>
      <c r="E11" s="3"/>
      <c r="G11" s="3"/>
      <c r="H11" s="3"/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2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F16" sqref="F16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0.12737559263286666</v>
      </c>
      <c r="F2" s="3">
        <v>14787.099999999999</v>
      </c>
      <c r="G2" s="3">
        <v>8.114886003797551</v>
      </c>
      <c r="H2" s="3">
        <v>5.559114077025213</v>
      </c>
    </row>
    <row r="3" spans="1:8" x14ac:dyDescent="0.3">
      <c r="A3" s="2">
        <v>2018</v>
      </c>
      <c r="B3" s="2">
        <v>2</v>
      </c>
      <c r="C3" s="3">
        <v>85.697911715071513</v>
      </c>
      <c r="D3" s="3">
        <v>-11.339105451485631</v>
      </c>
      <c r="E3" s="3">
        <v>-0.40959042738596757</v>
      </c>
      <c r="F3" s="3">
        <v>24147.4</v>
      </c>
      <c r="G3" s="3">
        <v>1.901006544310424</v>
      </c>
      <c r="H3" s="3">
        <v>4.7415071469656098</v>
      </c>
    </row>
    <row r="4" spans="1:8" x14ac:dyDescent="0.3">
      <c r="A4" s="2">
        <v>2018</v>
      </c>
      <c r="B4" s="2">
        <v>3</v>
      </c>
      <c r="C4" s="3">
        <v>135.56443603899848</v>
      </c>
      <c r="D4" s="3">
        <v>-2.6258541814626279</v>
      </c>
      <c r="E4" s="3">
        <v>-0.86383749912453489</v>
      </c>
      <c r="F4" s="3">
        <v>32753.599999999999</v>
      </c>
      <c r="G4" s="3">
        <v>0.263349860427331</v>
      </c>
      <c r="H4" s="3">
        <v>3.8615684669359656</v>
      </c>
    </row>
    <row r="5" spans="1:8" x14ac:dyDescent="0.3">
      <c r="A5" s="2">
        <v>2018</v>
      </c>
      <c r="B5" s="2">
        <v>4</v>
      </c>
      <c r="C5" s="3">
        <v>49.127270459994804</v>
      </c>
      <c r="D5" s="3">
        <v>34.359180203467645</v>
      </c>
      <c r="E5" s="3">
        <v>-1.2768169445795503</v>
      </c>
      <c r="F5" s="3">
        <v>18062.650000000001</v>
      </c>
      <c r="G5" s="3">
        <v>6.487409681740175</v>
      </c>
      <c r="H5" s="3">
        <v>2.9264701197462095</v>
      </c>
    </row>
    <row r="6" spans="1:8" x14ac:dyDescent="0.3">
      <c r="A6" s="2">
        <v>2019</v>
      </c>
      <c r="B6" s="2">
        <v>1</v>
      </c>
      <c r="C6" s="3">
        <v>31.8154372066601</v>
      </c>
      <c r="D6" s="3">
        <v>14.986815271665721</v>
      </c>
      <c r="E6" s="3">
        <v>-1.6910813461741903</v>
      </c>
      <c r="F6" s="3">
        <v>15372.149999999998</v>
      </c>
      <c r="G6" s="3">
        <v>3.956489101987537</v>
      </c>
      <c r="H6" s="3">
        <v>1.9411353015772042</v>
      </c>
    </row>
    <row r="7" spans="1:8" x14ac:dyDescent="0.3">
      <c r="A7" s="2">
        <v>2019</v>
      </c>
      <c r="B7" s="2">
        <v>2</v>
      </c>
      <c r="C7" s="3">
        <v>76.272425275214204</v>
      </c>
      <c r="D7" s="3">
        <v>-10.998501890215451</v>
      </c>
      <c r="E7" s="3">
        <v>-2.1269107881141021</v>
      </c>
      <c r="F7" s="3">
        <v>24947.43</v>
      </c>
      <c r="G7" s="3">
        <v>3.3131103141538887</v>
      </c>
      <c r="H7" s="3">
        <v>0.91271279583605835</v>
      </c>
    </row>
    <row r="8" spans="1:8" x14ac:dyDescent="0.3">
      <c r="A8" s="2">
        <v>2019</v>
      </c>
      <c r="B8" s="2">
        <v>3</v>
      </c>
      <c r="C8" s="3">
        <v>213.66071205035229</v>
      </c>
      <c r="D8" s="3">
        <v>57.608232876716635</v>
      </c>
      <c r="E8" s="3">
        <v>-2.5941616692187832</v>
      </c>
      <c r="F8" s="3">
        <v>33449.919999999998</v>
      </c>
      <c r="G8" s="3">
        <v>2.125934248449024</v>
      </c>
      <c r="H8" s="3">
        <v>-0.15038901794486181</v>
      </c>
    </row>
    <row r="9" spans="1:8" x14ac:dyDescent="0.3">
      <c r="A9" s="2">
        <v>2019</v>
      </c>
      <c r="B9" s="2">
        <v>4</v>
      </c>
      <c r="C9" s="3">
        <v>49.46465988900583</v>
      </c>
      <c r="D9" s="3">
        <v>0.68676607890472141</v>
      </c>
      <c r="E9" s="3">
        <v>-3.1082351327465441</v>
      </c>
      <c r="F9" s="3">
        <v>18448.21</v>
      </c>
      <c r="G9" s="3">
        <v>2.1345705087570055</v>
      </c>
      <c r="H9" s="3">
        <v>-1.2382615117842417</v>
      </c>
    </row>
    <row r="10" spans="1:8" x14ac:dyDescent="0.3">
      <c r="A10" s="2">
        <v>2020</v>
      </c>
      <c r="B10" s="2">
        <v>1</v>
      </c>
      <c r="C10" s="3">
        <v>18.13401261258144</v>
      </c>
      <c r="D10" s="3">
        <v>-43.0024723696541</v>
      </c>
      <c r="E10" s="3">
        <v>-3.6469058253644859</v>
      </c>
      <c r="F10" s="3">
        <v>11707.039999999999</v>
      </c>
      <c r="G10" s="3">
        <v>-23.84253341269763</v>
      </c>
      <c r="H10" s="3">
        <v>-2.3395733556592706</v>
      </c>
    </row>
    <row r="11" spans="1:8" x14ac:dyDescent="0.3">
      <c r="C11" s="3"/>
      <c r="D11" s="3"/>
      <c r="E11" s="3"/>
      <c r="F11" s="3"/>
      <c r="G11" s="3"/>
      <c r="H11" s="3"/>
    </row>
    <row r="12" spans="1:8" x14ac:dyDescent="0.3">
      <c r="C12" s="3"/>
      <c r="D12" s="3"/>
      <c r="E12" s="3"/>
      <c r="F12" s="3"/>
      <c r="G12" s="3"/>
      <c r="H12" s="3"/>
    </row>
    <row r="13" spans="1:8" x14ac:dyDescent="0.3">
      <c r="C13" s="3"/>
      <c r="D13" s="3"/>
      <c r="E13" s="3"/>
      <c r="F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21:A54" si="0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H10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-0.43225096211321845</v>
      </c>
      <c r="F2" s="4">
        <v>13717834</v>
      </c>
      <c r="G2" s="3">
        <v>6.0207827362256383</v>
      </c>
      <c r="H2" s="3">
        <v>3.8650589947828098</v>
      </c>
    </row>
    <row r="3" spans="1:8" x14ac:dyDescent="0.3">
      <c r="A3" s="2">
        <v>2018</v>
      </c>
      <c r="B3" s="2">
        <v>2</v>
      </c>
      <c r="C3" s="4">
        <v>106743</v>
      </c>
      <c r="D3" s="3">
        <v>9.0895154779302878</v>
      </c>
      <c r="E3" s="3">
        <v>-1.2854873391361148</v>
      </c>
      <c r="F3" s="4">
        <v>23420732</v>
      </c>
      <c r="G3" s="3">
        <v>-0.40603894750588232</v>
      </c>
      <c r="H3" s="3">
        <v>3.0357395942661096</v>
      </c>
    </row>
    <row r="4" spans="1:8" x14ac:dyDescent="0.3">
      <c r="A4" s="2">
        <v>2018</v>
      </c>
      <c r="B4" s="2">
        <v>3</v>
      </c>
      <c r="C4" s="4">
        <v>180029</v>
      </c>
      <c r="D4" s="3">
        <v>-13.820900809474345</v>
      </c>
      <c r="E4" s="3">
        <v>-2.1684324744053702</v>
      </c>
      <c r="F4" s="4">
        <v>29128315</v>
      </c>
      <c r="G4" s="3">
        <v>-2.1503905493510223</v>
      </c>
      <c r="H4" s="3">
        <v>2.145777075397445</v>
      </c>
    </row>
    <row r="5" spans="1:8" x14ac:dyDescent="0.3">
      <c r="A5" s="2">
        <v>2018</v>
      </c>
      <c r="B5" s="2">
        <v>4</v>
      </c>
      <c r="C5" s="4">
        <v>53301</v>
      </c>
      <c r="D5" s="3">
        <v>-11.443951552609278</v>
      </c>
      <c r="E5" s="3">
        <v>-3.0758375833230582</v>
      </c>
      <c r="F5" s="4">
        <v>16541531</v>
      </c>
      <c r="G5" s="3">
        <v>5.7302201158246024</v>
      </c>
      <c r="H5" s="3">
        <v>1.2015470352132216</v>
      </c>
    </row>
    <row r="6" spans="1:8" x14ac:dyDescent="0.3">
      <c r="A6" s="2">
        <v>2019</v>
      </c>
      <c r="B6" s="2">
        <v>1</v>
      </c>
      <c r="C6" s="4">
        <v>44018</v>
      </c>
      <c r="D6" s="3">
        <v>7.0841239721695093</v>
      </c>
      <c r="E6" s="3">
        <v>-4.0097366740006706</v>
      </c>
      <c r="F6" s="4">
        <v>14225722</v>
      </c>
      <c r="G6" s="3">
        <v>3.7023920831816381</v>
      </c>
      <c r="H6" s="3">
        <v>0.20673996598437769</v>
      </c>
    </row>
    <row r="7" spans="1:8" x14ac:dyDescent="0.3">
      <c r="A7" s="2">
        <v>2019</v>
      </c>
      <c r="B7" s="2">
        <v>2</v>
      </c>
      <c r="C7" s="4">
        <v>95061</v>
      </c>
      <c r="D7" s="3">
        <v>-10.944043169107109</v>
      </c>
      <c r="E7" s="3">
        <v>-4.9773938257805019</v>
      </c>
      <c r="F7" s="4">
        <v>23927320</v>
      </c>
      <c r="G7" s="3">
        <v>2.1629896110847424</v>
      </c>
      <c r="H7" s="3">
        <v>-0.83212321934276601</v>
      </c>
    </row>
    <row r="8" spans="1:8" x14ac:dyDescent="0.3">
      <c r="A8" s="2">
        <v>2019</v>
      </c>
      <c r="B8" s="2">
        <v>3</v>
      </c>
      <c r="C8" s="4">
        <v>207133</v>
      </c>
      <c r="D8" s="3">
        <v>15.055352193257754</v>
      </c>
      <c r="E8" s="3">
        <v>-5.9791394551009907</v>
      </c>
      <c r="F8" s="4">
        <v>28923793</v>
      </c>
      <c r="G8" s="3">
        <v>-0.70214154165800791</v>
      </c>
      <c r="H8" s="3">
        <v>-1.9063368252486403</v>
      </c>
    </row>
    <row r="9" spans="1:8" x14ac:dyDescent="0.3">
      <c r="A9" s="2">
        <v>2019</v>
      </c>
      <c r="B9" s="2">
        <v>4</v>
      </c>
      <c r="C9" s="4">
        <v>66594</v>
      </c>
      <c r="D9" s="3">
        <v>24.939494568582198</v>
      </c>
      <c r="E9" s="3">
        <v>-7.0190331342401553</v>
      </c>
      <c r="F9" s="4">
        <v>16603443</v>
      </c>
      <c r="G9" s="3">
        <v>0.37428216287840321</v>
      </c>
      <c r="H9" s="3">
        <v>-3.0053232106946588</v>
      </c>
    </row>
    <row r="10" spans="1:8" x14ac:dyDescent="0.3">
      <c r="A10" s="2">
        <v>2020</v>
      </c>
      <c r="B10" s="2">
        <v>1</v>
      </c>
      <c r="C10" s="4">
        <v>19990.470278313802</v>
      </c>
      <c r="D10" s="3">
        <v>-54.585691584547682</v>
      </c>
      <c r="E10" s="3">
        <v>-8.0879878781957899</v>
      </c>
      <c r="F10" s="4">
        <v>10580270</v>
      </c>
      <c r="G10" s="3">
        <v>-25.625778431491909</v>
      </c>
      <c r="H10" s="3">
        <v>-4.117752112589991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21:A54" si="0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10.063896013808749</v>
      </c>
      <c r="F2" s="4">
        <v>1621</v>
      </c>
      <c r="G2" s="3">
        <v>9.8238482384823911</v>
      </c>
      <c r="H2" s="3">
        <v>-0.31238662711996729</v>
      </c>
    </row>
    <row r="3" spans="1:8" x14ac:dyDescent="0.3">
      <c r="A3" s="2">
        <f>A2</f>
        <v>2018</v>
      </c>
      <c r="B3" s="2">
        <v>2</v>
      </c>
      <c r="C3" s="4">
        <v>14</v>
      </c>
      <c r="D3" s="3">
        <v>-26.315789473684216</v>
      </c>
      <c r="E3" s="3">
        <v>14.175342214487761</v>
      </c>
      <c r="F3" s="4">
        <v>1782</v>
      </c>
      <c r="G3" s="3">
        <v>11.724137931034484</v>
      </c>
      <c r="H3" s="3">
        <v>0.67976170046559969</v>
      </c>
    </row>
    <row r="4" spans="1:8" x14ac:dyDescent="0.3">
      <c r="A4" s="2">
        <f t="shared" ref="A4:A5" si="0">A3</f>
        <v>2018</v>
      </c>
      <c r="B4" s="2">
        <v>3</v>
      </c>
      <c r="C4" s="4">
        <v>10</v>
      </c>
      <c r="D4" s="3">
        <v>42.857142857142861</v>
      </c>
      <c r="E4" s="3">
        <v>18.773336578540984</v>
      </c>
      <c r="F4" s="4">
        <v>1268</v>
      </c>
      <c r="G4" s="3">
        <v>11.619718309859151</v>
      </c>
      <c r="H4" s="3">
        <v>1.6070334089380098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-78.260869565217391</v>
      </c>
      <c r="E5" s="3">
        <v>23.822981464581236</v>
      </c>
      <c r="F5" s="4">
        <v>1727</v>
      </c>
      <c r="G5" s="3">
        <v>11.707632600258734</v>
      </c>
      <c r="H5" s="3">
        <v>2.4658848830989544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29.30443161014546</v>
      </c>
      <c r="F6" s="4">
        <v>1932</v>
      </c>
      <c r="G6" s="3">
        <v>19.185687847008026</v>
      </c>
      <c r="H6" s="3">
        <v>3.2590304358132007</v>
      </c>
    </row>
    <row r="7" spans="1:8" x14ac:dyDescent="0.3">
      <c r="A7" s="2">
        <f>A6</f>
        <v>2019</v>
      </c>
      <c r="B7" s="2">
        <v>2</v>
      </c>
      <c r="C7" s="4">
        <v>14</v>
      </c>
      <c r="D7" s="3">
        <v>0</v>
      </c>
      <c r="E7" s="3">
        <v>35.134039345876978</v>
      </c>
      <c r="F7" s="4">
        <v>1588</v>
      </c>
      <c r="G7" s="3">
        <v>-10.886644219977548</v>
      </c>
      <c r="H7" s="3">
        <v>3.9949604722687417</v>
      </c>
    </row>
    <row r="8" spans="1:8" x14ac:dyDescent="0.3">
      <c r="A8" s="2">
        <f t="shared" ref="A8:A9" si="1">A7</f>
        <v>2019</v>
      </c>
      <c r="B8" s="2">
        <v>3</v>
      </c>
      <c r="C8" s="4">
        <v>11</v>
      </c>
      <c r="D8" s="3">
        <v>10.000000000000009</v>
      </c>
      <c r="E8" s="3">
        <v>41.214649424970453</v>
      </c>
      <c r="F8" s="4">
        <v>1384</v>
      </c>
      <c r="G8" s="3">
        <v>9.14826498422714</v>
      </c>
      <c r="H8" s="3">
        <v>4.6921195585355671</v>
      </c>
    </row>
    <row r="9" spans="1:8" x14ac:dyDescent="0.3">
      <c r="A9" s="2">
        <f t="shared" si="1"/>
        <v>2019</v>
      </c>
      <c r="B9" s="2">
        <v>4</v>
      </c>
      <c r="C9" s="4">
        <v>19</v>
      </c>
      <c r="D9" s="3">
        <v>280</v>
      </c>
      <c r="E9" s="3">
        <v>47.427147826029383</v>
      </c>
      <c r="F9" s="4">
        <v>1979</v>
      </c>
      <c r="G9" s="3">
        <v>14.59177764910249</v>
      </c>
      <c r="H9" s="3">
        <v>5.359651257751012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53.632911371766674</v>
      </c>
      <c r="F10" s="4">
        <v>1501</v>
      </c>
      <c r="G10" s="3">
        <v>-22.308488612836442</v>
      </c>
      <c r="H10" s="3">
        <v>6.0094842239434696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2020-06-05T10:59:51Z</dcterms:modified>
</cp:coreProperties>
</file>