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6380" windowHeight="8196" tabRatio="500"/>
  </bookViews>
  <sheets>
    <sheet name="PCN" sheetId="1" r:id="rId1"/>
    <sheet name="Afiliados" sheetId="2" r:id="rId2"/>
    <sheet name="Afiliados_Asalariados" sheetId="3" r:id="rId3"/>
    <sheet name="Afiliados_No_asalariados" sheetId="4" r:id="rId4"/>
    <sheet name="Contratos" sheetId="5" r:id="rId5"/>
    <sheet name="Paro" sheetId="6" r:id="rId6"/>
    <sheet name="Emp" sheetId="7" r:id="rId7"/>
    <sheet name="Emp_fi" sheetId="8" r:id="rId8"/>
    <sheet name="Emp_ju" sheetId="9" r:id="rId9"/>
    <sheet name="SM_C" sheetId="10" r:id="rId10"/>
    <sheet name="SM_D" sheetId="11" r:id="rId11"/>
    <sheet name="IPI" sheetId="12" r:id="rId12"/>
    <sheet name="Matriculacion_turismos" sheetId="13" r:id="rId13"/>
    <sheet name="CP" sheetId="14" r:id="rId14"/>
    <sheet name="ECI" sheetId="15" r:id="rId15"/>
    <sheet name="ICN" sheetId="16" r:id="rId16"/>
    <sheet name="CGN" sheetId="17" r:id="rId17"/>
    <sheet name="ENERGIA" sheetId="18" r:id="rId18"/>
    <sheet name="Taereo" sheetId="19" r:id="rId19"/>
    <sheet name="EOAT" sheetId="20" r:id="rId20"/>
    <sheet name="CTH" sheetId="21" r:id="rId21"/>
    <sheet name="TPS_P" sheetId="22" r:id="rId22"/>
    <sheet name="TPS_M" sheetId="23" r:id="rId23"/>
    <sheet name="IASS" sheetId="24" r:id="rId24"/>
    <sheet name="IASS_2" sheetId="25" r:id="rId25"/>
    <sheet name="ICM" sheetId="26" r:id="rId26"/>
    <sheet name="ICM (2)" sheetId="27" r:id="rId27"/>
    <sheet name="X" sheetId="28" r:id="rId28"/>
    <sheet name="M" sheetId="29" r:id="rId29"/>
    <sheet name="SALDO" sheetId="30" r:id="rId30"/>
    <sheet name="TCOBER" sheetId="31" r:id="rId31"/>
    <sheet name="Ipc" sheetId="32" r:id="rId32"/>
    <sheet name="PRD_B" sheetId="33" r:id="rId33"/>
    <sheet name="PRD_G" sheetId="34" r:id="rId34"/>
    <sheet name="P_CONTR" sheetId="35" r:id="rId35"/>
    <sheet name="P_NO_CONTR" sheetId="36" r:id="rId36"/>
    <sheet name="GS" sheetId="37" r:id="rId37"/>
    <sheet name="CEMENTO" sheetId="38" r:id="rId38"/>
    <sheet name="LOC" sheetId="39" r:id="rId3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3" i="39" l="1"/>
  <c r="A64" i="39" s="1"/>
  <c r="A65" i="39" s="1"/>
  <c r="A66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29" i="39"/>
  <c r="A30" i="39" s="1"/>
  <c r="A31" i="39" s="1"/>
  <c r="A32" i="39" s="1"/>
  <c r="A33" i="39" s="1"/>
  <c r="A34" i="39" s="1"/>
  <c r="A35" i="39" s="1"/>
  <c r="A36" i="39" s="1"/>
  <c r="A37" i="39" s="1"/>
  <c r="A28" i="39"/>
  <c r="A27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63" i="38"/>
  <c r="A64" i="38" s="1"/>
  <c r="A65" i="38" s="1"/>
  <c r="A66" i="38" s="1"/>
  <c r="A67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41" i="38"/>
  <c r="A42" i="38" s="1"/>
  <c r="A43" i="38" s="1"/>
  <c r="A44" i="38" s="1"/>
  <c r="A45" i="38" s="1"/>
  <c r="A46" i="38" s="1"/>
  <c r="A47" i="38" s="1"/>
  <c r="A48" i="38" s="1"/>
  <c r="A49" i="38" s="1"/>
  <c r="A39" i="38"/>
  <c r="A40" i="38" s="1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A27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63" i="37"/>
  <c r="A64" i="37" s="1"/>
  <c r="A65" i="37" s="1"/>
  <c r="A66" i="37" s="1"/>
  <c r="A53" i="37"/>
  <c r="A54" i="37" s="1"/>
  <c r="A55" i="37" s="1"/>
  <c r="A56" i="37" s="1"/>
  <c r="A57" i="37" s="1"/>
  <c r="A58" i="37" s="1"/>
  <c r="A59" i="37" s="1"/>
  <c r="A60" i="37" s="1"/>
  <c r="A61" i="37" s="1"/>
  <c r="A52" i="37"/>
  <c r="A51" i="37"/>
  <c r="A40" i="37"/>
  <c r="A41" i="37" s="1"/>
  <c r="A42" i="37" s="1"/>
  <c r="A43" i="37" s="1"/>
  <c r="A44" i="37" s="1"/>
  <c r="A45" i="37" s="1"/>
  <c r="A46" i="37" s="1"/>
  <c r="A47" i="37" s="1"/>
  <c r="A48" i="37" s="1"/>
  <c r="A49" i="37" s="1"/>
  <c r="A39" i="37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63" i="36"/>
  <c r="A64" i="36" s="1"/>
  <c r="A65" i="36" s="1"/>
  <c r="A66" i="36" s="1"/>
  <c r="A67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41" i="36"/>
  <c r="A42" i="36" s="1"/>
  <c r="A43" i="36" s="1"/>
  <c r="A44" i="36" s="1"/>
  <c r="A45" i="36" s="1"/>
  <c r="A46" i="36" s="1"/>
  <c r="A47" i="36" s="1"/>
  <c r="A48" i="36" s="1"/>
  <c r="A49" i="36" s="1"/>
  <c r="A40" i="36"/>
  <c r="A39" i="36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63" i="35"/>
  <c r="A64" i="35" s="1"/>
  <c r="A65" i="35" s="1"/>
  <c r="A66" i="35" s="1"/>
  <c r="A67" i="35" s="1"/>
  <c r="A53" i="35"/>
  <c r="A54" i="35" s="1"/>
  <c r="A55" i="35" s="1"/>
  <c r="A56" i="35" s="1"/>
  <c r="A57" i="35" s="1"/>
  <c r="A58" i="35" s="1"/>
  <c r="A59" i="35" s="1"/>
  <c r="A60" i="35" s="1"/>
  <c r="A61" i="35" s="1"/>
  <c r="A51" i="35"/>
  <c r="A52" i="35" s="1"/>
  <c r="A40" i="35"/>
  <c r="A41" i="35" s="1"/>
  <c r="A42" i="35" s="1"/>
  <c r="A43" i="35" s="1"/>
  <c r="A44" i="35" s="1"/>
  <c r="A45" i="35" s="1"/>
  <c r="A46" i="35" s="1"/>
  <c r="A47" i="35" s="1"/>
  <c r="A48" i="35" s="1"/>
  <c r="A49" i="35" s="1"/>
  <c r="A39" i="35"/>
  <c r="A28" i="35"/>
  <c r="A29" i="35" s="1"/>
  <c r="A30" i="35" s="1"/>
  <c r="A31" i="35" s="1"/>
  <c r="A32" i="35" s="1"/>
  <c r="A33" i="35" s="1"/>
  <c r="A34" i="35" s="1"/>
  <c r="A35" i="35" s="1"/>
  <c r="A36" i="35" s="1"/>
  <c r="A37" i="35" s="1"/>
  <c r="A27" i="35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1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63" i="34"/>
  <c r="A64" i="34" s="1"/>
  <c r="A65" i="34" s="1"/>
  <c r="A66" i="34" s="1"/>
  <c r="A52" i="34"/>
  <c r="A53" i="34" s="1"/>
  <c r="A54" i="34" s="1"/>
  <c r="A55" i="34" s="1"/>
  <c r="A56" i="34" s="1"/>
  <c r="A57" i="34" s="1"/>
  <c r="A58" i="34" s="1"/>
  <c r="A59" i="34" s="1"/>
  <c r="A60" i="34" s="1"/>
  <c r="A61" i="34" s="1"/>
  <c r="A51" i="34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65" i="33"/>
  <c r="A66" i="33" s="1"/>
  <c r="A64" i="33"/>
  <c r="A63" i="33"/>
  <c r="A51" i="33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39" i="33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27" i="33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15" i="33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11" i="33"/>
  <c r="A12" i="33" s="1"/>
  <c r="A13" i="33" s="1"/>
  <c r="A4" i="33"/>
  <c r="A5" i="33" s="1"/>
  <c r="A6" i="33" s="1"/>
  <c r="A7" i="33" s="1"/>
  <c r="A8" i="33" s="1"/>
  <c r="A9" i="33" s="1"/>
  <c r="A10" i="33" s="1"/>
  <c r="A3" i="33"/>
  <c r="A64" i="32"/>
  <c r="A65" i="32" s="1"/>
  <c r="A66" i="32" s="1"/>
  <c r="A67" i="32" s="1"/>
  <c r="A63" i="32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25" i="32"/>
  <c r="A24" i="32"/>
  <c r="A15" i="32"/>
  <c r="A16" i="32" s="1"/>
  <c r="A17" i="32" s="1"/>
  <c r="A18" i="32" s="1"/>
  <c r="A19" i="32" s="1"/>
  <c r="A20" i="32" s="1"/>
  <c r="A21" i="32" s="1"/>
  <c r="A22" i="32" s="1"/>
  <c r="A23" i="32" s="1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3" i="32"/>
  <c r="A63" i="31"/>
  <c r="A64" i="31" s="1"/>
  <c r="A65" i="31" s="1"/>
  <c r="A66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7" i="31"/>
  <c r="A36" i="31"/>
  <c r="A27" i="31"/>
  <c r="A28" i="31" s="1"/>
  <c r="A29" i="31" s="1"/>
  <c r="A30" i="31" s="1"/>
  <c r="A31" i="31" s="1"/>
  <c r="A32" i="31" s="1"/>
  <c r="A33" i="31" s="1"/>
  <c r="A34" i="31" s="1"/>
  <c r="A35" i="31" s="1"/>
  <c r="A16" i="31"/>
  <c r="A17" i="31" s="1"/>
  <c r="A18" i="31" s="1"/>
  <c r="A19" i="31" s="1"/>
  <c r="A20" i="31" s="1"/>
  <c r="A21" i="31" s="1"/>
  <c r="A22" i="31" s="1"/>
  <c r="A23" i="31" s="1"/>
  <c r="A24" i="31" s="1"/>
  <c r="A25" i="31" s="1"/>
  <c r="A15" i="3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63" i="30"/>
  <c r="A64" i="30" s="1"/>
  <c r="A65" i="30" s="1"/>
  <c r="A66" i="30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44" i="30"/>
  <c r="A45" i="30" s="1"/>
  <c r="A46" i="30" s="1"/>
  <c r="A47" i="30" s="1"/>
  <c r="A48" i="30" s="1"/>
  <c r="A49" i="30" s="1"/>
  <c r="A39" i="30"/>
  <c r="A40" i="30" s="1"/>
  <c r="A41" i="30" s="1"/>
  <c r="A42" i="30" s="1"/>
  <c r="A43" i="30" s="1"/>
  <c r="A35" i="30"/>
  <c r="A36" i="30" s="1"/>
  <c r="A37" i="30" s="1"/>
  <c r="A28" i="30"/>
  <c r="A29" i="30" s="1"/>
  <c r="A30" i="30" s="1"/>
  <c r="A31" i="30" s="1"/>
  <c r="A32" i="30" s="1"/>
  <c r="A33" i="30" s="1"/>
  <c r="A34" i="30" s="1"/>
  <c r="A27" i="30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63" i="29"/>
  <c r="A64" i="29" s="1"/>
  <c r="A65" i="29" s="1"/>
  <c r="A66" i="29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40" i="29"/>
  <c r="A41" i="29" s="1"/>
  <c r="A42" i="29" s="1"/>
  <c r="A43" i="29" s="1"/>
  <c r="A44" i="29" s="1"/>
  <c r="A45" i="29" s="1"/>
  <c r="A46" i="29" s="1"/>
  <c r="A47" i="29" s="1"/>
  <c r="A48" i="29" s="1"/>
  <c r="A49" i="29" s="1"/>
  <c r="A39" i="29"/>
  <c r="A30" i="29"/>
  <c r="A31" i="29" s="1"/>
  <c r="A32" i="29" s="1"/>
  <c r="A33" i="29" s="1"/>
  <c r="A34" i="29" s="1"/>
  <c r="A35" i="29" s="1"/>
  <c r="A36" i="29" s="1"/>
  <c r="A37" i="29" s="1"/>
  <c r="A27" i="29"/>
  <c r="A28" i="29" s="1"/>
  <c r="A29" i="29" s="1"/>
  <c r="A17" i="29"/>
  <c r="A18" i="29" s="1"/>
  <c r="A19" i="29" s="1"/>
  <c r="A20" i="29" s="1"/>
  <c r="A21" i="29" s="1"/>
  <c r="A22" i="29" s="1"/>
  <c r="A23" i="29" s="1"/>
  <c r="A24" i="29" s="1"/>
  <c r="A25" i="29" s="1"/>
  <c r="A15" i="29"/>
  <c r="A16" i="29" s="1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3" i="29"/>
  <c r="A65" i="28"/>
  <c r="A66" i="28" s="1"/>
  <c r="A64" i="28"/>
  <c r="A63" i="28"/>
  <c r="A52" i="28"/>
  <c r="A53" i="28" s="1"/>
  <c r="A54" i="28" s="1"/>
  <c r="A55" i="28" s="1"/>
  <c r="A56" i="28" s="1"/>
  <c r="A57" i="28" s="1"/>
  <c r="A58" i="28" s="1"/>
  <c r="A59" i="28" s="1"/>
  <c r="A60" i="28" s="1"/>
  <c r="A61" i="28" s="1"/>
  <c r="A51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29" i="28"/>
  <c r="A30" i="28" s="1"/>
  <c r="A31" i="28" s="1"/>
  <c r="A32" i="28" s="1"/>
  <c r="A33" i="28" s="1"/>
  <c r="A34" i="28" s="1"/>
  <c r="A35" i="28" s="1"/>
  <c r="A36" i="28" s="1"/>
  <c r="A37" i="28" s="1"/>
  <c r="A28" i="28"/>
  <c r="A27" i="28"/>
  <c r="A21" i="28"/>
  <c r="A22" i="28" s="1"/>
  <c r="A23" i="28" s="1"/>
  <c r="A24" i="28" s="1"/>
  <c r="A25" i="28" s="1"/>
  <c r="A20" i="28"/>
  <c r="A16" i="28"/>
  <c r="A17" i="28" s="1"/>
  <c r="A18" i="28" s="1"/>
  <c r="A19" i="28" s="1"/>
  <c r="A15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63" i="27"/>
  <c r="A64" i="27" s="1"/>
  <c r="A65" i="27" s="1"/>
  <c r="A66" i="27" s="1"/>
  <c r="A67" i="27" s="1"/>
  <c r="A59" i="27"/>
  <c r="A60" i="27" s="1"/>
  <c r="A61" i="27" s="1"/>
  <c r="A52" i="27"/>
  <c r="A53" i="27" s="1"/>
  <c r="A54" i="27" s="1"/>
  <c r="A55" i="27" s="1"/>
  <c r="A56" i="27" s="1"/>
  <c r="A57" i="27" s="1"/>
  <c r="A58" i="27" s="1"/>
  <c r="A51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21" i="27"/>
  <c r="A22" i="27" s="1"/>
  <c r="A23" i="27" s="1"/>
  <c r="A24" i="27" s="1"/>
  <c r="A25" i="27" s="1"/>
  <c r="A16" i="27"/>
  <c r="A17" i="27" s="1"/>
  <c r="A18" i="27" s="1"/>
  <c r="A19" i="27" s="1"/>
  <c r="A20" i="27" s="1"/>
  <c r="A15" i="27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63" i="26"/>
  <c r="A64" i="26" s="1"/>
  <c r="A65" i="26" s="1"/>
  <c r="A66" i="26" s="1"/>
  <c r="A67" i="26" s="1"/>
  <c r="A52" i="26"/>
  <c r="A53" i="26" s="1"/>
  <c r="A54" i="26" s="1"/>
  <c r="A55" i="26" s="1"/>
  <c r="A56" i="26" s="1"/>
  <c r="A57" i="26" s="1"/>
  <c r="A58" i="26" s="1"/>
  <c r="A59" i="26" s="1"/>
  <c r="A60" i="26" s="1"/>
  <c r="A61" i="26" s="1"/>
  <c r="A51" i="26"/>
  <c r="A42" i="26"/>
  <c r="A43" i="26" s="1"/>
  <c r="A44" i="26" s="1"/>
  <c r="A45" i="26" s="1"/>
  <c r="A46" i="26" s="1"/>
  <c r="A47" i="26" s="1"/>
  <c r="A48" i="26" s="1"/>
  <c r="A49" i="26" s="1"/>
  <c r="A39" i="26"/>
  <c r="A40" i="26" s="1"/>
  <c r="A41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6" i="26"/>
  <c r="A17" i="26" s="1"/>
  <c r="A18" i="26" s="1"/>
  <c r="A19" i="26" s="1"/>
  <c r="A20" i="26" s="1"/>
  <c r="A21" i="26" s="1"/>
  <c r="A22" i="26" s="1"/>
  <c r="A23" i="26" s="1"/>
  <c r="A24" i="26" s="1"/>
  <c r="A25" i="26" s="1"/>
  <c r="A15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4" i="25"/>
  <c r="A65" i="25" s="1"/>
  <c r="A66" i="25" s="1"/>
  <c r="A63" i="25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41" i="25"/>
  <c r="A42" i="25" s="1"/>
  <c r="A43" i="25" s="1"/>
  <c r="A44" i="25" s="1"/>
  <c r="A45" i="25" s="1"/>
  <c r="A46" i="25" s="1"/>
  <c r="A47" i="25" s="1"/>
  <c r="A48" i="25" s="1"/>
  <c r="A49" i="25" s="1"/>
  <c r="A40" i="25"/>
  <c r="A39" i="25"/>
  <c r="A33" i="25"/>
  <c r="A34" i="25" s="1"/>
  <c r="A35" i="25" s="1"/>
  <c r="A36" i="25" s="1"/>
  <c r="A37" i="25" s="1"/>
  <c r="A32" i="25"/>
  <c r="A28" i="25"/>
  <c r="A29" i="25" s="1"/>
  <c r="A30" i="25" s="1"/>
  <c r="A31" i="25" s="1"/>
  <c r="A27" i="25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63" i="24"/>
  <c r="A64" i="24" s="1"/>
  <c r="A65" i="24" s="1"/>
  <c r="A66" i="24" s="1"/>
  <c r="A57" i="24"/>
  <c r="A58" i="24" s="1"/>
  <c r="A59" i="24" s="1"/>
  <c r="A60" i="24" s="1"/>
  <c r="A61" i="24" s="1"/>
  <c r="A53" i="24"/>
  <c r="A54" i="24" s="1"/>
  <c r="A55" i="24" s="1"/>
  <c r="A56" i="24" s="1"/>
  <c r="A52" i="24"/>
  <c r="A51" i="24"/>
  <c r="A44" i="24"/>
  <c r="A45" i="24" s="1"/>
  <c r="A46" i="24" s="1"/>
  <c r="A47" i="24" s="1"/>
  <c r="A48" i="24" s="1"/>
  <c r="A49" i="24" s="1"/>
  <c r="A40" i="24"/>
  <c r="A41" i="24" s="1"/>
  <c r="A42" i="24" s="1"/>
  <c r="A43" i="24" s="1"/>
  <c r="A39" i="24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8" i="24"/>
  <c r="A19" i="24" s="1"/>
  <c r="A20" i="24" s="1"/>
  <c r="A21" i="24" s="1"/>
  <c r="A22" i="24" s="1"/>
  <c r="A23" i="24" s="1"/>
  <c r="A24" i="24" s="1"/>
  <c r="A25" i="24" s="1"/>
  <c r="A15" i="24"/>
  <c r="A16" i="24" s="1"/>
  <c r="A17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63" i="23"/>
  <c r="A64" i="23" s="1"/>
  <c r="A65" i="23" s="1"/>
  <c r="A66" i="23" s="1"/>
  <c r="A67" i="23" s="1"/>
  <c r="A58" i="23"/>
  <c r="A59" i="23" s="1"/>
  <c r="A60" i="23" s="1"/>
  <c r="A61" i="23" s="1"/>
  <c r="A53" i="23"/>
  <c r="A54" i="23" s="1"/>
  <c r="A55" i="23" s="1"/>
  <c r="A56" i="23" s="1"/>
  <c r="A57" i="23" s="1"/>
  <c r="A52" i="23"/>
  <c r="A51" i="23"/>
  <c r="A40" i="23"/>
  <c r="A41" i="23" s="1"/>
  <c r="A42" i="23" s="1"/>
  <c r="A43" i="23" s="1"/>
  <c r="A44" i="23" s="1"/>
  <c r="A45" i="23" s="1"/>
  <c r="A46" i="23" s="1"/>
  <c r="A47" i="23" s="1"/>
  <c r="A48" i="23" s="1"/>
  <c r="A49" i="23" s="1"/>
  <c r="A39" i="23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63" i="22"/>
  <c r="A64" i="22" s="1"/>
  <c r="A65" i="22" s="1"/>
  <c r="A66" i="22" s="1"/>
  <c r="A67" i="22" s="1"/>
  <c r="A53" i="22"/>
  <c r="A54" i="22" s="1"/>
  <c r="A55" i="22" s="1"/>
  <c r="A56" i="22" s="1"/>
  <c r="A57" i="22" s="1"/>
  <c r="A58" i="22" s="1"/>
  <c r="A59" i="22" s="1"/>
  <c r="A60" i="22" s="1"/>
  <c r="A61" i="22" s="1"/>
  <c r="A52" i="22"/>
  <c r="A51" i="22"/>
  <c r="A40" i="22"/>
  <c r="A41" i="22" s="1"/>
  <c r="A42" i="22" s="1"/>
  <c r="A43" i="22" s="1"/>
  <c r="A44" i="22" s="1"/>
  <c r="A45" i="22" s="1"/>
  <c r="A46" i="22" s="1"/>
  <c r="A47" i="22" s="1"/>
  <c r="A48" i="22" s="1"/>
  <c r="A49" i="22" s="1"/>
  <c r="A39" i="22"/>
  <c r="A27" i="22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66" i="21"/>
  <c r="A67" i="21" s="1"/>
  <c r="A64" i="21"/>
  <c r="A65" i="21" s="1"/>
  <c r="A63" i="2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44" i="21"/>
  <c r="A45" i="21" s="1"/>
  <c r="A46" i="21" s="1"/>
  <c r="A47" i="21" s="1"/>
  <c r="A48" i="21" s="1"/>
  <c r="A49" i="21" s="1"/>
  <c r="A40" i="21"/>
  <c r="A41" i="21" s="1"/>
  <c r="A42" i="21" s="1"/>
  <c r="A43" i="21" s="1"/>
  <c r="A39" i="21"/>
  <c r="A32" i="21"/>
  <c r="A33" i="21" s="1"/>
  <c r="A34" i="21" s="1"/>
  <c r="A35" i="21" s="1"/>
  <c r="A36" i="21" s="1"/>
  <c r="A37" i="21" s="1"/>
  <c r="A31" i="21"/>
  <c r="A27" i="21"/>
  <c r="A28" i="21" s="1"/>
  <c r="A29" i="21" s="1"/>
  <c r="A30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3" i="21"/>
  <c r="A66" i="20"/>
  <c r="A67" i="20" s="1"/>
  <c r="A65" i="20"/>
  <c r="A64" i="20"/>
  <c r="A63" i="20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6" i="20"/>
  <c r="A17" i="20" s="1"/>
  <c r="A18" i="20" s="1"/>
  <c r="A19" i="20" s="1"/>
  <c r="A20" i="20" s="1"/>
  <c r="A21" i="20" s="1"/>
  <c r="A22" i="20" s="1"/>
  <c r="A23" i="20" s="1"/>
  <c r="A24" i="20" s="1"/>
  <c r="A25" i="20" s="1"/>
  <c r="A15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64" i="19"/>
  <c r="A65" i="19" s="1"/>
  <c r="A66" i="19" s="1"/>
  <c r="A67" i="19" s="1"/>
  <c r="A63" i="19"/>
  <c r="A51" i="19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39" i="19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27" i="19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16" i="19"/>
  <c r="A17" i="19" s="1"/>
  <c r="A18" i="19" s="1"/>
  <c r="A19" i="19" s="1"/>
  <c r="A20" i="19" s="1"/>
  <c r="A21" i="19" s="1"/>
  <c r="A22" i="19" s="1"/>
  <c r="A23" i="19" s="1"/>
  <c r="A24" i="19" s="1"/>
  <c r="A25" i="19" s="1"/>
  <c r="A15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63" i="18"/>
  <c r="A64" i="18" s="1"/>
  <c r="A65" i="18" s="1"/>
  <c r="A51" i="18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48" i="18"/>
  <c r="A49" i="18" s="1"/>
  <c r="A40" i="18"/>
  <c r="A41" i="18" s="1"/>
  <c r="A42" i="18" s="1"/>
  <c r="A43" i="18" s="1"/>
  <c r="A44" i="18" s="1"/>
  <c r="A45" i="18" s="1"/>
  <c r="A46" i="18" s="1"/>
  <c r="A47" i="18" s="1"/>
  <c r="A39" i="18"/>
  <c r="A27" i="18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16" i="18"/>
  <c r="A17" i="18" s="1"/>
  <c r="A18" i="18" s="1"/>
  <c r="A19" i="18" s="1"/>
  <c r="A20" i="18" s="1"/>
  <c r="A21" i="18" s="1"/>
  <c r="A22" i="18" s="1"/>
  <c r="A23" i="18" s="1"/>
  <c r="A24" i="18" s="1"/>
  <c r="A25" i="18" s="1"/>
  <c r="A15" i="18"/>
  <c r="A9" i="18"/>
  <c r="A10" i="18" s="1"/>
  <c r="A11" i="18" s="1"/>
  <c r="A12" i="18" s="1"/>
  <c r="A13" i="18" s="1"/>
  <c r="A3" i="18"/>
  <c r="A4" i="18" s="1"/>
  <c r="A5" i="18" s="1"/>
  <c r="A6" i="18" s="1"/>
  <c r="A7" i="18" s="1"/>
  <c r="A8" i="18" s="1"/>
  <c r="A65" i="17"/>
  <c r="A66" i="17" s="1"/>
  <c r="A63" i="17"/>
  <c r="A64" i="17" s="1"/>
  <c r="A52" i="17"/>
  <c r="A53" i="17" s="1"/>
  <c r="A54" i="17" s="1"/>
  <c r="A55" i="17" s="1"/>
  <c r="A56" i="17" s="1"/>
  <c r="A57" i="17" s="1"/>
  <c r="A58" i="17" s="1"/>
  <c r="A59" i="17" s="1"/>
  <c r="A60" i="17" s="1"/>
  <c r="A61" i="17" s="1"/>
  <c r="A51" i="17"/>
  <c r="A39" i="17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34" i="17"/>
  <c r="A35" i="17" s="1"/>
  <c r="A36" i="17" s="1"/>
  <c r="A37" i="17" s="1"/>
  <c r="A27" i="17"/>
  <c r="A28" i="17" s="1"/>
  <c r="A29" i="17" s="1"/>
  <c r="A30" i="17" s="1"/>
  <c r="A31" i="17" s="1"/>
  <c r="A32" i="17" s="1"/>
  <c r="A33" i="17" s="1"/>
  <c r="A15" i="17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8" i="17"/>
  <c r="A9" i="17" s="1"/>
  <c r="A10" i="17" s="1"/>
  <c r="A11" i="17" s="1"/>
  <c r="A12" i="17" s="1"/>
  <c r="A13" i="17" s="1"/>
  <c r="A3" i="17"/>
  <c r="A4" i="17" s="1"/>
  <c r="A5" i="17" s="1"/>
  <c r="A6" i="17" s="1"/>
  <c r="A7" i="17" s="1"/>
  <c r="A64" i="16"/>
  <c r="A65" i="16" s="1"/>
  <c r="A66" i="16" s="1"/>
  <c r="A63" i="16"/>
  <c r="A51" i="16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39" i="16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33" i="16"/>
  <c r="A34" i="16" s="1"/>
  <c r="A35" i="16" s="1"/>
  <c r="A36" i="16" s="1"/>
  <c r="A37" i="16" s="1"/>
  <c r="A27" i="16"/>
  <c r="A28" i="16" s="1"/>
  <c r="A29" i="16" s="1"/>
  <c r="A30" i="16" s="1"/>
  <c r="A31" i="16" s="1"/>
  <c r="A32" i="16" s="1"/>
  <c r="A20" i="16"/>
  <c r="A21" i="16" s="1"/>
  <c r="A22" i="16" s="1"/>
  <c r="A23" i="16" s="1"/>
  <c r="A24" i="16" s="1"/>
  <c r="A25" i="16" s="1"/>
  <c r="A15" i="16"/>
  <c r="A16" i="16" s="1"/>
  <c r="A17" i="16" s="1"/>
  <c r="A18" i="16" s="1"/>
  <c r="A19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65" i="15"/>
  <c r="A66" i="15" s="1"/>
  <c r="A67" i="15" s="1"/>
  <c r="A68" i="15" s="1"/>
  <c r="A63" i="15"/>
  <c r="A64" i="15" s="1"/>
  <c r="A52" i="15"/>
  <c r="A53" i="15" s="1"/>
  <c r="A54" i="15" s="1"/>
  <c r="A55" i="15" s="1"/>
  <c r="A56" i="15" s="1"/>
  <c r="A57" i="15" s="1"/>
  <c r="A58" i="15" s="1"/>
  <c r="A59" i="15" s="1"/>
  <c r="A60" i="15" s="1"/>
  <c r="A61" i="15" s="1"/>
  <c r="A51" i="15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21" i="15"/>
  <c r="A22" i="15" s="1"/>
  <c r="A23" i="15" s="1"/>
  <c r="A24" i="15" s="1"/>
  <c r="A25" i="15" s="1"/>
  <c r="A15" i="15"/>
  <c r="A16" i="15" s="1"/>
  <c r="A17" i="15" s="1"/>
  <c r="A18" i="15" s="1"/>
  <c r="A19" i="15" s="1"/>
  <c r="A20" i="15" s="1"/>
  <c r="A8" i="15"/>
  <c r="A9" i="15" s="1"/>
  <c r="A10" i="15" s="1"/>
  <c r="A11" i="15" s="1"/>
  <c r="A12" i="15" s="1"/>
  <c r="A13" i="15" s="1"/>
  <c r="A3" i="15"/>
  <c r="A4" i="15" s="1"/>
  <c r="A5" i="15" s="1"/>
  <c r="A6" i="15" s="1"/>
  <c r="A7" i="15" s="1"/>
  <c r="A267" i="14"/>
  <c r="A268" i="14" s="1"/>
  <c r="A269" i="14" s="1"/>
  <c r="A255" i="14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49" i="14"/>
  <c r="A250" i="14" s="1"/>
  <c r="A251" i="14" s="1"/>
  <c r="A252" i="14" s="1"/>
  <c r="A253" i="14" s="1"/>
  <c r="A243" i="14"/>
  <c r="A244" i="14" s="1"/>
  <c r="A245" i="14" s="1"/>
  <c r="A246" i="14" s="1"/>
  <c r="A247" i="14" s="1"/>
  <c r="A248" i="14" s="1"/>
  <c r="A236" i="14"/>
  <c r="A237" i="14" s="1"/>
  <c r="A238" i="14" s="1"/>
  <c r="A239" i="14" s="1"/>
  <c r="A240" i="14" s="1"/>
  <c r="A241" i="14" s="1"/>
  <c r="A231" i="14"/>
  <c r="A232" i="14" s="1"/>
  <c r="A233" i="14" s="1"/>
  <c r="A234" i="14" s="1"/>
  <c r="A235" i="14" s="1"/>
  <c r="A219" i="14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10" i="14"/>
  <c r="A211" i="14" s="1"/>
  <c r="A212" i="14" s="1"/>
  <c r="A213" i="14" s="1"/>
  <c r="A214" i="14" s="1"/>
  <c r="A215" i="14" s="1"/>
  <c r="A216" i="14" s="1"/>
  <c r="A217" i="14" s="1"/>
  <c r="A207" i="14"/>
  <c r="A208" i="14" s="1"/>
  <c r="A209" i="14" s="1"/>
  <c r="A197" i="14"/>
  <c r="A198" i="14" s="1"/>
  <c r="A199" i="14" s="1"/>
  <c r="A200" i="14" s="1"/>
  <c r="A201" i="14" s="1"/>
  <c r="A202" i="14" s="1"/>
  <c r="A203" i="14" s="1"/>
  <c r="A204" i="14" s="1"/>
  <c r="A205" i="14" s="1"/>
  <c r="A195" i="14"/>
  <c r="A196" i="14" s="1"/>
  <c r="A184" i="14"/>
  <c r="A185" i="14" s="1"/>
  <c r="A186" i="14" s="1"/>
  <c r="A187" i="14" s="1"/>
  <c r="A188" i="14" s="1"/>
  <c r="A189" i="14" s="1"/>
  <c r="A190" i="14" s="1"/>
  <c r="A191" i="14" s="1"/>
  <c r="A192" i="14" s="1"/>
  <c r="A193" i="14" s="1"/>
  <c r="A183" i="14"/>
  <c r="A171" i="14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59" i="14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49" i="14"/>
  <c r="A150" i="14" s="1"/>
  <c r="A151" i="14" s="1"/>
  <c r="A152" i="14" s="1"/>
  <c r="A153" i="14" s="1"/>
  <c r="A154" i="14" s="1"/>
  <c r="A155" i="14" s="1"/>
  <c r="A156" i="14" s="1"/>
  <c r="A157" i="14" s="1"/>
  <c r="A147" i="14"/>
  <c r="A148" i="14" s="1"/>
  <c r="A136" i="14"/>
  <c r="A137" i="14" s="1"/>
  <c r="A138" i="14" s="1"/>
  <c r="A139" i="14" s="1"/>
  <c r="A140" i="14" s="1"/>
  <c r="A141" i="14" s="1"/>
  <c r="A142" i="14" s="1"/>
  <c r="A143" i="14" s="1"/>
  <c r="A144" i="14" s="1"/>
  <c r="A145" i="14" s="1"/>
  <c r="A135" i="14"/>
  <c r="A123" i="14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11" i="14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05" i="14"/>
  <c r="A106" i="14" s="1"/>
  <c r="A107" i="14" s="1"/>
  <c r="A108" i="14" s="1"/>
  <c r="A109" i="14" s="1"/>
  <c r="A99" i="14"/>
  <c r="A100" i="14" s="1"/>
  <c r="A101" i="14" s="1"/>
  <c r="A102" i="14" s="1"/>
  <c r="A103" i="14" s="1"/>
  <c r="A104" i="14" s="1"/>
  <c r="A92" i="14"/>
  <c r="A93" i="14" s="1"/>
  <c r="A94" i="14" s="1"/>
  <c r="A95" i="14" s="1"/>
  <c r="A96" i="14" s="1"/>
  <c r="A97" i="14" s="1"/>
  <c r="A87" i="14"/>
  <c r="A88" i="14" s="1"/>
  <c r="A89" i="14" s="1"/>
  <c r="A90" i="14" s="1"/>
  <c r="A91" i="14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3" i="14"/>
  <c r="A54" i="14" s="1"/>
  <c r="A55" i="14" s="1"/>
  <c r="A56" i="14" s="1"/>
  <c r="A57" i="14" s="1"/>
  <c r="A58" i="14" s="1"/>
  <c r="A59" i="14" s="1"/>
  <c r="A60" i="14" s="1"/>
  <c r="A61" i="14" s="1"/>
  <c r="A51" i="14"/>
  <c r="A52" i="14" s="1"/>
  <c r="A41" i="14"/>
  <c r="A42" i="14" s="1"/>
  <c r="A43" i="14" s="1"/>
  <c r="A44" i="14" s="1"/>
  <c r="A45" i="14" s="1"/>
  <c r="A46" i="14" s="1"/>
  <c r="A47" i="14" s="1"/>
  <c r="A48" i="14" s="1"/>
  <c r="A49" i="14" s="1"/>
  <c r="A40" i="14"/>
  <c r="A39" i="14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15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66" i="13"/>
  <c r="A67" i="13" s="1"/>
  <c r="A64" i="13"/>
  <c r="A65" i="13" s="1"/>
  <c r="A63" i="13"/>
  <c r="A53" i="13"/>
  <c r="A54" i="13" s="1"/>
  <c r="A55" i="13" s="1"/>
  <c r="A56" i="13" s="1"/>
  <c r="A57" i="13" s="1"/>
  <c r="A58" i="13" s="1"/>
  <c r="A59" i="13" s="1"/>
  <c r="A60" i="13" s="1"/>
  <c r="A61" i="13" s="1"/>
  <c r="A51" i="13"/>
  <c r="A52" i="13" s="1"/>
  <c r="A41" i="13"/>
  <c r="A42" i="13" s="1"/>
  <c r="A43" i="13" s="1"/>
  <c r="A44" i="13" s="1"/>
  <c r="A45" i="13" s="1"/>
  <c r="A46" i="13" s="1"/>
  <c r="A47" i="13" s="1"/>
  <c r="A48" i="13" s="1"/>
  <c r="A49" i="13" s="1"/>
  <c r="A40" i="13"/>
  <c r="A39" i="13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6" i="13"/>
  <c r="A17" i="13" s="1"/>
  <c r="A18" i="13" s="1"/>
  <c r="A19" i="13" s="1"/>
  <c r="A20" i="13" s="1"/>
  <c r="A21" i="13" s="1"/>
  <c r="A22" i="13" s="1"/>
  <c r="A23" i="13" s="1"/>
  <c r="A24" i="13" s="1"/>
  <c r="A25" i="13" s="1"/>
  <c r="A15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65" i="12"/>
  <c r="A66" i="12" s="1"/>
  <c r="A63" i="12"/>
  <c r="A64" i="12" s="1"/>
  <c r="A53" i="12"/>
  <c r="A54" i="12" s="1"/>
  <c r="A55" i="12" s="1"/>
  <c r="A56" i="12" s="1"/>
  <c r="A57" i="12" s="1"/>
  <c r="A58" i="12" s="1"/>
  <c r="A59" i="12" s="1"/>
  <c r="A60" i="12" s="1"/>
  <c r="A61" i="12" s="1"/>
  <c r="A52" i="12"/>
  <c r="A51" i="12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27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12" i="12"/>
  <c r="A13" i="12" s="1"/>
  <c r="A4" i="12"/>
  <c r="A5" i="12" s="1"/>
  <c r="A6" i="12" s="1"/>
  <c r="A7" i="12" s="1"/>
  <c r="A8" i="12" s="1"/>
  <c r="A9" i="12" s="1"/>
  <c r="A10" i="12" s="1"/>
  <c r="A11" i="12" s="1"/>
  <c r="A3" i="12"/>
  <c r="A65" i="11"/>
  <c r="A66" i="11" s="1"/>
  <c r="A64" i="11"/>
  <c r="A63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40" i="11"/>
  <c r="A41" i="11" s="1"/>
  <c r="A42" i="11" s="1"/>
  <c r="A43" i="11" s="1"/>
  <c r="A44" i="11" s="1"/>
  <c r="A45" i="11" s="1"/>
  <c r="A46" i="11" s="1"/>
  <c r="A47" i="11" s="1"/>
  <c r="A48" i="11" s="1"/>
  <c r="A49" i="11" s="1"/>
  <c r="A39" i="1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15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63" i="10"/>
  <c r="A64" i="10" s="1"/>
  <c r="A65" i="10" s="1"/>
  <c r="A66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27" i="10"/>
  <c r="A23" i="10"/>
  <c r="A24" i="10" s="1"/>
  <c r="A25" i="10" s="1"/>
  <c r="A15" i="10"/>
  <c r="A16" i="10" s="1"/>
  <c r="A17" i="10" s="1"/>
  <c r="A18" i="10" s="1"/>
  <c r="A19" i="10" s="1"/>
  <c r="A20" i="10" s="1"/>
  <c r="A21" i="10" s="1"/>
  <c r="A22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3" i="10"/>
  <c r="A63" i="9"/>
  <c r="A64" i="9" s="1"/>
  <c r="A65" i="9" s="1"/>
  <c r="A66" i="9" s="1"/>
  <c r="A67" i="9" s="1"/>
  <c r="A52" i="9"/>
  <c r="A53" i="9" s="1"/>
  <c r="A54" i="9" s="1"/>
  <c r="A55" i="9" s="1"/>
  <c r="A56" i="9" s="1"/>
  <c r="A57" i="9" s="1"/>
  <c r="A58" i="9" s="1"/>
  <c r="A59" i="9" s="1"/>
  <c r="A60" i="9" s="1"/>
  <c r="A61" i="9" s="1"/>
  <c r="A51" i="9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3" i="9"/>
  <c r="A63" i="8"/>
  <c r="A64" i="8" s="1"/>
  <c r="A65" i="8" s="1"/>
  <c r="A66" i="8" s="1"/>
  <c r="A67" i="8" s="1"/>
  <c r="A52" i="8"/>
  <c r="A53" i="8" s="1"/>
  <c r="A54" i="8" s="1"/>
  <c r="A55" i="8" s="1"/>
  <c r="A56" i="8" s="1"/>
  <c r="A57" i="8" s="1"/>
  <c r="A58" i="8" s="1"/>
  <c r="A59" i="8" s="1"/>
  <c r="A60" i="8" s="1"/>
  <c r="A61" i="8" s="1"/>
  <c r="A51" i="8"/>
  <c r="A39" i="8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27" i="8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5" i="8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3" i="8"/>
  <c r="A63" i="7"/>
  <c r="A64" i="7" s="1"/>
  <c r="A65" i="7" s="1"/>
  <c r="A66" i="7" s="1"/>
  <c r="A67" i="7" s="1"/>
  <c r="A52" i="7"/>
  <c r="A53" i="7" s="1"/>
  <c r="A54" i="7" s="1"/>
  <c r="A55" i="7" s="1"/>
  <c r="A56" i="7" s="1"/>
  <c r="A57" i="7" s="1"/>
  <c r="A58" i="7" s="1"/>
  <c r="A59" i="7" s="1"/>
  <c r="A60" i="7" s="1"/>
  <c r="A61" i="7" s="1"/>
  <c r="A51" i="7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3" i="7"/>
  <c r="A63" i="6"/>
  <c r="A64" i="6" s="1"/>
  <c r="A65" i="6" s="1"/>
  <c r="A66" i="6" s="1"/>
  <c r="A67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51" i="6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3" i="6"/>
  <c r="A64" i="5"/>
  <c r="A65" i="5" s="1"/>
  <c r="A66" i="5" s="1"/>
  <c r="A63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6" i="5"/>
  <c r="A17" i="5" s="1"/>
  <c r="A18" i="5" s="1"/>
  <c r="A19" i="5" s="1"/>
  <c r="A20" i="5" s="1"/>
  <c r="A21" i="5" s="1"/>
  <c r="A22" i="5" s="1"/>
  <c r="A23" i="5" s="1"/>
  <c r="A24" i="5" s="1"/>
  <c r="A25" i="5" s="1"/>
  <c r="A15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64" i="4"/>
  <c r="A65" i="4" s="1"/>
  <c r="A66" i="4" s="1"/>
  <c r="A67" i="4" s="1"/>
  <c r="A63" i="4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6" i="4"/>
  <c r="A17" i="4" s="1"/>
  <c r="A18" i="4" s="1"/>
  <c r="A19" i="4" s="1"/>
  <c r="A20" i="4" s="1"/>
  <c r="A21" i="4" s="1"/>
  <c r="A22" i="4" s="1"/>
  <c r="A23" i="4" s="1"/>
  <c r="A24" i="4" s="1"/>
  <c r="A25" i="4" s="1"/>
  <c r="A15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4" i="3"/>
  <c r="A65" i="3" s="1"/>
  <c r="A66" i="3" s="1"/>
  <c r="A67" i="3" s="1"/>
  <c r="A63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15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64" i="2"/>
  <c r="A65" i="2" s="1"/>
  <c r="A66" i="2" s="1"/>
  <c r="A67" i="2" s="1"/>
  <c r="A63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1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63" i="1"/>
  <c r="A64" i="1" s="1"/>
  <c r="A65" i="1" s="1"/>
  <c r="A66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<sst xmlns="http://schemas.openxmlformats.org/spreadsheetml/2006/main" count="312" uniqueCount="236">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</sst>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MJ73"/>
  <sheetViews>
    <sheetView tabSelected="1" topLeftCell="A52" zoomScaleNormal="100" workbookViewId="0">
      <selection activeCell="H1" sqref="H1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3">
        <v>-11</v>
      </c>
      <c r="D2" s="4">
        <v>-1200</v>
      </c>
      <c r="E2" s="4">
        <v>-72.816783674982005</v>
      </c>
      <c r="F2" s="3">
        <v>-976</v>
      </c>
      <c r="G2" s="4">
        <v>40.451494813910898</v>
      </c>
      <c r="H2" s="4">
        <v>-202.76738988404799</v>
      </c>
    </row>
    <row r="3" spans="1:8" x14ac:dyDescent="0.3">
      <c r="A3" s="1">
        <f t="shared" ref="A3:A13" si="0">A2</f>
        <v>2018</v>
      </c>
      <c r="B3" s="1">
        <v>2</v>
      </c>
      <c r="C3" s="3">
        <v>-11</v>
      </c>
      <c r="D3" s="4">
        <v>-1000</v>
      </c>
      <c r="E3" s="4">
        <v>-76.582897969507002</v>
      </c>
      <c r="F3" s="3">
        <v>-980</v>
      </c>
      <c r="G3" s="4">
        <v>41.874258600237198</v>
      </c>
      <c r="H3" s="4">
        <v>-225.769420962395</v>
      </c>
    </row>
    <row r="4" spans="1:8" x14ac:dyDescent="0.3">
      <c r="A4" s="1">
        <f t="shared" si="0"/>
        <v>2018</v>
      </c>
      <c r="B4" s="1">
        <v>3</v>
      </c>
      <c r="C4" s="3">
        <v>-20</v>
      </c>
      <c r="D4" s="4">
        <v>13.0434782608696</v>
      </c>
      <c r="E4" s="4">
        <v>-80.118488193995105</v>
      </c>
      <c r="F4" s="3">
        <v>-1609</v>
      </c>
      <c r="G4" s="4">
        <v>40.932452276064602</v>
      </c>
      <c r="H4" s="4">
        <v>-249.685928435981</v>
      </c>
    </row>
    <row r="5" spans="1:8" x14ac:dyDescent="0.3">
      <c r="A5" s="1">
        <f t="shared" si="0"/>
        <v>2018</v>
      </c>
      <c r="B5" s="1">
        <v>4</v>
      </c>
      <c r="C5" s="3">
        <v>-32</v>
      </c>
      <c r="D5" s="4">
        <v>-88.235294117647101</v>
      </c>
      <c r="E5" s="4">
        <v>-83.471731154045202</v>
      </c>
      <c r="F5" s="3">
        <v>-2359</v>
      </c>
      <c r="G5" s="4">
        <v>40.698843640020101</v>
      </c>
      <c r="H5" s="4">
        <v>-274.41250662959601</v>
      </c>
    </row>
    <row r="6" spans="1:8" x14ac:dyDescent="0.3">
      <c r="A6" s="1">
        <f t="shared" si="0"/>
        <v>2018</v>
      </c>
      <c r="B6" s="1">
        <v>5</v>
      </c>
      <c r="C6" s="3">
        <v>-59</v>
      </c>
      <c r="D6" s="4">
        <v>-15.6862745098039</v>
      </c>
      <c r="E6" s="4">
        <v>-86.684334074252305</v>
      </c>
      <c r="F6" s="3">
        <v>-3946</v>
      </c>
      <c r="G6" s="4">
        <v>28.436706565106999</v>
      </c>
      <c r="H6" s="4">
        <v>-299.82456803603998</v>
      </c>
    </row>
    <row r="7" spans="1:8" x14ac:dyDescent="0.3">
      <c r="A7" s="1">
        <f t="shared" si="0"/>
        <v>2018</v>
      </c>
      <c r="B7" s="1">
        <v>6</v>
      </c>
      <c r="C7" s="3">
        <v>-108</v>
      </c>
      <c r="D7" s="4">
        <v>-14.893617021276601</v>
      </c>
      <c r="E7" s="4">
        <v>-89.798334982195101</v>
      </c>
      <c r="F7" s="3">
        <v>-7734</v>
      </c>
      <c r="G7" s="4">
        <v>14.5603181617322</v>
      </c>
      <c r="H7" s="4">
        <v>-325.77564241545298</v>
      </c>
    </row>
    <row r="8" spans="1:8" x14ac:dyDescent="0.3">
      <c r="A8" s="1">
        <f t="shared" si="0"/>
        <v>2018</v>
      </c>
      <c r="B8" s="1">
        <v>7</v>
      </c>
      <c r="C8" s="3">
        <v>8</v>
      </c>
      <c r="D8" s="4">
        <v>100</v>
      </c>
      <c r="E8" s="4">
        <v>-92.850841484648996</v>
      </c>
      <c r="F8" s="3">
        <v>18</v>
      </c>
      <c r="G8" s="4">
        <v>101.327433628319</v>
      </c>
      <c r="H8" s="4">
        <v>-352.09646360612697</v>
      </c>
    </row>
    <row r="9" spans="1:8" x14ac:dyDescent="0.3">
      <c r="A9" s="1">
        <f t="shared" si="0"/>
        <v>2018</v>
      </c>
      <c r="B9" s="1">
        <v>8</v>
      </c>
      <c r="C9" s="3">
        <v>32</v>
      </c>
      <c r="D9" s="4">
        <v>100</v>
      </c>
      <c r="E9" s="4">
        <v>-95.873759471864702</v>
      </c>
      <c r="F9" s="3">
        <v>1166</v>
      </c>
      <c r="G9" s="4">
        <v>143.93305439330501</v>
      </c>
      <c r="H9" s="4">
        <v>-378.59413100465099</v>
      </c>
    </row>
    <row r="10" spans="1:8" x14ac:dyDescent="0.3">
      <c r="A10" s="1">
        <f t="shared" si="0"/>
        <v>2018</v>
      </c>
      <c r="B10" s="1">
        <v>9</v>
      </c>
      <c r="C10" s="3">
        <v>27</v>
      </c>
      <c r="D10" s="4">
        <v>-38.636363636363598</v>
      </c>
      <c r="E10" s="4">
        <v>-98.885602414544906</v>
      </c>
      <c r="F10" s="3">
        <v>1638</v>
      </c>
      <c r="G10" s="4">
        <v>444.18604651162798</v>
      </c>
      <c r="H10" s="4">
        <v>-405.04425623696801</v>
      </c>
    </row>
    <row r="11" spans="1:8" x14ac:dyDescent="0.3">
      <c r="A11" s="1">
        <f t="shared" si="0"/>
        <v>2018</v>
      </c>
      <c r="B11" s="1">
        <v>10</v>
      </c>
      <c r="C11" s="3">
        <v>25</v>
      </c>
      <c r="D11" s="4">
        <v>-28.571428571428601</v>
      </c>
      <c r="E11" s="4">
        <v>-101.891281438985</v>
      </c>
      <c r="F11" s="3">
        <v>1685</v>
      </c>
      <c r="G11" s="4">
        <v>389.82558139534899</v>
      </c>
      <c r="H11" s="4">
        <v>-431.18616431892599</v>
      </c>
    </row>
    <row r="12" spans="1:8" x14ac:dyDescent="0.3">
      <c r="A12" s="1">
        <f t="shared" si="0"/>
        <v>2018</v>
      </c>
      <c r="B12" s="1">
        <v>11</v>
      </c>
      <c r="C12" s="3">
        <v>28</v>
      </c>
      <c r="D12" s="4">
        <v>21.739130434782599</v>
      </c>
      <c r="E12" s="4">
        <v>-104.891523696565</v>
      </c>
      <c r="F12" s="3">
        <v>1237</v>
      </c>
      <c r="G12" s="4">
        <v>237.97814207650299</v>
      </c>
      <c r="H12" s="4">
        <v>-456.70020593979501</v>
      </c>
    </row>
    <row r="13" spans="1:8" x14ac:dyDescent="0.3">
      <c r="A13" s="1">
        <f t="shared" si="0"/>
        <v>2018</v>
      </c>
      <c r="B13" s="1">
        <v>12</v>
      </c>
      <c r="C13" s="3">
        <v>-39</v>
      </c>
      <c r="D13" s="4">
        <v>33.8983050847458</v>
      </c>
      <c r="E13" s="4">
        <v>-107.881964682215</v>
      </c>
      <c r="F13" s="3">
        <v>-3287</v>
      </c>
      <c r="G13" s="4">
        <v>21.080432172869099</v>
      </c>
      <c r="H13" s="4">
        <v>-481.20971708427902</v>
      </c>
    </row>
    <row r="14" spans="1:8" x14ac:dyDescent="0.3">
      <c r="A14" s="1">
        <v>2019</v>
      </c>
      <c r="B14" s="1">
        <v>1</v>
      </c>
      <c r="C14" s="3">
        <v>1</v>
      </c>
      <c r="D14" s="4">
        <v>109.09090909090899</v>
      </c>
      <c r="E14" s="4">
        <v>-110.849446095442</v>
      </c>
      <c r="F14" s="3">
        <v>-580</v>
      </c>
      <c r="G14" s="4">
        <v>40.573770491803302</v>
      </c>
      <c r="H14" s="4">
        <v>-504.28979218513598</v>
      </c>
    </row>
    <row r="15" spans="1:8" x14ac:dyDescent="0.3">
      <c r="A15" s="1">
        <f t="shared" ref="A15:A25" si="1">A14</f>
        <v>2019</v>
      </c>
      <c r="B15" s="1">
        <v>2</v>
      </c>
      <c r="C15" s="3">
        <v>3</v>
      </c>
      <c r="D15" s="4">
        <v>127.272727272727</v>
      </c>
      <c r="E15" s="4">
        <v>-113.77096378368201</v>
      </c>
      <c r="F15" s="3">
        <v>-513</v>
      </c>
      <c r="G15" s="4">
        <v>47.653061224489797</v>
      </c>
      <c r="H15" s="4">
        <v>-525.48064441476197</v>
      </c>
    </row>
    <row r="16" spans="1:8" x14ac:dyDescent="0.3">
      <c r="A16" s="1">
        <f t="shared" si="1"/>
        <v>2019</v>
      </c>
      <c r="B16" s="1">
        <v>3</v>
      </c>
      <c r="C16" s="3">
        <v>-2</v>
      </c>
      <c r="D16" s="4">
        <v>90</v>
      </c>
      <c r="E16" s="4">
        <v>-116.608239958596</v>
      </c>
      <c r="F16" s="3">
        <v>-1706</v>
      </c>
      <c r="G16" s="4">
        <v>-6.02858918582971</v>
      </c>
      <c r="H16" s="4">
        <v>-544.28464919814201</v>
      </c>
    </row>
    <row r="17" spans="1:8" x14ac:dyDescent="0.3">
      <c r="A17" s="1">
        <f t="shared" si="1"/>
        <v>2019</v>
      </c>
      <c r="B17" s="1">
        <v>4</v>
      </c>
      <c r="C17" s="3">
        <v>22</v>
      </c>
      <c r="D17" s="4">
        <v>168.75</v>
      </c>
      <c r="E17" s="4">
        <v>-119.30625768663501</v>
      </c>
      <c r="F17" s="3">
        <v>-2890</v>
      </c>
      <c r="G17" s="4">
        <v>-22.509537939805</v>
      </c>
      <c r="H17" s="4">
        <v>-560.164381008482</v>
      </c>
    </row>
    <row r="18" spans="1:8" x14ac:dyDescent="0.3">
      <c r="A18" s="1">
        <f t="shared" si="1"/>
        <v>2019</v>
      </c>
      <c r="B18" s="1">
        <v>5</v>
      </c>
      <c r="C18" s="3">
        <v>-41</v>
      </c>
      <c r="D18" s="4">
        <v>30.508474576271201</v>
      </c>
      <c r="E18" s="4">
        <v>-121.795652239804</v>
      </c>
      <c r="F18" s="3">
        <v>-4624</v>
      </c>
      <c r="G18" s="4">
        <v>-17.181956411556001</v>
      </c>
      <c r="H18" s="4">
        <v>-572.54503542593102</v>
      </c>
    </row>
    <row r="19" spans="1:8" x14ac:dyDescent="0.3">
      <c r="A19" s="1">
        <f t="shared" si="1"/>
        <v>2019</v>
      </c>
      <c r="B19" s="1">
        <v>6</v>
      </c>
      <c r="C19" s="3">
        <v>-88</v>
      </c>
      <c r="D19" s="4">
        <v>18.518518518518501</v>
      </c>
      <c r="E19" s="4">
        <v>-123.98705498332799</v>
      </c>
      <c r="F19" s="3">
        <v>-8640</v>
      </c>
      <c r="G19" s="4">
        <v>-11.714507370054299</v>
      </c>
      <c r="H19" s="4">
        <v>-580.81447088875802</v>
      </c>
    </row>
    <row r="20" spans="1:8" x14ac:dyDescent="0.3">
      <c r="A20" s="1">
        <f t="shared" si="1"/>
        <v>2019</v>
      </c>
      <c r="B20" s="1">
        <v>7</v>
      </c>
      <c r="C20" s="3">
        <v>-85</v>
      </c>
      <c r="D20" s="4">
        <v>-1162.5</v>
      </c>
      <c r="E20" s="4">
        <v>-125.780520606957</v>
      </c>
      <c r="F20" s="3">
        <v>-3386</v>
      </c>
      <c r="G20" s="4">
        <v>-18911.111111111099</v>
      </c>
      <c r="H20" s="4">
        <v>-584.32197895474599</v>
      </c>
    </row>
    <row r="21" spans="1:8" x14ac:dyDescent="0.3">
      <c r="A21" s="1">
        <f t="shared" si="1"/>
        <v>2019</v>
      </c>
      <c r="B21" s="1">
        <v>8</v>
      </c>
      <c r="C21" s="3">
        <v>-69</v>
      </c>
      <c r="D21" s="4">
        <v>-315.625</v>
      </c>
      <c r="E21" s="4">
        <v>-127.06620758005801</v>
      </c>
      <c r="F21" s="3">
        <v>-3229</v>
      </c>
      <c r="G21" s="4">
        <v>-376.929674099485</v>
      </c>
      <c r="H21" s="4">
        <v>-582.37733035087695</v>
      </c>
    </row>
    <row r="22" spans="1:8" x14ac:dyDescent="0.3">
      <c r="A22" s="1">
        <f t="shared" si="1"/>
        <v>2019</v>
      </c>
      <c r="B22" s="1">
        <v>9</v>
      </c>
      <c r="C22" s="3">
        <v>-77</v>
      </c>
      <c r="D22" s="4">
        <v>-385.18518518518499</v>
      </c>
      <c r="E22" s="4">
        <v>-127.80626878029101</v>
      </c>
      <c r="F22" s="3">
        <v>-3764</v>
      </c>
      <c r="G22" s="4">
        <v>-329.79242979243003</v>
      </c>
      <c r="H22" s="4">
        <v>-575.56298949386701</v>
      </c>
    </row>
    <row r="23" spans="1:8" x14ac:dyDescent="0.3">
      <c r="A23" s="1">
        <f t="shared" si="1"/>
        <v>2019</v>
      </c>
      <c r="B23" s="1">
        <v>10</v>
      </c>
      <c r="C23" s="3">
        <v>-80</v>
      </c>
      <c r="D23" s="4">
        <v>-420</v>
      </c>
      <c r="E23" s="4">
        <v>-127.975951445901</v>
      </c>
      <c r="F23" s="3">
        <v>-4712</v>
      </c>
      <c r="G23" s="4">
        <v>-379.64391691394701</v>
      </c>
      <c r="H23" s="4">
        <v>-564.44715360207999</v>
      </c>
    </row>
    <row r="24" spans="1:8" x14ac:dyDescent="0.3">
      <c r="A24" s="1">
        <f t="shared" si="1"/>
        <v>2019</v>
      </c>
      <c r="B24" s="1">
        <v>11</v>
      </c>
      <c r="C24" s="3">
        <v>-52</v>
      </c>
      <c r="D24" s="4">
        <v>-285.71428571428601</v>
      </c>
      <c r="E24" s="4">
        <v>-127.568376350992</v>
      </c>
      <c r="F24" s="3">
        <v>-3302</v>
      </c>
      <c r="G24" s="4">
        <v>-366.93613581244898</v>
      </c>
      <c r="H24" s="4">
        <v>-549.58095249390306</v>
      </c>
    </row>
    <row r="25" spans="1:8" x14ac:dyDescent="0.3">
      <c r="A25" s="1">
        <f t="shared" si="1"/>
        <v>2019</v>
      </c>
      <c r="B25" s="1">
        <v>12</v>
      </c>
      <c r="C25" s="3">
        <v>-135</v>
      </c>
      <c r="D25" s="4">
        <v>-246.15384615384599</v>
      </c>
      <c r="E25" s="4">
        <v>-126.59694371748699</v>
      </c>
      <c r="F25" s="3">
        <v>-7337</v>
      </c>
      <c r="G25" s="4">
        <v>-123.21265591725</v>
      </c>
      <c r="H25" s="4">
        <v>-531.50268242961795</v>
      </c>
    </row>
    <row r="26" spans="1:8" x14ac:dyDescent="0.3">
      <c r="A26" s="1">
        <v>2020</v>
      </c>
      <c r="B26" s="1">
        <v>1</v>
      </c>
      <c r="C26" s="3">
        <v>-14</v>
      </c>
      <c r="D26" s="4">
        <v>-1500</v>
      </c>
      <c r="E26" s="4">
        <v>-125.08603612212301</v>
      </c>
      <c r="F26" s="3">
        <v>-871</v>
      </c>
      <c r="G26" s="4">
        <v>-50.172413793103402</v>
      </c>
      <c r="H26" s="4">
        <v>-510.73795600168199</v>
      </c>
    </row>
    <row r="27" spans="1:8" x14ac:dyDescent="0.3">
      <c r="A27" s="1">
        <f t="shared" ref="A27:A37" si="2">A26</f>
        <v>2020</v>
      </c>
      <c r="B27" s="1">
        <v>2</v>
      </c>
      <c r="C27" s="3">
        <v>5</v>
      </c>
      <c r="D27" s="4">
        <v>66.6666666666667</v>
      </c>
      <c r="E27" s="4">
        <v>-123.06833870430999</v>
      </c>
      <c r="F27" s="3">
        <v>-596</v>
      </c>
      <c r="G27" s="4">
        <v>-16.179337231968798</v>
      </c>
      <c r="H27" s="4">
        <v>-487.78403232848802</v>
      </c>
    </row>
    <row r="28" spans="1:8" x14ac:dyDescent="0.3">
      <c r="A28" s="1">
        <f t="shared" si="2"/>
        <v>2020</v>
      </c>
      <c r="B28" s="1">
        <v>3</v>
      </c>
      <c r="C28" s="3">
        <v>-1</v>
      </c>
      <c r="D28" s="4">
        <v>50</v>
      </c>
      <c r="E28" s="4">
        <v>-120.67201673983401</v>
      </c>
      <c r="F28" s="3">
        <v>-2542</v>
      </c>
      <c r="G28" s="4">
        <v>-49.003516998827699</v>
      </c>
      <c r="H28" s="4">
        <v>-463.10618681022299</v>
      </c>
    </row>
    <row r="29" spans="1:8" x14ac:dyDescent="0.3">
      <c r="A29" s="1">
        <f t="shared" si="2"/>
        <v>2020</v>
      </c>
      <c r="B29" s="1">
        <v>4</v>
      </c>
      <c r="C29" s="3">
        <v>31</v>
      </c>
      <c r="D29" s="4">
        <v>40.909090909090899</v>
      </c>
      <c r="E29" s="4">
        <v>-118.012059462446</v>
      </c>
      <c r="F29" s="3">
        <v>-484</v>
      </c>
      <c r="G29" s="4">
        <v>83.252595155709301</v>
      </c>
      <c r="H29" s="4">
        <v>-437.13694452102197</v>
      </c>
    </row>
    <row r="30" spans="1:8" x14ac:dyDescent="0.3">
      <c r="A30" s="1">
        <f t="shared" si="2"/>
        <v>2020</v>
      </c>
      <c r="B30" s="1">
        <v>5</v>
      </c>
      <c r="C30" s="3">
        <v>-3</v>
      </c>
      <c r="D30" s="4">
        <v>92.682926829268297</v>
      </c>
      <c r="E30" s="4">
        <v>-115.19160388250801</v>
      </c>
      <c r="F30" s="3">
        <v>-1985</v>
      </c>
      <c r="G30" s="4">
        <v>57.0717993079585</v>
      </c>
      <c r="H30" s="4">
        <v>-410.28007340517303</v>
      </c>
    </row>
    <row r="31" spans="1:8" x14ac:dyDescent="0.3">
      <c r="A31" s="1">
        <f t="shared" si="2"/>
        <v>2020</v>
      </c>
      <c r="B31" s="1">
        <v>6</v>
      </c>
      <c r="C31" s="3">
        <v>-76</v>
      </c>
      <c r="D31" s="4">
        <v>13.636363636363599</v>
      </c>
      <c r="E31" s="4">
        <v>-112.302750819387</v>
      </c>
      <c r="F31" s="3">
        <v>-7822</v>
      </c>
      <c r="G31" s="4">
        <v>9.4675925925925899</v>
      </c>
      <c r="H31" s="4">
        <v>-382.90320324448902</v>
      </c>
    </row>
    <row r="32" spans="1:8" x14ac:dyDescent="0.3">
      <c r="A32" s="1">
        <f t="shared" si="2"/>
        <v>2020</v>
      </c>
      <c r="B32" s="1">
        <v>7</v>
      </c>
      <c r="C32" s="3">
        <v>96</v>
      </c>
      <c r="D32" s="4">
        <v>212.941176470588</v>
      </c>
      <c r="E32" s="4">
        <v>-109.423165361149</v>
      </c>
      <c r="F32" s="3">
        <v>2744</v>
      </c>
      <c r="G32" s="4">
        <v>181.03957471943301</v>
      </c>
      <c r="H32" s="4">
        <v>-355.34150882962001</v>
      </c>
    </row>
    <row r="33" spans="1:8" x14ac:dyDescent="0.3">
      <c r="A33" s="1">
        <f t="shared" si="2"/>
        <v>2020</v>
      </c>
      <c r="B33" s="1">
        <v>8</v>
      </c>
      <c r="C33" s="3">
        <v>97</v>
      </c>
      <c r="D33" s="4">
        <v>240.57971014492799</v>
      </c>
      <c r="E33" s="4">
        <v>-106.621766824023</v>
      </c>
      <c r="F33" s="3">
        <v>1469</v>
      </c>
      <c r="G33" s="4">
        <v>145.49396097863101</v>
      </c>
      <c r="H33" s="4">
        <v>-327.902916979282</v>
      </c>
    </row>
    <row r="34" spans="1:8" x14ac:dyDescent="0.3">
      <c r="A34" s="1">
        <f t="shared" si="2"/>
        <v>2020</v>
      </c>
      <c r="B34" s="1">
        <v>9</v>
      </c>
      <c r="C34" s="3">
        <v>106</v>
      </c>
      <c r="D34" s="4">
        <v>237.66233766233799</v>
      </c>
      <c r="E34" s="4">
        <v>-103.945088111611</v>
      </c>
      <c r="F34" s="3">
        <v>1609</v>
      </c>
      <c r="G34" s="4">
        <v>142.74707757704601</v>
      </c>
      <c r="H34" s="4">
        <v>-300.85810582583503</v>
      </c>
    </row>
    <row r="35" spans="1:8" x14ac:dyDescent="0.3">
      <c r="A35" s="1">
        <f t="shared" si="2"/>
        <v>2020</v>
      </c>
      <c r="B35" s="1">
        <v>10</v>
      </c>
      <c r="C35" s="3">
        <v>89</v>
      </c>
      <c r="D35" s="4">
        <v>211.25</v>
      </c>
      <c r="E35" s="4">
        <v>-101.415550913837</v>
      </c>
      <c r="F35" s="3">
        <v>-372</v>
      </c>
      <c r="G35" s="4">
        <v>92.105263157894697</v>
      </c>
      <c r="H35" s="4">
        <v>-274.44487871844899</v>
      </c>
    </row>
    <row r="36" spans="1:8" x14ac:dyDescent="0.3">
      <c r="A36" s="1">
        <f t="shared" si="2"/>
        <v>2020</v>
      </c>
      <c r="B36" s="1">
        <v>11</v>
      </c>
      <c r="C36" s="3">
        <v>110</v>
      </c>
      <c r="D36" s="4">
        <v>311.538461538462</v>
      </c>
      <c r="E36" s="4">
        <v>-99.031854182724203</v>
      </c>
      <c r="F36" s="3">
        <v>1289</v>
      </c>
      <c r="G36" s="4">
        <v>139.03694730466401</v>
      </c>
      <c r="H36" s="4">
        <v>-248.870233090776</v>
      </c>
    </row>
    <row r="37" spans="1:8" x14ac:dyDescent="0.3">
      <c r="A37" s="1">
        <f t="shared" si="2"/>
        <v>2020</v>
      </c>
      <c r="B37" s="1">
        <v>12</v>
      </c>
      <c r="C37" s="3">
        <v>47</v>
      </c>
      <c r="D37" s="4">
        <v>134.81481481481501</v>
      </c>
      <c r="E37" s="4">
        <v>-96.770983984814393</v>
      </c>
      <c r="F37" s="3">
        <v>-1984</v>
      </c>
      <c r="G37" s="4">
        <v>72.958975057925599</v>
      </c>
      <c r="H37" s="4">
        <v>-224.31571150550701</v>
      </c>
    </row>
    <row r="38" spans="1:8" x14ac:dyDescent="0.3">
      <c r="A38" s="1">
        <v>2021</v>
      </c>
      <c r="B38" s="1">
        <v>1</v>
      </c>
      <c r="C38" s="3">
        <v>-16</v>
      </c>
      <c r="D38" s="4">
        <v>-14.285714285714301</v>
      </c>
      <c r="E38" s="4">
        <v>-94.581414559169701</v>
      </c>
      <c r="F38" s="3">
        <v>-1440</v>
      </c>
      <c r="G38" s="4">
        <v>-65.327210103329506</v>
      </c>
      <c r="H38" s="4">
        <v>-200.93591852669499</v>
      </c>
    </row>
    <row r="39" spans="1:8" x14ac:dyDescent="0.3">
      <c r="A39" s="1">
        <f t="shared" ref="A39:A49" si="3">A38</f>
        <v>2021</v>
      </c>
      <c r="B39" s="1">
        <v>2</v>
      </c>
      <c r="C39" s="3">
        <v>-18</v>
      </c>
      <c r="D39" s="4">
        <v>-460</v>
      </c>
      <c r="E39" s="4">
        <v>-92.395537797713104</v>
      </c>
      <c r="F39" s="3">
        <v>-1528</v>
      </c>
      <c r="G39" s="4">
        <v>-156.37583892617499</v>
      </c>
      <c r="H39" s="4">
        <v>-178.86481464293499</v>
      </c>
    </row>
    <row r="40" spans="1:8" x14ac:dyDescent="0.3">
      <c r="A40" s="1">
        <f t="shared" si="3"/>
        <v>2021</v>
      </c>
      <c r="B40" s="1">
        <v>3</v>
      </c>
      <c r="C40" s="3">
        <v>-15</v>
      </c>
      <c r="D40" s="4">
        <v>-1400</v>
      </c>
      <c r="E40" s="4">
        <v>-90.140169502071004</v>
      </c>
      <c r="F40" s="3">
        <v>-3567</v>
      </c>
      <c r="G40" s="4">
        <v>-40.322580645161302</v>
      </c>
      <c r="H40" s="4">
        <v>-158.226943071405</v>
      </c>
    </row>
    <row r="41" spans="1:8" x14ac:dyDescent="0.3">
      <c r="A41" s="1">
        <f t="shared" si="3"/>
        <v>2021</v>
      </c>
      <c r="B41" s="1">
        <v>4</v>
      </c>
      <c r="C41" s="3">
        <v>-58</v>
      </c>
      <c r="D41" s="4">
        <v>-287.09677419354801</v>
      </c>
      <c r="E41" s="4">
        <v>-87.767653561522394</v>
      </c>
      <c r="F41" s="3">
        <v>-3856</v>
      </c>
      <c r="G41" s="4">
        <v>-696.69421487603302</v>
      </c>
      <c r="H41" s="4">
        <v>-139.14528529485801</v>
      </c>
    </row>
    <row r="42" spans="1:8" x14ac:dyDescent="0.3">
      <c r="A42" s="1">
        <f t="shared" si="3"/>
        <v>2021</v>
      </c>
      <c r="B42" s="1">
        <v>5</v>
      </c>
      <c r="C42" s="3">
        <v>-23</v>
      </c>
      <c r="D42" s="4">
        <v>-666.66666666666697</v>
      </c>
      <c r="E42" s="4">
        <v>-85.321296353575804</v>
      </c>
      <c r="F42" s="3">
        <v>-2948</v>
      </c>
      <c r="G42" s="4">
        <v>-48.513853904282101</v>
      </c>
      <c r="H42" s="4">
        <v>-121.734634993101</v>
      </c>
    </row>
    <row r="43" spans="1:8" x14ac:dyDescent="0.3">
      <c r="A43" s="1">
        <f t="shared" si="3"/>
        <v>2021</v>
      </c>
      <c r="B43" s="1">
        <v>6</v>
      </c>
      <c r="C43" s="3">
        <v>-66</v>
      </c>
      <c r="D43" s="4">
        <v>13.157894736842101</v>
      </c>
      <c r="E43" s="4">
        <v>-82.858246555783097</v>
      </c>
      <c r="F43" s="3">
        <v>-8985</v>
      </c>
      <c r="G43" s="4">
        <v>-14.8683201227308</v>
      </c>
      <c r="H43" s="4">
        <v>-106.148504521606</v>
      </c>
    </row>
    <row r="44" spans="1:8" x14ac:dyDescent="0.3">
      <c r="A44" s="1">
        <f t="shared" si="3"/>
        <v>2021</v>
      </c>
      <c r="B44" s="1">
        <v>7</v>
      </c>
      <c r="C44" s="3">
        <v>28</v>
      </c>
      <c r="D44" s="4">
        <v>-70.8333333333333</v>
      </c>
      <c r="E44" s="4">
        <v>-80.476024051968196</v>
      </c>
      <c r="F44" s="3">
        <v>517</v>
      </c>
      <c r="G44" s="4">
        <v>-81.158892128279902</v>
      </c>
      <c r="H44" s="4">
        <v>-92.53532145938</v>
      </c>
    </row>
    <row r="45" spans="1:8" x14ac:dyDescent="0.3">
      <c r="A45" s="1">
        <f t="shared" si="3"/>
        <v>2021</v>
      </c>
      <c r="B45" s="1">
        <v>8</v>
      </c>
      <c r="C45" s="3">
        <v>21</v>
      </c>
      <c r="D45" s="4">
        <v>-78.350515463917503</v>
      </c>
      <c r="E45" s="4">
        <v>-78.265480938365101</v>
      </c>
      <c r="F45" s="3">
        <v>1244</v>
      </c>
      <c r="G45" s="4">
        <v>-15.316541865214401</v>
      </c>
      <c r="H45" s="4">
        <v>-81.037174483737203</v>
      </c>
    </row>
    <row r="46" spans="1:8" x14ac:dyDescent="0.3">
      <c r="A46" s="1">
        <f t="shared" si="3"/>
        <v>2021</v>
      </c>
      <c r="B46" s="1">
        <v>9</v>
      </c>
      <c r="C46" s="3">
        <v>167</v>
      </c>
      <c r="D46" s="4">
        <v>57.547169811320799</v>
      </c>
      <c r="E46" s="4">
        <v>-76.3167996799082</v>
      </c>
      <c r="F46" s="3">
        <v>8323</v>
      </c>
      <c r="G46" s="4">
        <v>417.27781230578</v>
      </c>
      <c r="H46" s="4">
        <v>-71.795362242175699</v>
      </c>
    </row>
    <row r="47" spans="1:8" x14ac:dyDescent="0.3">
      <c r="A47" s="1">
        <f t="shared" si="3"/>
        <v>2021</v>
      </c>
      <c r="B47" s="1">
        <v>10</v>
      </c>
      <c r="C47" s="3">
        <v>236</v>
      </c>
      <c r="D47" s="4">
        <v>165.168539325843</v>
      </c>
      <c r="E47" s="4">
        <v>-74.720168646706796</v>
      </c>
      <c r="F47" s="3">
        <v>11938</v>
      </c>
      <c r="G47" s="4">
        <v>3309.1397849462401</v>
      </c>
      <c r="H47" s="4">
        <v>-64.946619449373401</v>
      </c>
    </row>
    <row r="48" spans="1:8" x14ac:dyDescent="0.3">
      <c r="A48" s="1">
        <f t="shared" si="3"/>
        <v>2021</v>
      </c>
      <c r="B48" s="1">
        <v>11</v>
      </c>
      <c r="C48" s="3">
        <v>232</v>
      </c>
      <c r="D48" s="4">
        <v>110.90909090909101</v>
      </c>
      <c r="E48" s="4">
        <v>-73.556480099878101</v>
      </c>
      <c r="F48" s="3">
        <v>8263</v>
      </c>
      <c r="G48" s="4">
        <v>541.03956555469404</v>
      </c>
      <c r="H48" s="4">
        <v>-60.593717405108798</v>
      </c>
    </row>
    <row r="49" spans="1:8" x14ac:dyDescent="0.3">
      <c r="A49" s="1">
        <f t="shared" si="3"/>
        <v>2021</v>
      </c>
      <c r="B49" s="1">
        <v>12</v>
      </c>
      <c r="C49" s="3">
        <v>109</v>
      </c>
      <c r="D49" s="4">
        <v>131.91489361702099</v>
      </c>
      <c r="E49" s="4">
        <v>-72.889967362485507</v>
      </c>
      <c r="F49" s="3">
        <v>-630</v>
      </c>
      <c r="G49" s="4">
        <v>68.245967741935502</v>
      </c>
      <c r="H49" s="4">
        <v>-58.6051158532999</v>
      </c>
    </row>
    <row r="50" spans="1:8" x14ac:dyDescent="0.3">
      <c r="A50" s="1">
        <v>2022</v>
      </c>
      <c r="B50" s="1">
        <v>1</v>
      </c>
      <c r="C50" s="3">
        <v>5</v>
      </c>
      <c r="D50" s="4">
        <v>131.25</v>
      </c>
      <c r="E50" s="4">
        <v>-72.772053648494705</v>
      </c>
      <c r="F50" s="3">
        <v>-779</v>
      </c>
      <c r="G50" s="4">
        <v>45.9027777777778</v>
      </c>
      <c r="H50" s="4">
        <v>-58.8074944487701</v>
      </c>
    </row>
    <row r="51" spans="1:8" x14ac:dyDescent="0.3">
      <c r="A51" s="1">
        <v>2022</v>
      </c>
      <c r="B51" s="1">
        <v>2</v>
      </c>
      <c r="C51" s="3">
        <v>-6</v>
      </c>
      <c r="D51" s="4">
        <v>66.6666666666667</v>
      </c>
      <c r="E51" s="4">
        <v>-73.239939612081002</v>
      </c>
      <c r="F51" s="3">
        <v>-1180</v>
      </c>
      <c r="G51" s="4">
        <v>22.774869109947598</v>
      </c>
      <c r="H51" s="4">
        <v>-61.018723743315299</v>
      </c>
    </row>
    <row r="52" spans="1:8" x14ac:dyDescent="0.3">
      <c r="A52" s="1">
        <v>2022</v>
      </c>
      <c r="B52" s="1">
        <v>3</v>
      </c>
      <c r="C52" s="3">
        <v>50</v>
      </c>
      <c r="D52" s="4">
        <v>433.33333333333297</v>
      </c>
      <c r="E52" s="4">
        <v>-74.316657709249597</v>
      </c>
      <c r="F52" s="3">
        <v>407</v>
      </c>
      <c r="G52" s="4">
        <v>111.410148584244</v>
      </c>
      <c r="H52" s="4">
        <v>-65.049402742049097</v>
      </c>
    </row>
    <row r="53" spans="1:8" x14ac:dyDescent="0.3">
      <c r="A53" s="1">
        <v>2022</v>
      </c>
      <c r="B53" s="1">
        <v>4</v>
      </c>
      <c r="C53" s="3">
        <v>20</v>
      </c>
      <c r="D53" s="4">
        <v>134.48275862068999</v>
      </c>
      <c r="E53" s="4">
        <v>-76.015524659458904</v>
      </c>
      <c r="F53" s="3">
        <v>-1634</v>
      </c>
      <c r="G53" s="4">
        <v>57.624481327800801</v>
      </c>
      <c r="H53" s="4">
        <v>-70.704311450581301</v>
      </c>
    </row>
    <row r="54" spans="1:8" x14ac:dyDescent="0.3">
      <c r="A54" s="1">
        <v>2022</v>
      </c>
      <c r="B54" s="1">
        <v>5</v>
      </c>
      <c r="C54" s="3">
        <v>12</v>
      </c>
      <c r="D54" s="4">
        <v>152.173913043478</v>
      </c>
      <c r="E54" s="4">
        <v>-78.3146037105669</v>
      </c>
      <c r="F54" s="3">
        <v>-2674</v>
      </c>
      <c r="G54" s="4">
        <v>9.2944369063772001</v>
      </c>
      <c r="H54" s="4">
        <v>-77.775975739013205</v>
      </c>
    </row>
    <row r="55" spans="1:8" x14ac:dyDescent="0.3">
      <c r="A55" s="1">
        <v>2022</v>
      </c>
      <c r="B55" s="1">
        <v>6</v>
      </c>
      <c r="C55" s="3">
        <v>-58</v>
      </c>
      <c r="D55" s="4">
        <v>12.1212121212121</v>
      </c>
      <c r="E55" s="4">
        <v>-81.177340174092507</v>
      </c>
      <c r="F55" s="3">
        <v>-8571</v>
      </c>
      <c r="G55" s="4">
        <v>4.6076794657762896</v>
      </c>
      <c r="H55" s="4">
        <v>-86.048009755725005</v>
      </c>
    </row>
    <row r="56" spans="1:8" x14ac:dyDescent="0.3">
      <c r="A56" s="1">
        <v>2022</v>
      </c>
      <c r="B56" s="1">
        <v>7</v>
      </c>
      <c r="C56" s="3">
        <v>-26</v>
      </c>
      <c r="D56" s="4">
        <v>-192.857142857143</v>
      </c>
      <c r="E56" s="4">
        <v>-84.551173214558304</v>
      </c>
      <c r="F56" s="3">
        <v>-4353</v>
      </c>
      <c r="G56" s="4">
        <v>-941.97292069632499</v>
      </c>
      <c r="H56" s="4">
        <v>-95.297981092663505</v>
      </c>
    </row>
    <row r="57" spans="1:8" x14ac:dyDescent="0.3">
      <c r="A57" s="1">
        <v>2022</v>
      </c>
      <c r="B57" s="1">
        <v>8</v>
      </c>
      <c r="C57" s="3">
        <v>-4</v>
      </c>
      <c r="D57" s="4">
        <v>-119.04761904761899</v>
      </c>
      <c r="E57" s="4">
        <v>-88.377062930354796</v>
      </c>
      <c r="F57" s="3">
        <v>-3830</v>
      </c>
      <c r="G57" s="4">
        <v>-407.877813504823</v>
      </c>
      <c r="H57" s="4">
        <v>-105.297161807802</v>
      </c>
    </row>
    <row r="58" spans="1:8" x14ac:dyDescent="0.3">
      <c r="A58" s="1">
        <v>2022</v>
      </c>
      <c r="B58" s="1">
        <v>9</v>
      </c>
      <c r="C58" s="3">
        <v>-2</v>
      </c>
      <c r="D58" s="4">
        <v>-101.19760479041901</v>
      </c>
      <c r="E58" s="4">
        <v>-92.603490667764504</v>
      </c>
      <c r="F58" s="3">
        <v>-5498</v>
      </c>
      <c r="G58" s="4">
        <v>-166.05791181064501</v>
      </c>
      <c r="H58" s="4">
        <v>-115.87562082991801</v>
      </c>
    </row>
    <row r="59" spans="1:8" x14ac:dyDescent="0.3">
      <c r="A59" s="1">
        <v>2022</v>
      </c>
      <c r="B59" s="1">
        <v>10</v>
      </c>
      <c r="C59" s="3">
        <v>-5</v>
      </c>
      <c r="D59" s="4">
        <v>-102.11864406779701</v>
      </c>
      <c r="E59" s="4">
        <v>-97.181067672800395</v>
      </c>
      <c r="F59" s="3">
        <v>-5276</v>
      </c>
      <c r="G59" s="4">
        <v>-144.19500753895099</v>
      </c>
      <c r="H59" s="4">
        <v>-126.884439633048</v>
      </c>
    </row>
    <row r="60" spans="1:8" x14ac:dyDescent="0.3">
      <c r="A60" s="1">
        <v>2022</v>
      </c>
      <c r="B60" s="1">
        <v>11</v>
      </c>
      <c r="C60" s="3">
        <v>12</v>
      </c>
      <c r="D60" s="4">
        <v>-94.827586206896598</v>
      </c>
      <c r="E60" s="4">
        <v>-102.06100200495599</v>
      </c>
      <c r="F60" s="3">
        <v>-6916</v>
      </c>
      <c r="G60" s="4">
        <v>-183.69841461938799</v>
      </c>
      <c r="H60" s="4">
        <v>-138.178184572546</v>
      </c>
    </row>
    <row r="61" spans="1:8" x14ac:dyDescent="0.3">
      <c r="A61" s="1">
        <v>2022</v>
      </c>
      <c r="B61" s="1">
        <v>12</v>
      </c>
      <c r="C61" s="3">
        <v>-80</v>
      </c>
      <c r="D61" s="4">
        <v>-173.39449541284401</v>
      </c>
      <c r="E61" s="4">
        <v>-107.194844610975</v>
      </c>
      <c r="F61" s="3">
        <v>-15085</v>
      </c>
      <c r="G61" s="4">
        <v>-2294.4444444444398</v>
      </c>
      <c r="H61" s="4">
        <v>-149.61262412653599</v>
      </c>
    </row>
    <row r="62" spans="1:8" x14ac:dyDescent="0.3">
      <c r="A62" s="1">
        <v>2023</v>
      </c>
      <c r="B62" s="1">
        <v>1</v>
      </c>
      <c r="C62" s="3">
        <v>-2</v>
      </c>
      <c r="D62" s="4">
        <v>-140</v>
      </c>
      <c r="E62" s="4">
        <v>-112.533644117058</v>
      </c>
      <c r="F62" s="3">
        <v>-668</v>
      </c>
      <c r="G62" s="4">
        <v>14.2490372272144</v>
      </c>
      <c r="H62" s="4">
        <v>-161.04668790023001</v>
      </c>
    </row>
    <row r="63" spans="1:8" x14ac:dyDescent="0.3">
      <c r="A63" s="1">
        <f>A62</f>
        <v>2023</v>
      </c>
      <c r="B63" s="1">
        <v>2</v>
      </c>
      <c r="C63" s="3">
        <v>-13</v>
      </c>
      <c r="D63" s="4">
        <v>-116.666666666667</v>
      </c>
      <c r="E63" s="4">
        <v>-118.033046347381</v>
      </c>
      <c r="F63" s="3">
        <v>-659</v>
      </c>
      <c r="G63" s="4">
        <v>44.152542372881399</v>
      </c>
      <c r="H63" s="4">
        <v>-172.48825215302699</v>
      </c>
    </row>
    <row r="64" spans="1:8" x14ac:dyDescent="0.3">
      <c r="A64" s="1">
        <f>A63</f>
        <v>2023</v>
      </c>
      <c r="B64" s="1">
        <v>3</v>
      </c>
      <c r="C64" s="3">
        <v>-27</v>
      </c>
      <c r="D64" s="4">
        <v>-154</v>
      </c>
      <c r="E64" s="4">
        <v>-123.65060451194201</v>
      </c>
      <c r="F64" s="3">
        <v>-2115</v>
      </c>
      <c r="G64" s="4">
        <v>-619.65601965602002</v>
      </c>
      <c r="H64" s="4">
        <v>-183.93301983008399</v>
      </c>
    </row>
    <row r="65" spans="1:8" x14ac:dyDescent="0.3">
      <c r="A65" s="1">
        <f>A64</f>
        <v>2023</v>
      </c>
      <c r="B65" s="1">
        <v>4</v>
      </c>
      <c r="C65" s="3">
        <v>-21</v>
      </c>
      <c r="D65" s="4">
        <v>-205</v>
      </c>
      <c r="E65" s="4">
        <v>-129.34377693326201</v>
      </c>
      <c r="F65" s="3">
        <v>-3486</v>
      </c>
      <c r="G65" s="4">
        <v>-113.34149326805399</v>
      </c>
      <c r="H65" s="4">
        <v>-195.36164937693499</v>
      </c>
    </row>
    <row r="66" spans="1:8" x14ac:dyDescent="0.3">
      <c r="A66" s="1">
        <f>A65</f>
        <v>2023</v>
      </c>
      <c r="B66" s="1">
        <v>5</v>
      </c>
      <c r="C66" s="3">
        <v>-65</v>
      </c>
      <c r="D66" s="4">
        <v>-641.66666666666697</v>
      </c>
      <c r="E66" s="4">
        <v>-135.072129530772</v>
      </c>
      <c r="F66" s="3">
        <v>-6193</v>
      </c>
      <c r="G66" s="4">
        <v>-131.600598354525</v>
      </c>
      <c r="H66" s="4">
        <v>-206.78505778076999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699"/>
  </sheetPr>
  <dimension ref="A1:AMJ73"/>
  <sheetViews>
    <sheetView topLeftCell="A44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">
      <c r="A2" s="1">
        <v>2018</v>
      </c>
      <c r="B2" s="1">
        <v>1</v>
      </c>
      <c r="C2" s="3">
        <v>89</v>
      </c>
      <c r="D2" s="4">
        <v>21.917808219178099</v>
      </c>
      <c r="E2" s="4">
        <v>-6.6783228651471402</v>
      </c>
      <c r="F2" s="3">
        <v>9403</v>
      </c>
      <c r="G2" s="4">
        <v>5.7824277196534899</v>
      </c>
      <c r="H2" s="4">
        <v>-2.4599982507792499</v>
      </c>
    </row>
    <row r="3" spans="1:8" x14ac:dyDescent="0.3">
      <c r="A3" s="1">
        <f t="shared" ref="A3:A13" si="0">A2</f>
        <v>2018</v>
      </c>
      <c r="B3" s="1">
        <v>2</v>
      </c>
      <c r="C3" s="3">
        <v>67</v>
      </c>
      <c r="D3" s="4">
        <v>-6.9444444444444402</v>
      </c>
      <c r="E3" s="4">
        <v>-6.7869224682283402</v>
      </c>
      <c r="F3" s="3">
        <v>8738</v>
      </c>
      <c r="G3" s="4">
        <v>-1.19855269109</v>
      </c>
      <c r="H3" s="4">
        <v>-2.4854059278654401</v>
      </c>
    </row>
    <row r="4" spans="1:8" x14ac:dyDescent="0.3">
      <c r="A4" s="1">
        <f t="shared" si="0"/>
        <v>2018</v>
      </c>
      <c r="B4" s="1">
        <v>3</v>
      </c>
      <c r="C4" s="3">
        <v>49</v>
      </c>
      <c r="D4" s="4">
        <v>-25.7575757575758</v>
      </c>
      <c r="E4" s="4">
        <v>-6.84152425220325</v>
      </c>
      <c r="F4" s="3">
        <v>9265</v>
      </c>
      <c r="G4" s="4">
        <v>-12.138454243717399</v>
      </c>
      <c r="H4" s="4">
        <v>-2.4923439824028901</v>
      </c>
    </row>
    <row r="5" spans="1:8" x14ac:dyDescent="0.3">
      <c r="A5" s="1">
        <f t="shared" si="0"/>
        <v>2018</v>
      </c>
      <c r="B5" s="1">
        <v>4</v>
      </c>
      <c r="C5" s="3">
        <v>84</v>
      </c>
      <c r="D5" s="4">
        <v>5</v>
      </c>
      <c r="E5" s="4">
        <v>-6.8431626410288402</v>
      </c>
      <c r="F5" s="3">
        <v>8817</v>
      </c>
      <c r="G5" s="4">
        <v>13.212634822804301</v>
      </c>
      <c r="H5" s="4">
        <v>-2.4808141479905199</v>
      </c>
    </row>
    <row r="6" spans="1:8" x14ac:dyDescent="0.3">
      <c r="A6" s="1">
        <f t="shared" si="0"/>
        <v>2018</v>
      </c>
      <c r="B6" s="1">
        <v>5</v>
      </c>
      <c r="C6" s="3">
        <v>70</v>
      </c>
      <c r="D6" s="4">
        <v>-12.5</v>
      </c>
      <c r="E6" s="4">
        <v>-6.7941856733499302</v>
      </c>
      <c r="F6" s="3">
        <v>8830</v>
      </c>
      <c r="G6" s="4">
        <v>0.50079672205782799</v>
      </c>
      <c r="H6" s="4">
        <v>-2.45148802699538</v>
      </c>
    </row>
    <row r="7" spans="1:8" x14ac:dyDescent="0.3">
      <c r="A7" s="1">
        <f t="shared" si="0"/>
        <v>2018</v>
      </c>
      <c r="B7" s="1">
        <v>6</v>
      </c>
      <c r="C7" s="3">
        <v>50</v>
      </c>
      <c r="D7" s="4">
        <v>-26.470588235294102</v>
      </c>
      <c r="E7" s="4">
        <v>-6.69611894596129</v>
      </c>
      <c r="F7" s="3">
        <v>8120</v>
      </c>
      <c r="G7" s="4">
        <v>-2.5093048385160199</v>
      </c>
      <c r="H7" s="4">
        <v>-2.4039473989393301</v>
      </c>
    </row>
    <row r="8" spans="1:8" x14ac:dyDescent="0.3">
      <c r="A8" s="1">
        <f t="shared" si="0"/>
        <v>2018</v>
      </c>
      <c r="B8" s="1">
        <v>7</v>
      </c>
      <c r="C8" s="3">
        <v>50</v>
      </c>
      <c r="D8" s="4">
        <v>-5.6603773584905701</v>
      </c>
      <c r="E8" s="4">
        <v>-6.5508842927637101</v>
      </c>
      <c r="F8" s="3">
        <v>7695</v>
      </c>
      <c r="G8" s="4">
        <v>3.4969737726967098</v>
      </c>
      <c r="H8" s="4">
        <v>-2.3375690235699902</v>
      </c>
    </row>
    <row r="9" spans="1:8" x14ac:dyDescent="0.3">
      <c r="A9" s="1">
        <f t="shared" si="0"/>
        <v>2018</v>
      </c>
      <c r="B9" s="1">
        <v>8</v>
      </c>
      <c r="C9" s="3">
        <v>54</v>
      </c>
      <c r="D9" s="4">
        <v>38.461538461538503</v>
      </c>
      <c r="E9" s="4">
        <v>-6.36177677469193</v>
      </c>
      <c r="F9" s="3">
        <v>5870</v>
      </c>
      <c r="G9" s="4">
        <v>-0.67681895093062405</v>
      </c>
      <c r="H9" s="4">
        <v>-2.25173697712385</v>
      </c>
    </row>
    <row r="10" spans="1:8" x14ac:dyDescent="0.3">
      <c r="A10" s="1">
        <f t="shared" si="0"/>
        <v>2018</v>
      </c>
      <c r="B10" s="1">
        <v>9</v>
      </c>
      <c r="C10" s="3">
        <v>42</v>
      </c>
      <c r="D10" s="4">
        <v>-25</v>
      </c>
      <c r="E10" s="4">
        <v>-6.1320296119213999</v>
      </c>
      <c r="F10" s="3">
        <v>5882</v>
      </c>
      <c r="G10" s="4">
        <v>-4.4664609387688801</v>
      </c>
      <c r="H10" s="4">
        <v>-2.1454301592543001</v>
      </c>
    </row>
    <row r="11" spans="1:8" x14ac:dyDescent="0.3">
      <c r="A11" s="1">
        <f t="shared" si="0"/>
        <v>2018</v>
      </c>
      <c r="B11" s="1">
        <v>10</v>
      </c>
      <c r="C11" s="3">
        <v>67</v>
      </c>
      <c r="D11" s="4">
        <v>8.0645161290322491</v>
      </c>
      <c r="E11" s="4">
        <v>-5.8617632944028202</v>
      </c>
      <c r="F11" s="3">
        <v>7723</v>
      </c>
      <c r="G11" s="4">
        <v>6.7302377003869696</v>
      </c>
      <c r="H11" s="4">
        <v>-2.0175181003073801</v>
      </c>
    </row>
    <row r="12" spans="1:8" x14ac:dyDescent="0.3">
      <c r="A12" s="1">
        <f t="shared" si="0"/>
        <v>2018</v>
      </c>
      <c r="B12" s="1">
        <v>11</v>
      </c>
      <c r="C12" s="3">
        <v>73</v>
      </c>
      <c r="D12" s="4">
        <v>12.307692307692299</v>
      </c>
      <c r="E12" s="4">
        <v>-5.5524085878082898</v>
      </c>
      <c r="F12" s="3">
        <v>7969</v>
      </c>
      <c r="G12" s="4">
        <v>3.2789009849662998</v>
      </c>
      <c r="H12" s="4">
        <v>-1.86703151332215</v>
      </c>
    </row>
    <row r="13" spans="1:8" x14ac:dyDescent="0.3">
      <c r="A13" s="1">
        <f t="shared" si="0"/>
        <v>2018</v>
      </c>
      <c r="B13" s="1">
        <v>12</v>
      </c>
      <c r="C13" s="3">
        <v>59</v>
      </c>
      <c r="D13" s="4">
        <v>22.9166666666667</v>
      </c>
      <c r="E13" s="4">
        <v>-5.20442915507215</v>
      </c>
      <c r="F13" s="3">
        <v>6809</v>
      </c>
      <c r="G13" s="4">
        <v>1.0987379361544301</v>
      </c>
      <c r="H13" s="4">
        <v>-1.69239362829593</v>
      </c>
    </row>
    <row r="14" spans="1:8" x14ac:dyDescent="0.3">
      <c r="A14" s="1">
        <v>2019</v>
      </c>
      <c r="B14" s="1">
        <v>1</v>
      </c>
      <c r="C14" s="3">
        <v>85</v>
      </c>
      <c r="D14" s="4">
        <v>-4.4943820224719104</v>
      </c>
      <c r="E14" s="4">
        <v>-4.8170483743443802</v>
      </c>
      <c r="F14" s="3">
        <v>8995</v>
      </c>
      <c r="G14" s="4">
        <v>-4.3390407316813802</v>
      </c>
      <c r="H14" s="4">
        <v>-1.4916703188025899</v>
      </c>
    </row>
    <row r="15" spans="1:8" x14ac:dyDescent="0.3">
      <c r="A15" s="1">
        <f t="shared" ref="A15:A25" si="1">A14</f>
        <v>2019</v>
      </c>
      <c r="B15" s="1">
        <v>2</v>
      </c>
      <c r="C15" s="3">
        <v>55</v>
      </c>
      <c r="D15" s="4">
        <v>-17.910447761194</v>
      </c>
      <c r="E15" s="4">
        <v>-4.3875367698983796</v>
      </c>
      <c r="F15" s="3">
        <v>9382</v>
      </c>
      <c r="G15" s="4">
        <v>7.3701075761043704</v>
      </c>
      <c r="H15" s="4">
        <v>-1.2627336298351</v>
      </c>
    </row>
    <row r="16" spans="1:8" x14ac:dyDescent="0.3">
      <c r="A16" s="1">
        <f t="shared" si="1"/>
        <v>2019</v>
      </c>
      <c r="B16" s="1">
        <v>3</v>
      </c>
      <c r="C16" s="3">
        <v>63</v>
      </c>
      <c r="D16" s="4">
        <v>28.571428571428601</v>
      </c>
      <c r="E16" s="4">
        <v>-3.9131424586220702</v>
      </c>
      <c r="F16" s="3">
        <v>9437</v>
      </c>
      <c r="G16" s="4">
        <v>1.8564490016189901</v>
      </c>
      <c r="H16" s="4">
        <v>-1.00365334044289</v>
      </c>
    </row>
    <row r="17" spans="1:8" x14ac:dyDescent="0.3">
      <c r="A17" s="1">
        <f t="shared" si="1"/>
        <v>2019</v>
      </c>
      <c r="B17" s="1">
        <v>4</v>
      </c>
      <c r="C17" s="3">
        <v>55</v>
      </c>
      <c r="D17" s="4">
        <v>-34.523809523809497</v>
      </c>
      <c r="E17" s="4">
        <v>-3.3920526484444</v>
      </c>
      <c r="F17" s="3">
        <v>8683</v>
      </c>
      <c r="G17" s="4">
        <v>-1.51979131223772</v>
      </c>
      <c r="H17" s="4">
        <v>-0.71189972681386404</v>
      </c>
    </row>
    <row r="18" spans="1:8" x14ac:dyDescent="0.3">
      <c r="A18" s="1">
        <f t="shared" si="1"/>
        <v>2019</v>
      </c>
      <c r="B18" s="1">
        <v>5</v>
      </c>
      <c r="C18" s="3">
        <v>50</v>
      </c>
      <c r="D18" s="4">
        <v>-28.571428571428601</v>
      </c>
      <c r="E18" s="4">
        <v>-2.8201986743061198</v>
      </c>
      <c r="F18" s="3">
        <v>8585</v>
      </c>
      <c r="G18" s="4">
        <v>-2.7746319365798402</v>
      </c>
      <c r="H18" s="4">
        <v>-0.38474444691773901</v>
      </c>
    </row>
    <row r="19" spans="1:8" x14ac:dyDescent="0.3">
      <c r="A19" s="1">
        <f t="shared" si="1"/>
        <v>2019</v>
      </c>
      <c r="B19" s="1">
        <v>6</v>
      </c>
      <c r="C19" s="3">
        <v>63</v>
      </c>
      <c r="D19" s="4">
        <v>26</v>
      </c>
      <c r="E19" s="4">
        <v>-2.19567379870877</v>
      </c>
      <c r="F19" s="3">
        <v>7433</v>
      </c>
      <c r="G19" s="4">
        <v>-8.4605911330049306</v>
      </c>
      <c r="H19" s="4">
        <v>-1.9515262306542099E-2</v>
      </c>
    </row>
    <row r="20" spans="1:8" x14ac:dyDescent="0.3">
      <c r="A20" s="1">
        <f t="shared" si="1"/>
        <v>2019</v>
      </c>
      <c r="B20" s="1">
        <v>7</v>
      </c>
      <c r="C20" s="3">
        <v>45</v>
      </c>
      <c r="D20" s="4">
        <v>-10</v>
      </c>
      <c r="E20" s="4">
        <v>-1.51835956400787</v>
      </c>
      <c r="F20" s="3">
        <v>7825</v>
      </c>
      <c r="G20" s="4">
        <v>1.6894087069525801</v>
      </c>
      <c r="H20" s="4">
        <v>0.38629410105869399</v>
      </c>
    </row>
    <row r="21" spans="1:8" x14ac:dyDescent="0.3">
      <c r="A21" s="1">
        <f t="shared" si="1"/>
        <v>2019</v>
      </c>
      <c r="B21" s="1">
        <v>8</v>
      </c>
      <c r="C21" s="3">
        <v>31</v>
      </c>
      <c r="D21" s="4">
        <v>-42.592592592592602</v>
      </c>
      <c r="E21" s="4">
        <v>-0.78617947965624702</v>
      </c>
      <c r="F21" s="3">
        <v>5368</v>
      </c>
      <c r="G21" s="4">
        <v>-8.5519591141397004</v>
      </c>
      <c r="H21" s="4">
        <v>0.83460373139258104</v>
      </c>
    </row>
    <row r="22" spans="1:8" x14ac:dyDescent="0.3">
      <c r="A22" s="1">
        <f t="shared" si="1"/>
        <v>2019</v>
      </c>
      <c r="B22" s="1">
        <v>9</v>
      </c>
      <c r="C22" s="3">
        <v>60</v>
      </c>
      <c r="D22" s="4">
        <v>42.857142857142897</v>
      </c>
      <c r="E22" s="4">
        <v>2.3539420852281201E-3</v>
      </c>
      <c r="F22" s="3">
        <v>5787</v>
      </c>
      <c r="G22" s="4">
        <v>-1.6150969058143501</v>
      </c>
      <c r="H22" s="4">
        <v>1.32742421097958</v>
      </c>
    </row>
    <row r="23" spans="1:8" x14ac:dyDescent="0.3">
      <c r="A23" s="1">
        <f t="shared" si="1"/>
        <v>2019</v>
      </c>
      <c r="B23" s="1">
        <v>10</v>
      </c>
      <c r="C23" s="3">
        <v>53</v>
      </c>
      <c r="D23" s="4">
        <v>-20.8955223880597</v>
      </c>
      <c r="E23" s="4">
        <v>0.84582496582283095</v>
      </c>
      <c r="F23" s="3">
        <v>8029</v>
      </c>
      <c r="G23" s="4">
        <v>3.9621908584746901</v>
      </c>
      <c r="H23" s="4">
        <v>1.86611427746212</v>
      </c>
    </row>
    <row r="24" spans="1:8" x14ac:dyDescent="0.3">
      <c r="A24" s="1">
        <f t="shared" si="1"/>
        <v>2019</v>
      </c>
      <c r="B24" s="1">
        <v>11</v>
      </c>
      <c r="C24" s="3">
        <v>37</v>
      </c>
      <c r="D24" s="4">
        <v>-49.315068493150697</v>
      </c>
      <c r="E24" s="4">
        <v>1.74579388317083</v>
      </c>
      <c r="F24" s="3">
        <v>7332</v>
      </c>
      <c r="G24" s="4">
        <v>-7.9934747145187597</v>
      </c>
      <c r="H24" s="4">
        <v>2.4518283267383798</v>
      </c>
    </row>
    <row r="25" spans="1:8" x14ac:dyDescent="0.3">
      <c r="A25" s="1">
        <f t="shared" si="1"/>
        <v>2019</v>
      </c>
      <c r="B25" s="1">
        <v>12</v>
      </c>
      <c r="C25" s="3">
        <v>45</v>
      </c>
      <c r="D25" s="4">
        <v>-23.728813559321999</v>
      </c>
      <c r="E25" s="4">
        <v>2.70231116995503</v>
      </c>
      <c r="F25" s="3">
        <v>7095</v>
      </c>
      <c r="G25" s="4">
        <v>4.2003231017770704</v>
      </c>
      <c r="H25" s="4">
        <v>3.0858663155802302</v>
      </c>
    </row>
    <row r="26" spans="1:8" x14ac:dyDescent="0.3">
      <c r="A26" s="1">
        <v>2020</v>
      </c>
      <c r="B26" s="1">
        <v>1</v>
      </c>
      <c r="C26" s="3">
        <v>49</v>
      </c>
      <c r="D26" s="4">
        <v>-42.352941176470601</v>
      </c>
      <c r="E26" s="4">
        <v>3.71188140878066</v>
      </c>
      <c r="F26" s="3">
        <v>8658</v>
      </c>
      <c r="G26" s="4">
        <v>-3.7465258476931602</v>
      </c>
      <c r="H26" s="4">
        <v>3.7688028324928098</v>
      </c>
    </row>
    <row r="27" spans="1:8" x14ac:dyDescent="0.3">
      <c r="A27" s="1">
        <f t="shared" ref="A27:A37" si="2">A26</f>
        <v>2020</v>
      </c>
      <c r="B27" s="1">
        <v>2</v>
      </c>
      <c r="C27" s="3">
        <v>56</v>
      </c>
      <c r="D27" s="4">
        <v>1.8181818181818099</v>
      </c>
      <c r="E27" s="4">
        <v>4.7691736874800803</v>
      </c>
      <c r="F27" s="3">
        <v>8523</v>
      </c>
      <c r="G27" s="4">
        <v>-9.1558303133660193</v>
      </c>
      <c r="H27" s="4">
        <v>4.5012898588135997</v>
      </c>
    </row>
    <row r="28" spans="1:8" x14ac:dyDescent="0.3">
      <c r="A28" s="1">
        <f t="shared" si="2"/>
        <v>2020</v>
      </c>
      <c r="B28" s="1">
        <v>3</v>
      </c>
      <c r="C28" s="3">
        <v>51</v>
      </c>
      <c r="D28" s="4">
        <v>-19.047619047619001</v>
      </c>
      <c r="E28" s="4">
        <v>5.8656581478727698</v>
      </c>
      <c r="F28" s="3">
        <v>6779</v>
      </c>
      <c r="G28" s="4">
        <v>-28.165730634735599</v>
      </c>
      <c r="H28" s="4">
        <v>5.28345747805509</v>
      </c>
    </row>
    <row r="29" spans="1:8" x14ac:dyDescent="0.3">
      <c r="A29" s="1">
        <f t="shared" si="2"/>
        <v>2020</v>
      </c>
      <c r="B29" s="1">
        <v>4</v>
      </c>
      <c r="C29" s="3">
        <v>30</v>
      </c>
      <c r="D29" s="4">
        <v>-45.454545454545503</v>
      </c>
      <c r="E29" s="4">
        <v>6.9926000017873298</v>
      </c>
      <c r="F29" s="3">
        <v>2314</v>
      </c>
      <c r="G29" s="4">
        <v>-73.350224576759203</v>
      </c>
      <c r="H29" s="4">
        <v>6.11448736260669</v>
      </c>
    </row>
    <row r="30" spans="1:8" x14ac:dyDescent="0.3">
      <c r="A30" s="1">
        <f t="shared" si="2"/>
        <v>2020</v>
      </c>
      <c r="B30" s="1">
        <v>5</v>
      </c>
      <c r="C30" s="3">
        <v>28</v>
      </c>
      <c r="D30" s="4">
        <v>-44</v>
      </c>
      <c r="E30" s="4">
        <v>8.1395343723581703</v>
      </c>
      <c r="F30" s="3">
        <v>3792</v>
      </c>
      <c r="G30" s="4">
        <v>-55.829935934769999</v>
      </c>
      <c r="H30" s="4">
        <v>6.9912383245722003</v>
      </c>
    </row>
    <row r="31" spans="1:8" x14ac:dyDescent="0.3">
      <c r="A31" s="1">
        <f t="shared" si="2"/>
        <v>2020</v>
      </c>
      <c r="B31" s="1">
        <v>6</v>
      </c>
      <c r="C31" s="3">
        <v>61</v>
      </c>
      <c r="D31" s="4">
        <v>-3.17460317460317</v>
      </c>
      <c r="E31" s="4">
        <v>9.2923542198408402</v>
      </c>
      <c r="F31" s="3">
        <v>6737</v>
      </c>
      <c r="G31" s="4">
        <v>-9.3636485941073602</v>
      </c>
      <c r="H31" s="4">
        <v>7.9050507932818501</v>
      </c>
    </row>
    <row r="32" spans="1:8" x14ac:dyDescent="0.3">
      <c r="A32" s="1">
        <f t="shared" si="2"/>
        <v>2020</v>
      </c>
      <c r="B32" s="1">
        <v>7</v>
      </c>
      <c r="C32" s="3">
        <v>68</v>
      </c>
      <c r="D32" s="4">
        <v>51.1111111111111</v>
      </c>
      <c r="E32" s="4">
        <v>10.433331703492801</v>
      </c>
      <c r="F32" s="3">
        <v>7641</v>
      </c>
      <c r="G32" s="4">
        <v>-2.3514376996805102</v>
      </c>
      <c r="H32" s="4">
        <v>8.8429026165201101</v>
      </c>
    </row>
    <row r="33" spans="1:8" x14ac:dyDescent="0.3">
      <c r="A33" s="1">
        <f t="shared" si="2"/>
        <v>2020</v>
      </c>
      <c r="B33" s="1">
        <v>8</v>
      </c>
      <c r="C33" s="3">
        <v>45</v>
      </c>
      <c r="D33" s="4">
        <v>45.161290322580697</v>
      </c>
      <c r="E33" s="4">
        <v>11.5438732216413</v>
      </c>
      <c r="F33" s="3">
        <v>5752</v>
      </c>
      <c r="G33" s="4">
        <v>7.15350223546944</v>
      </c>
      <c r="H33" s="4">
        <v>9.7905724268361798</v>
      </c>
    </row>
    <row r="34" spans="1:8" x14ac:dyDescent="0.3">
      <c r="A34" s="1">
        <f t="shared" si="2"/>
        <v>2020</v>
      </c>
      <c r="B34" s="1">
        <v>9</v>
      </c>
      <c r="C34" s="3">
        <v>46</v>
      </c>
      <c r="D34" s="4">
        <v>-23.3333333333333</v>
      </c>
      <c r="E34" s="4">
        <v>12.608210018405799</v>
      </c>
      <c r="F34" s="3">
        <v>6599</v>
      </c>
      <c r="G34" s="4">
        <v>14.031449801278701</v>
      </c>
      <c r="H34" s="4">
        <v>10.7330614720351</v>
      </c>
    </row>
    <row r="35" spans="1:8" x14ac:dyDescent="0.3">
      <c r="A35" s="1">
        <f t="shared" si="2"/>
        <v>2020</v>
      </c>
      <c r="B35" s="1">
        <v>10</v>
      </c>
      <c r="C35" s="3">
        <v>42</v>
      </c>
      <c r="D35" s="4">
        <v>-20.754716981132098</v>
      </c>
      <c r="E35" s="4">
        <v>13.61290788076</v>
      </c>
      <c r="F35" s="3">
        <v>7396</v>
      </c>
      <c r="G35" s="4">
        <v>-7.8839207871465904</v>
      </c>
      <c r="H35" s="4">
        <v>11.6551878700475</v>
      </c>
    </row>
    <row r="36" spans="1:8" x14ac:dyDescent="0.3">
      <c r="A36" s="1">
        <f t="shared" si="2"/>
        <v>2020</v>
      </c>
      <c r="B36" s="1">
        <v>11</v>
      </c>
      <c r="C36" s="3">
        <v>59</v>
      </c>
      <c r="D36" s="4">
        <v>59.459459459459502</v>
      </c>
      <c r="E36" s="4">
        <v>14.542036655167101</v>
      </c>
      <c r="F36" s="3">
        <v>7339</v>
      </c>
      <c r="G36" s="4">
        <v>9.54719039825358E-2</v>
      </c>
      <c r="H36" s="4">
        <v>12.5419987935491</v>
      </c>
    </row>
    <row r="37" spans="1:8" x14ac:dyDescent="0.3">
      <c r="A37" s="1">
        <f t="shared" si="2"/>
        <v>2020</v>
      </c>
      <c r="B37" s="1">
        <v>12</v>
      </c>
      <c r="C37" s="3">
        <v>57</v>
      </c>
      <c r="D37" s="4">
        <v>26.6666666666667</v>
      </c>
      <c r="E37" s="4">
        <v>15.377279547474901</v>
      </c>
      <c r="F37" s="3">
        <v>7670</v>
      </c>
      <c r="G37" s="4">
        <v>8.1042988019732292</v>
      </c>
      <c r="H37" s="4">
        <v>13.37718453267</v>
      </c>
    </row>
    <row r="38" spans="1:8" x14ac:dyDescent="0.3">
      <c r="A38" s="1">
        <v>2021</v>
      </c>
      <c r="B38" s="1">
        <v>1</v>
      </c>
      <c r="C38" s="3">
        <v>67</v>
      </c>
      <c r="D38" s="4">
        <v>36.734693877551003</v>
      </c>
      <c r="E38" s="4">
        <v>16.103439029003599</v>
      </c>
      <c r="F38" s="3">
        <v>7811</v>
      </c>
      <c r="G38" s="4">
        <v>-9.7828597828597896</v>
      </c>
      <c r="H38" s="4">
        <v>14.143571035395199</v>
      </c>
    </row>
    <row r="39" spans="1:8" x14ac:dyDescent="0.3">
      <c r="A39" s="1">
        <f t="shared" ref="A39:A49" si="3">A38</f>
        <v>2021</v>
      </c>
      <c r="B39" s="1">
        <v>2</v>
      </c>
      <c r="C39" s="3">
        <v>85</v>
      </c>
      <c r="D39" s="4">
        <v>51.785714285714299</v>
      </c>
      <c r="E39" s="4">
        <v>16.706101556290101</v>
      </c>
      <c r="F39" s="3">
        <v>8786</v>
      </c>
      <c r="G39" s="4">
        <v>3.0857679220931602</v>
      </c>
      <c r="H39" s="4">
        <v>14.823618077089399</v>
      </c>
    </row>
    <row r="40" spans="1:8" x14ac:dyDescent="0.3">
      <c r="A40" s="1">
        <f t="shared" si="3"/>
        <v>2021</v>
      </c>
      <c r="B40" s="1">
        <v>3</v>
      </c>
      <c r="C40" s="3">
        <v>76</v>
      </c>
      <c r="D40" s="4">
        <v>49.019607843137301</v>
      </c>
      <c r="E40" s="4">
        <v>17.1722863119025</v>
      </c>
      <c r="F40" s="3">
        <v>10968</v>
      </c>
      <c r="G40" s="4">
        <v>61.793774893052102</v>
      </c>
      <c r="H40" s="4">
        <v>15.398123875421801</v>
      </c>
    </row>
    <row r="41" spans="1:8" x14ac:dyDescent="0.3">
      <c r="A41" s="1">
        <f t="shared" si="3"/>
        <v>2021</v>
      </c>
      <c r="B41" s="1">
        <v>4</v>
      </c>
      <c r="C41" s="3">
        <v>90</v>
      </c>
      <c r="D41" s="4">
        <v>200</v>
      </c>
      <c r="E41" s="4">
        <v>17.4914485626261</v>
      </c>
      <c r="F41" s="3">
        <v>9218</v>
      </c>
      <c r="G41" s="4">
        <v>298.35782195332803</v>
      </c>
      <c r="H41" s="4">
        <v>15.8470715195783</v>
      </c>
    </row>
    <row r="42" spans="1:8" x14ac:dyDescent="0.3">
      <c r="A42" s="1">
        <f t="shared" si="3"/>
        <v>2021</v>
      </c>
      <c r="B42" s="1">
        <v>5</v>
      </c>
      <c r="C42" s="3">
        <v>76</v>
      </c>
      <c r="D42" s="4">
        <v>171.42857142857099</v>
      </c>
      <c r="E42" s="4">
        <v>17.655255194797</v>
      </c>
      <c r="F42" s="3">
        <v>9570</v>
      </c>
      <c r="G42" s="4">
        <v>152.37341772151899</v>
      </c>
      <c r="H42" s="4">
        <v>16.153666018954699</v>
      </c>
    </row>
    <row r="43" spans="1:8" x14ac:dyDescent="0.3">
      <c r="A43" s="1">
        <f t="shared" si="3"/>
        <v>2021</v>
      </c>
      <c r="B43" s="1">
        <v>6</v>
      </c>
      <c r="C43" s="3">
        <v>75</v>
      </c>
      <c r="D43" s="4">
        <v>22.9508196721311</v>
      </c>
      <c r="E43" s="4">
        <v>17.668047299712299</v>
      </c>
      <c r="F43" s="3">
        <v>9554</v>
      </c>
      <c r="G43" s="4">
        <v>41.813863737568703</v>
      </c>
      <c r="H43" s="4">
        <v>16.320731185060001</v>
      </c>
    </row>
    <row r="44" spans="1:8" x14ac:dyDescent="0.3">
      <c r="A44" s="1">
        <f t="shared" si="3"/>
        <v>2021</v>
      </c>
      <c r="B44" s="1">
        <v>7</v>
      </c>
      <c r="C44" s="3">
        <v>50</v>
      </c>
      <c r="D44" s="4">
        <v>-26.470588235294102</v>
      </c>
      <c r="E44" s="4">
        <v>17.544844671185299</v>
      </c>
      <c r="F44" s="3">
        <v>8379</v>
      </c>
      <c r="G44" s="4">
        <v>9.6584216725559493</v>
      </c>
      <c r="H44" s="4">
        <v>16.360550534382799</v>
      </c>
    </row>
    <row r="45" spans="1:8" x14ac:dyDescent="0.3">
      <c r="A45" s="1">
        <f t="shared" si="3"/>
        <v>2021</v>
      </c>
      <c r="B45" s="1">
        <v>8</v>
      </c>
      <c r="C45" s="3">
        <v>45</v>
      </c>
      <c r="D45" s="4">
        <v>0</v>
      </c>
      <c r="E45" s="4">
        <v>17.301033962221901</v>
      </c>
      <c r="F45" s="3">
        <v>6309</v>
      </c>
      <c r="G45" s="4">
        <v>9.6835883171070893</v>
      </c>
      <c r="H45" s="4">
        <v>16.2871779398386</v>
      </c>
    </row>
    <row r="46" spans="1:8" x14ac:dyDescent="0.3">
      <c r="A46" s="1">
        <f t="shared" si="3"/>
        <v>2021</v>
      </c>
      <c r="B46" s="1">
        <v>9</v>
      </c>
      <c r="C46" s="3">
        <v>53</v>
      </c>
      <c r="D46" s="4">
        <v>15.2173913043478</v>
      </c>
      <c r="E46" s="4">
        <v>16.948945198542699</v>
      </c>
      <c r="F46" s="3">
        <v>6620</v>
      </c>
      <c r="G46" s="4">
        <v>0.318230034853761</v>
      </c>
      <c r="H46" s="4">
        <v>16.114201848727902</v>
      </c>
    </row>
    <row r="47" spans="1:8" x14ac:dyDescent="0.3">
      <c r="A47" s="1">
        <f t="shared" si="3"/>
        <v>2021</v>
      </c>
      <c r="B47" s="1">
        <v>10</v>
      </c>
      <c r="C47" s="3">
        <v>51</v>
      </c>
      <c r="D47" s="4">
        <v>21.428571428571399</v>
      </c>
      <c r="E47" s="4">
        <v>16.499706945176602</v>
      </c>
      <c r="F47" s="3">
        <v>7348</v>
      </c>
      <c r="G47" s="4">
        <v>-0.64899945916712098</v>
      </c>
      <c r="H47" s="4">
        <v>15.8547521257381</v>
      </c>
    </row>
    <row r="48" spans="1:8" x14ac:dyDescent="0.3">
      <c r="A48" s="1">
        <f t="shared" si="3"/>
        <v>2021</v>
      </c>
      <c r="B48" s="1">
        <v>11</v>
      </c>
      <c r="C48" s="3">
        <v>74</v>
      </c>
      <c r="D48" s="4">
        <v>25.4237288135593</v>
      </c>
      <c r="E48" s="4">
        <v>15.9643275203541</v>
      </c>
      <c r="F48" s="3">
        <v>8177</v>
      </c>
      <c r="G48" s="4">
        <v>11.4184493800245</v>
      </c>
      <c r="H48" s="4">
        <v>15.5208616930699</v>
      </c>
    </row>
    <row r="49" spans="1:8" x14ac:dyDescent="0.3">
      <c r="A49" s="1">
        <f t="shared" si="3"/>
        <v>2021</v>
      </c>
      <c r="B49" s="1">
        <v>12</v>
      </c>
      <c r="C49" s="3">
        <v>61</v>
      </c>
      <c r="D49" s="4">
        <v>7.0175438596491198</v>
      </c>
      <c r="E49" s="4">
        <v>15.354157524561799</v>
      </c>
      <c r="F49" s="3">
        <v>8394</v>
      </c>
      <c r="G49" s="4">
        <v>9.4393741851369004</v>
      </c>
      <c r="H49" s="4">
        <v>15.123417379063699</v>
      </c>
    </row>
    <row r="50" spans="1:8" x14ac:dyDescent="0.3">
      <c r="A50" s="1">
        <v>2022</v>
      </c>
      <c r="B50" s="1">
        <v>1</v>
      </c>
      <c r="C50" s="3">
        <v>76</v>
      </c>
      <c r="D50" s="4">
        <v>13.4328358208955</v>
      </c>
      <c r="E50" s="4">
        <v>14.6812044611536</v>
      </c>
      <c r="F50" s="3">
        <v>8197</v>
      </c>
      <c r="G50" s="4">
        <v>4.9417488157726304</v>
      </c>
      <c r="H50" s="4">
        <v>14.673021122316101</v>
      </c>
    </row>
    <row r="51" spans="1:8" x14ac:dyDescent="0.3">
      <c r="A51" s="1">
        <f t="shared" ref="A51:A61" si="4">A50</f>
        <v>2022</v>
      </c>
      <c r="B51" s="1">
        <v>2</v>
      </c>
      <c r="C51" s="3">
        <v>49</v>
      </c>
      <c r="D51" s="4">
        <v>-42.352941176470601</v>
      </c>
      <c r="E51" s="4">
        <v>13.956896901979</v>
      </c>
      <c r="F51" s="3">
        <v>9237</v>
      </c>
      <c r="G51" s="4">
        <v>5.1331664010926499</v>
      </c>
      <c r="H51" s="4">
        <v>14.1798801362016</v>
      </c>
    </row>
    <row r="52" spans="1:8" x14ac:dyDescent="0.3">
      <c r="A52" s="1">
        <f t="shared" si="4"/>
        <v>2022</v>
      </c>
      <c r="B52" s="1">
        <v>3</v>
      </c>
      <c r="C52" s="3">
        <v>83</v>
      </c>
      <c r="D52" s="4">
        <v>9.2105263157894708</v>
      </c>
      <c r="E52" s="4">
        <v>13.192576726620899</v>
      </c>
      <c r="F52" s="3">
        <v>11071</v>
      </c>
      <c r="G52" s="4">
        <v>0.93909555069291395</v>
      </c>
      <c r="H52" s="4">
        <v>13.6535258512961</v>
      </c>
    </row>
    <row r="53" spans="1:8" x14ac:dyDescent="0.3">
      <c r="A53" s="1">
        <f t="shared" si="4"/>
        <v>2022</v>
      </c>
      <c r="B53" s="1">
        <v>4</v>
      </c>
      <c r="C53" s="3">
        <v>72</v>
      </c>
      <c r="D53" s="4">
        <v>-20</v>
      </c>
      <c r="E53" s="4">
        <v>12.3956754092399</v>
      </c>
      <c r="F53" s="3">
        <v>8474</v>
      </c>
      <c r="G53" s="4">
        <v>-8.0711651117378995</v>
      </c>
      <c r="H53" s="4">
        <v>13.1028614541657</v>
      </c>
    </row>
    <row r="54" spans="1:8" x14ac:dyDescent="0.3">
      <c r="A54" s="1">
        <f t="shared" si="4"/>
        <v>2022</v>
      </c>
      <c r="B54" s="1">
        <v>5</v>
      </c>
      <c r="C54" s="3">
        <v>72</v>
      </c>
      <c r="D54" s="4">
        <v>-5.2631578947368496</v>
      </c>
      <c r="E54" s="4">
        <v>11.573347892718299</v>
      </c>
      <c r="F54" s="3">
        <v>9132</v>
      </c>
      <c r="G54" s="4">
        <v>-4.5768025078369901</v>
      </c>
      <c r="H54" s="4">
        <v>12.535907184828</v>
      </c>
    </row>
    <row r="55" spans="1:8" x14ac:dyDescent="0.3">
      <c r="A55" s="1">
        <f t="shared" si="4"/>
        <v>2022</v>
      </c>
      <c r="B55" s="1">
        <v>6</v>
      </c>
      <c r="C55" s="3">
        <v>80</v>
      </c>
      <c r="D55" s="4">
        <v>6.6666666666666696</v>
      </c>
      <c r="E55" s="4">
        <v>10.730499420257001</v>
      </c>
      <c r="F55" s="3">
        <v>8909</v>
      </c>
      <c r="G55" s="4">
        <v>-6.7510990161189</v>
      </c>
      <c r="H55" s="4">
        <v>11.959212864789199</v>
      </c>
    </row>
    <row r="56" spans="1:8" x14ac:dyDescent="0.3">
      <c r="A56" s="1">
        <f t="shared" si="4"/>
        <v>2022</v>
      </c>
      <c r="B56" s="1">
        <v>7</v>
      </c>
      <c r="C56" s="3">
        <v>49</v>
      </c>
      <c r="D56" s="4">
        <v>-2</v>
      </c>
      <c r="E56" s="4">
        <v>9.8708660332661395</v>
      </c>
      <c r="F56" s="3">
        <v>7180</v>
      </c>
      <c r="G56" s="4">
        <v>-14.3095834825158</v>
      </c>
      <c r="H56" s="4">
        <v>11.3781399329377</v>
      </c>
    </row>
    <row r="57" spans="1:8" x14ac:dyDescent="0.3">
      <c r="A57" s="1">
        <f t="shared" si="4"/>
        <v>2022</v>
      </c>
      <c r="B57" s="1">
        <v>8</v>
      </c>
      <c r="C57" s="3">
        <v>54</v>
      </c>
      <c r="D57" s="4">
        <v>20</v>
      </c>
      <c r="E57" s="4">
        <v>8.9979015625481296</v>
      </c>
      <c r="F57" s="3">
        <v>5907</v>
      </c>
      <c r="G57" s="4">
        <v>-6.3718497384688497</v>
      </c>
      <c r="H57" s="4">
        <v>10.796750500948299</v>
      </c>
    </row>
    <row r="58" spans="1:8" x14ac:dyDescent="0.3">
      <c r="A58" s="1">
        <f t="shared" si="4"/>
        <v>2022</v>
      </c>
      <c r="B58" s="1">
        <v>9</v>
      </c>
      <c r="C58" s="3">
        <v>52</v>
      </c>
      <c r="D58" s="4">
        <v>-1.88679245283019</v>
      </c>
      <c r="E58" s="4">
        <v>8.1142354732084705</v>
      </c>
      <c r="F58" s="3">
        <v>6838</v>
      </c>
      <c r="G58" s="4">
        <v>3.29305135951661</v>
      </c>
      <c r="H58" s="4">
        <v>10.2173228108137</v>
      </c>
    </row>
    <row r="59" spans="1:8" x14ac:dyDescent="0.3">
      <c r="A59" s="1">
        <f t="shared" si="4"/>
        <v>2022</v>
      </c>
      <c r="B59" s="1">
        <v>10</v>
      </c>
      <c r="C59" s="3">
        <v>50</v>
      </c>
      <c r="D59" s="4">
        <v>-1.9607843137254899</v>
      </c>
      <c r="E59" s="4">
        <v>7.2232612649664096</v>
      </c>
      <c r="F59" s="3">
        <v>7149</v>
      </c>
      <c r="G59" s="4">
        <v>-2.7082199237887901</v>
      </c>
      <c r="H59" s="4">
        <v>9.6409428406215394</v>
      </c>
    </row>
    <row r="60" spans="1:8" x14ac:dyDescent="0.3">
      <c r="A60" s="1">
        <f t="shared" si="4"/>
        <v>2022</v>
      </c>
      <c r="B60" s="1">
        <v>11</v>
      </c>
      <c r="C60" s="3">
        <v>65</v>
      </c>
      <c r="D60" s="4">
        <v>-12.1621621621622</v>
      </c>
      <c r="E60" s="4">
        <v>6.3276779217130201</v>
      </c>
      <c r="F60" s="3">
        <v>8717</v>
      </c>
      <c r="G60" s="4">
        <v>6.6038889568301302</v>
      </c>
      <c r="H60" s="4">
        <v>9.0682157162750592</v>
      </c>
    </row>
    <row r="61" spans="1:8" x14ac:dyDescent="0.3">
      <c r="A61" s="1">
        <f t="shared" si="4"/>
        <v>2022</v>
      </c>
      <c r="B61" s="1">
        <v>12</v>
      </c>
      <c r="C61" s="3">
        <v>56</v>
      </c>
      <c r="D61" s="4">
        <v>-8.1967213114754092</v>
      </c>
      <c r="E61" s="4">
        <v>5.42954664639639</v>
      </c>
      <c r="F61" s="3">
        <v>8258</v>
      </c>
      <c r="G61" s="4">
        <v>-1.6202049082678101</v>
      </c>
      <c r="H61" s="4">
        <v>8.4988889829300707</v>
      </c>
    </row>
    <row r="62" spans="1:8" x14ac:dyDescent="0.3">
      <c r="A62" s="1">
        <v>2023</v>
      </c>
      <c r="B62" s="1">
        <v>1</v>
      </c>
      <c r="C62" s="3">
        <v>74</v>
      </c>
      <c r="D62" s="4">
        <v>-2.6315789473684199</v>
      </c>
      <c r="E62" s="4">
        <v>4.5296446252921303</v>
      </c>
      <c r="F62" s="3">
        <v>9472</v>
      </c>
      <c r="G62" s="4">
        <v>15.554471147980999</v>
      </c>
      <c r="H62" s="4">
        <v>7.9325390519396404</v>
      </c>
    </row>
    <row r="63" spans="1:8" x14ac:dyDescent="0.3">
      <c r="A63" s="1">
        <f>A62</f>
        <v>2023</v>
      </c>
      <c r="B63" s="1">
        <v>2</v>
      </c>
      <c r="C63" s="3">
        <v>68</v>
      </c>
      <c r="D63" s="4">
        <v>38.775510204081598</v>
      </c>
      <c r="E63" s="4">
        <v>3.6278027760676501</v>
      </c>
      <c r="F63" s="3">
        <v>10154</v>
      </c>
      <c r="G63" s="4">
        <v>9.9274656273681892</v>
      </c>
      <c r="H63" s="4">
        <v>7.3680396198032598</v>
      </c>
    </row>
    <row r="64" spans="1:8" x14ac:dyDescent="0.3">
      <c r="A64" s="1">
        <f>A63</f>
        <v>2023</v>
      </c>
      <c r="B64" s="1">
        <v>3</v>
      </c>
      <c r="C64" s="3">
        <v>79</v>
      </c>
      <c r="D64" s="4">
        <v>-4.8192771084337398</v>
      </c>
      <c r="E64" s="4">
        <v>2.7233547091978298</v>
      </c>
      <c r="F64" s="3">
        <v>12076</v>
      </c>
      <c r="G64" s="4">
        <v>9.0777707524162192</v>
      </c>
      <c r="H64" s="4">
        <v>6.8047936838604501</v>
      </c>
    </row>
    <row r="65" spans="1:8" x14ac:dyDescent="0.3">
      <c r="A65" s="1">
        <f>A64</f>
        <v>2023</v>
      </c>
      <c r="B65" s="1">
        <v>4</v>
      </c>
      <c r="C65" s="3">
        <v>56</v>
      </c>
      <c r="D65" s="4">
        <v>-22.2222222222222</v>
      </c>
      <c r="E65" s="4">
        <v>1.8180748481733799</v>
      </c>
      <c r="F65" s="3">
        <v>8623</v>
      </c>
      <c r="G65" s="4">
        <v>1.75831956573047</v>
      </c>
      <c r="H65" s="4">
        <v>6.2423819793678899</v>
      </c>
    </row>
    <row r="66" spans="1:8" x14ac:dyDescent="0.3">
      <c r="A66" s="1">
        <f>A65</f>
        <v>2023</v>
      </c>
      <c r="B66" s="1">
        <v>5</v>
      </c>
      <c r="C66" s="3">
        <v>77</v>
      </c>
      <c r="D66" s="4">
        <v>6.9444444444444402</v>
      </c>
      <c r="E66" s="4">
        <v>0.91321382260878003</v>
      </c>
      <c r="F66" s="3">
        <v>10404</v>
      </c>
      <c r="G66" s="4">
        <v>13.9290407358738</v>
      </c>
      <c r="H66" s="4">
        <v>5.6805430872120404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699"/>
  </sheetPr>
  <dimension ref="A1:AMJ73"/>
  <sheetViews>
    <sheetView topLeftCell="A44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spans="1:8" x14ac:dyDescent="0.3">
      <c r="A2" s="1">
        <v>2018</v>
      </c>
      <c r="B2" s="1">
        <v>1</v>
      </c>
      <c r="C2" s="3">
        <v>45</v>
      </c>
      <c r="D2" s="4">
        <v>-13.461538461538501</v>
      </c>
      <c r="E2" s="4">
        <v>13.116404129208799</v>
      </c>
      <c r="F2" s="3">
        <v>3710</v>
      </c>
      <c r="G2" s="4">
        <v>6.9780853517877697</v>
      </c>
      <c r="H2" s="4">
        <v>0.53362830774484005</v>
      </c>
    </row>
    <row r="3" spans="1:8" x14ac:dyDescent="0.3">
      <c r="A3" s="1">
        <f t="shared" ref="A3:A13" si="0">A2</f>
        <v>2018</v>
      </c>
      <c r="B3" s="1">
        <v>2</v>
      </c>
      <c r="C3" s="3">
        <v>33</v>
      </c>
      <c r="D3" s="4">
        <v>10</v>
      </c>
      <c r="E3" s="4">
        <v>13.4167057254478</v>
      </c>
      <c r="F3" s="3">
        <v>2291</v>
      </c>
      <c r="G3" s="4">
        <v>1.95816644414775</v>
      </c>
      <c r="H3" s="4">
        <v>0.64315632469811002</v>
      </c>
    </row>
    <row r="4" spans="1:8" x14ac:dyDescent="0.3">
      <c r="A4" s="1">
        <f t="shared" si="0"/>
        <v>2018</v>
      </c>
      <c r="B4" s="1">
        <v>3</v>
      </c>
      <c r="C4" s="3">
        <v>26</v>
      </c>
      <c r="D4" s="4">
        <v>8.3333333333333304</v>
      </c>
      <c r="E4" s="4">
        <v>13.7870623991023</v>
      </c>
      <c r="F4" s="3">
        <v>1756</v>
      </c>
      <c r="G4" s="4">
        <v>-11.803114013058799</v>
      </c>
      <c r="H4" s="4">
        <v>0.76066336467917095</v>
      </c>
    </row>
    <row r="5" spans="1:8" x14ac:dyDescent="0.3">
      <c r="A5" s="1">
        <f t="shared" si="0"/>
        <v>2018</v>
      </c>
      <c r="B5" s="1">
        <v>4</v>
      </c>
      <c r="C5" s="3">
        <v>21</v>
      </c>
      <c r="D5" s="4">
        <v>40</v>
      </c>
      <c r="E5" s="4">
        <v>14.2292971505967</v>
      </c>
      <c r="F5" s="3">
        <v>1486</v>
      </c>
      <c r="G5" s="4">
        <v>12.8321943811693</v>
      </c>
      <c r="H5" s="4">
        <v>0.88722460075781595</v>
      </c>
    </row>
    <row r="6" spans="1:8" x14ac:dyDescent="0.3">
      <c r="A6" s="1">
        <f t="shared" si="0"/>
        <v>2018</v>
      </c>
      <c r="B6" s="1">
        <v>5</v>
      </c>
      <c r="C6" s="3">
        <v>17</v>
      </c>
      <c r="D6" s="4">
        <v>-32</v>
      </c>
      <c r="E6" s="4">
        <v>14.7448542491701</v>
      </c>
      <c r="F6" s="3">
        <v>1524</v>
      </c>
      <c r="G6" s="4">
        <v>0.927152317880786</v>
      </c>
      <c r="H6" s="4">
        <v>1.0230427214637201</v>
      </c>
    </row>
    <row r="7" spans="1:8" x14ac:dyDescent="0.3">
      <c r="A7" s="1">
        <f t="shared" si="0"/>
        <v>2018</v>
      </c>
      <c r="B7" s="1">
        <v>6</v>
      </c>
      <c r="C7" s="3">
        <v>14</v>
      </c>
      <c r="D7" s="4">
        <v>16.6666666666667</v>
      </c>
      <c r="E7" s="4">
        <v>15.336967596204101</v>
      </c>
      <c r="F7" s="3">
        <v>1370</v>
      </c>
      <c r="G7" s="4">
        <v>-4.2627533193570901</v>
      </c>
      <c r="H7" s="4">
        <v>1.16914992711685</v>
      </c>
    </row>
    <row r="8" spans="1:8" x14ac:dyDescent="0.3">
      <c r="A8" s="1">
        <f t="shared" si="0"/>
        <v>2018</v>
      </c>
      <c r="B8" s="1">
        <v>7</v>
      </c>
      <c r="C8" s="3">
        <v>6</v>
      </c>
      <c r="D8" s="4">
        <v>-70</v>
      </c>
      <c r="E8" s="4">
        <v>16.005624922646199</v>
      </c>
      <c r="F8" s="3">
        <v>1485</v>
      </c>
      <c r="G8" s="4">
        <v>8.3150984682713407</v>
      </c>
      <c r="H8" s="4">
        <v>1.3265717589813999</v>
      </c>
    </row>
    <row r="9" spans="1:8" x14ac:dyDescent="0.3">
      <c r="A9" s="1">
        <f t="shared" si="0"/>
        <v>2018</v>
      </c>
      <c r="B9" s="1">
        <v>8</v>
      </c>
      <c r="C9" s="3">
        <v>21</v>
      </c>
      <c r="D9" s="4">
        <v>110</v>
      </c>
      <c r="E9" s="4">
        <v>16.750906299657299</v>
      </c>
      <c r="F9" s="3">
        <v>1357</v>
      </c>
      <c r="G9" s="4">
        <v>10.504885993485299</v>
      </c>
      <c r="H9" s="4">
        <v>1.4959565428182999</v>
      </c>
    </row>
    <row r="10" spans="1:8" x14ac:dyDescent="0.3">
      <c r="A10" s="1">
        <f t="shared" si="0"/>
        <v>2018</v>
      </c>
      <c r="B10" s="1">
        <v>9</v>
      </c>
      <c r="C10" s="3">
        <v>5</v>
      </c>
      <c r="D10" s="4">
        <v>-70.588235294117595</v>
      </c>
      <c r="E10" s="4">
        <v>17.566919185556301</v>
      </c>
      <c r="F10" s="3">
        <v>1104</v>
      </c>
      <c r="G10" s="4">
        <v>-0.54054054054053502</v>
      </c>
      <c r="H10" s="4">
        <v>1.67843791874332</v>
      </c>
    </row>
    <row r="11" spans="1:8" x14ac:dyDescent="0.3">
      <c r="A11" s="1">
        <f t="shared" si="0"/>
        <v>2018</v>
      </c>
      <c r="B11" s="1">
        <v>10</v>
      </c>
      <c r="C11" s="3">
        <v>14</v>
      </c>
      <c r="D11" s="4">
        <v>-17.647058823529399</v>
      </c>
      <c r="E11" s="4">
        <v>18.454246670169098</v>
      </c>
      <c r="F11" s="3">
        <v>1665</v>
      </c>
      <c r="G11" s="4">
        <v>10.4844061048441</v>
      </c>
      <c r="H11" s="4">
        <v>1.87577514697295</v>
      </c>
    </row>
    <row r="12" spans="1:8" x14ac:dyDescent="0.3">
      <c r="A12" s="1">
        <f t="shared" si="0"/>
        <v>2018</v>
      </c>
      <c r="B12" s="1">
        <v>11</v>
      </c>
      <c r="C12" s="3">
        <v>22</v>
      </c>
      <c r="D12" s="4">
        <v>83.3333333333333</v>
      </c>
      <c r="E12" s="4">
        <v>19.407349957593901</v>
      </c>
      <c r="F12" s="3">
        <v>1992</v>
      </c>
      <c r="G12" s="4">
        <v>10.0552486187845</v>
      </c>
      <c r="H12" s="4">
        <v>2.08957339199736</v>
      </c>
    </row>
    <row r="13" spans="1:8" x14ac:dyDescent="0.3">
      <c r="A13" s="1">
        <f t="shared" si="0"/>
        <v>2018</v>
      </c>
      <c r="B13" s="1">
        <v>12</v>
      </c>
      <c r="C13" s="3">
        <v>36</v>
      </c>
      <c r="D13" s="4">
        <v>63.636363636363697</v>
      </c>
      <c r="E13" s="4">
        <v>20.418183216825099</v>
      </c>
      <c r="F13" s="3">
        <v>2647</v>
      </c>
      <c r="G13" s="4">
        <v>1.9252984212552799</v>
      </c>
      <c r="H13" s="4">
        <v>2.32203563990101</v>
      </c>
    </row>
    <row r="14" spans="1:8" x14ac:dyDescent="0.3">
      <c r="A14" s="1">
        <v>2019</v>
      </c>
      <c r="B14" s="1">
        <v>1</v>
      </c>
      <c r="C14" s="3">
        <v>39</v>
      </c>
      <c r="D14" s="4">
        <v>-13.3333333333333</v>
      </c>
      <c r="E14" s="4">
        <v>21.483139921258299</v>
      </c>
      <c r="F14" s="3">
        <v>4157</v>
      </c>
      <c r="G14" s="4">
        <v>12.048517520215601</v>
      </c>
      <c r="H14" s="4">
        <v>2.5759180486590898</v>
      </c>
    </row>
    <row r="15" spans="1:8" x14ac:dyDescent="0.3">
      <c r="A15" s="1">
        <f t="shared" ref="A15:A25" si="1">A14</f>
        <v>2019</v>
      </c>
      <c r="B15" s="1">
        <v>2</v>
      </c>
      <c r="C15" s="3">
        <v>24</v>
      </c>
      <c r="D15" s="4">
        <v>-27.272727272727298</v>
      </c>
      <c r="E15" s="4">
        <v>22.601614806817999</v>
      </c>
      <c r="F15" s="3">
        <v>2311</v>
      </c>
      <c r="G15" s="4">
        <v>0.87298123090353597</v>
      </c>
      <c r="H15" s="4">
        <v>2.8539492250510801</v>
      </c>
    </row>
    <row r="16" spans="1:8" x14ac:dyDescent="0.3">
      <c r="A16" s="1">
        <f t="shared" si="1"/>
        <v>2019</v>
      </c>
      <c r="B16" s="1">
        <v>3</v>
      </c>
      <c r="C16" s="3">
        <v>18</v>
      </c>
      <c r="D16" s="4">
        <v>-30.769230769230798</v>
      </c>
      <c r="E16" s="4">
        <v>23.770584798786398</v>
      </c>
      <c r="F16" s="3">
        <v>1855</v>
      </c>
      <c r="G16" s="4">
        <v>5.6378132118451099</v>
      </c>
      <c r="H16" s="4">
        <v>3.1595155952641898</v>
      </c>
    </row>
    <row r="17" spans="1:8" x14ac:dyDescent="0.3">
      <c r="A17" s="1">
        <f t="shared" si="1"/>
        <v>2019</v>
      </c>
      <c r="B17" s="1">
        <v>4</v>
      </c>
      <c r="C17" s="3">
        <v>19</v>
      </c>
      <c r="D17" s="4">
        <v>-9.5238095238095202</v>
      </c>
      <c r="E17" s="4">
        <v>24.983563326467699</v>
      </c>
      <c r="F17" s="3">
        <v>1610</v>
      </c>
      <c r="G17" s="4">
        <v>8.3445491251682409</v>
      </c>
      <c r="H17" s="4">
        <v>3.4958660182638099</v>
      </c>
    </row>
    <row r="18" spans="1:8" x14ac:dyDescent="0.3">
      <c r="A18" s="1">
        <f t="shared" si="1"/>
        <v>2019</v>
      </c>
      <c r="B18" s="1">
        <v>5</v>
      </c>
      <c r="C18" s="3">
        <v>19</v>
      </c>
      <c r="D18" s="4">
        <v>11.764705882352899</v>
      </c>
      <c r="E18" s="4">
        <v>26.230276331973698</v>
      </c>
      <c r="F18" s="3">
        <v>1631</v>
      </c>
      <c r="G18" s="4">
        <v>7.0209973753280899</v>
      </c>
      <c r="H18" s="4">
        <v>3.8664214570165001</v>
      </c>
    </row>
    <row r="19" spans="1:8" x14ac:dyDescent="0.3">
      <c r="A19" s="1">
        <f t="shared" si="1"/>
        <v>2019</v>
      </c>
      <c r="B19" s="1">
        <v>6</v>
      </c>
      <c r="C19" s="3">
        <v>13</v>
      </c>
      <c r="D19" s="4">
        <v>-7.1428571428571397</v>
      </c>
      <c r="E19" s="4">
        <v>27.498053412079901</v>
      </c>
      <c r="F19" s="3">
        <v>1255</v>
      </c>
      <c r="G19" s="4">
        <v>-8.3941605839416003</v>
      </c>
      <c r="H19" s="4">
        <v>4.2749395885934502</v>
      </c>
    </row>
    <row r="20" spans="1:8" x14ac:dyDescent="0.3">
      <c r="A20" s="1">
        <f t="shared" si="1"/>
        <v>2019</v>
      </c>
      <c r="B20" s="1">
        <v>7</v>
      </c>
      <c r="C20" s="3">
        <v>18</v>
      </c>
      <c r="D20" s="4">
        <v>200</v>
      </c>
      <c r="E20" s="4">
        <v>28.773219610057801</v>
      </c>
      <c r="F20" s="3">
        <v>1625</v>
      </c>
      <c r="G20" s="4">
        <v>9.4276094276094309</v>
      </c>
      <c r="H20" s="4">
        <v>4.7253971578379499</v>
      </c>
    </row>
    <row r="21" spans="1:8" x14ac:dyDescent="0.3">
      <c r="A21" s="1">
        <f t="shared" si="1"/>
        <v>2019</v>
      </c>
      <c r="B21" s="1">
        <v>8</v>
      </c>
      <c r="C21" s="3">
        <v>10</v>
      </c>
      <c r="D21" s="4">
        <v>-52.380952380952401</v>
      </c>
      <c r="E21" s="4">
        <v>30.0396943503907</v>
      </c>
      <c r="F21" s="3">
        <v>1167</v>
      </c>
      <c r="G21" s="4">
        <v>-14.001473839351499</v>
      </c>
      <c r="H21" s="4">
        <v>5.2208911109702099</v>
      </c>
    </row>
    <row r="22" spans="1:8" x14ac:dyDescent="0.3">
      <c r="A22" s="1">
        <f t="shared" si="1"/>
        <v>2019</v>
      </c>
      <c r="B22" s="1">
        <v>9</v>
      </c>
      <c r="C22" s="3">
        <v>25</v>
      </c>
      <c r="D22" s="4">
        <v>400</v>
      </c>
      <c r="E22" s="4">
        <v>31.293287806199999</v>
      </c>
      <c r="F22" s="3">
        <v>1255</v>
      </c>
      <c r="G22" s="4">
        <v>13.677536231884099</v>
      </c>
      <c r="H22" s="4">
        <v>5.7648449367291796</v>
      </c>
    </row>
    <row r="23" spans="1:8" x14ac:dyDescent="0.3">
      <c r="A23" s="1">
        <f t="shared" si="1"/>
        <v>2019</v>
      </c>
      <c r="B23" s="1">
        <v>10</v>
      </c>
      <c r="C23" s="3">
        <v>15</v>
      </c>
      <c r="D23" s="4">
        <v>7.1428571428571397</v>
      </c>
      <c r="E23" s="4">
        <v>32.524086494583997</v>
      </c>
      <c r="F23" s="3">
        <v>1743</v>
      </c>
      <c r="G23" s="4">
        <v>4.6846846846846804</v>
      </c>
      <c r="H23" s="4">
        <v>6.3593472373989002</v>
      </c>
    </row>
    <row r="24" spans="1:8" x14ac:dyDescent="0.3">
      <c r="A24" s="1">
        <f t="shared" si="1"/>
        <v>2019</v>
      </c>
      <c r="B24" s="1">
        <v>11</v>
      </c>
      <c r="C24" s="3">
        <v>24</v>
      </c>
      <c r="D24" s="4">
        <v>9.0909090909090793</v>
      </c>
      <c r="E24" s="4">
        <v>33.747781565432497</v>
      </c>
      <c r="F24" s="3">
        <v>1982</v>
      </c>
      <c r="G24" s="4">
        <v>-0.50200803212850897</v>
      </c>
      <c r="H24" s="4">
        <v>7.0070361077144803</v>
      </c>
    </row>
    <row r="25" spans="1:8" x14ac:dyDescent="0.3">
      <c r="A25" s="1">
        <f t="shared" si="1"/>
        <v>2019</v>
      </c>
      <c r="B25" s="1">
        <v>12</v>
      </c>
      <c r="C25" s="3">
        <v>22</v>
      </c>
      <c r="D25" s="4">
        <v>-38.8888888888889</v>
      </c>
      <c r="E25" s="4">
        <v>34.978301583263402</v>
      </c>
      <c r="F25" s="3">
        <v>2719</v>
      </c>
      <c r="G25" s="4">
        <v>2.7200604457876798</v>
      </c>
      <c r="H25" s="4">
        <v>7.71043334640044</v>
      </c>
    </row>
    <row r="26" spans="1:8" x14ac:dyDescent="0.3">
      <c r="A26" s="1">
        <v>2020</v>
      </c>
      <c r="B26" s="1">
        <v>1</v>
      </c>
      <c r="C26" s="3">
        <v>48</v>
      </c>
      <c r="D26" s="4">
        <v>23.076923076923102</v>
      </c>
      <c r="E26" s="4">
        <v>36.227862829783902</v>
      </c>
      <c r="F26" s="3">
        <v>3556</v>
      </c>
      <c r="G26" s="4">
        <v>-14.4575414962714</v>
      </c>
      <c r="H26" s="4">
        <v>8.4715392907826601</v>
      </c>
    </row>
    <row r="27" spans="1:8" x14ac:dyDescent="0.3">
      <c r="A27" s="1">
        <f t="shared" ref="A27:A37" si="2">A26</f>
        <v>2020</v>
      </c>
      <c r="B27" s="1">
        <v>2</v>
      </c>
      <c r="C27" s="3">
        <v>29</v>
      </c>
      <c r="D27" s="4">
        <v>20.8333333333333</v>
      </c>
      <c r="E27" s="4">
        <v>37.503551920696196</v>
      </c>
      <c r="F27" s="3">
        <v>2418</v>
      </c>
      <c r="G27" s="4">
        <v>4.6300302899177801</v>
      </c>
      <c r="H27" s="4">
        <v>9.2920077245134092</v>
      </c>
    </row>
    <row r="28" spans="1:8" x14ac:dyDescent="0.3">
      <c r="A28" s="1">
        <f t="shared" si="2"/>
        <v>2020</v>
      </c>
      <c r="B28" s="1">
        <v>3</v>
      </c>
      <c r="C28" s="3">
        <v>24</v>
      </c>
      <c r="D28" s="4">
        <v>33.3333333333333</v>
      </c>
      <c r="E28" s="4">
        <v>38.811542211997597</v>
      </c>
      <c r="F28" s="3">
        <v>1470</v>
      </c>
      <c r="G28" s="4">
        <v>-20.754716981132098</v>
      </c>
      <c r="H28" s="4">
        <v>10.171900133968</v>
      </c>
    </row>
    <row r="29" spans="1:8" x14ac:dyDescent="0.3">
      <c r="A29" s="1">
        <f t="shared" si="2"/>
        <v>2020</v>
      </c>
      <c r="B29" s="1">
        <v>4</v>
      </c>
      <c r="C29" s="3">
        <v>4</v>
      </c>
      <c r="D29" s="4">
        <v>-78.947368421052602</v>
      </c>
      <c r="E29" s="4">
        <v>40.156849405616498</v>
      </c>
      <c r="F29" s="3">
        <v>404</v>
      </c>
      <c r="G29" s="4">
        <v>-74.906832298136607</v>
      </c>
      <c r="H29" s="4">
        <v>11.110954257089</v>
      </c>
    </row>
    <row r="30" spans="1:8" x14ac:dyDescent="0.3">
      <c r="A30" s="1">
        <f t="shared" si="2"/>
        <v>2020</v>
      </c>
      <c r="B30" s="1">
        <v>5</v>
      </c>
      <c r="C30" s="3">
        <v>2</v>
      </c>
      <c r="D30" s="4">
        <v>-89.473684210526301</v>
      </c>
      <c r="E30" s="4">
        <v>41.544108772309599</v>
      </c>
      <c r="F30" s="3">
        <v>482</v>
      </c>
      <c r="G30" s="4">
        <v>-70.447578172900094</v>
      </c>
      <c r="H30" s="4">
        <v>12.1067601500745</v>
      </c>
    </row>
    <row r="31" spans="1:8" x14ac:dyDescent="0.3">
      <c r="A31" s="1">
        <f t="shared" si="2"/>
        <v>2020</v>
      </c>
      <c r="B31" s="1">
        <v>6</v>
      </c>
      <c r="C31" s="3">
        <v>17</v>
      </c>
      <c r="D31" s="4">
        <v>30.769230769230798</v>
      </c>
      <c r="E31" s="4">
        <v>42.969684456595303</v>
      </c>
      <c r="F31" s="3">
        <v>1115</v>
      </c>
      <c r="G31" s="4">
        <v>-11.155378486055801</v>
      </c>
      <c r="H31" s="4">
        <v>13.1509344117233</v>
      </c>
    </row>
    <row r="32" spans="1:8" x14ac:dyDescent="0.3">
      <c r="A32" s="1">
        <f t="shared" si="2"/>
        <v>2020</v>
      </c>
      <c r="B32" s="1">
        <v>7</v>
      </c>
      <c r="C32" s="3">
        <v>10</v>
      </c>
      <c r="D32" s="4">
        <v>-44.4444444444444</v>
      </c>
      <c r="E32" s="4">
        <v>44.420842145145997</v>
      </c>
      <c r="F32" s="3">
        <v>1435</v>
      </c>
      <c r="G32" s="4">
        <v>-11.692307692307701</v>
      </c>
      <c r="H32" s="4">
        <v>14.229360700672601</v>
      </c>
    </row>
    <row r="33" spans="1:8" x14ac:dyDescent="0.3">
      <c r="A33" s="1">
        <f t="shared" si="2"/>
        <v>2020</v>
      </c>
      <c r="B33" s="1">
        <v>8</v>
      </c>
      <c r="C33" s="3">
        <v>17</v>
      </c>
      <c r="D33" s="4">
        <v>70</v>
      </c>
      <c r="E33" s="4">
        <v>45.884000270906</v>
      </c>
      <c r="F33" s="3">
        <v>1123</v>
      </c>
      <c r="G33" s="4">
        <v>-3.7703513281919498</v>
      </c>
      <c r="H33" s="4">
        <v>15.326234737164199</v>
      </c>
    </row>
    <row r="34" spans="1:8" x14ac:dyDescent="0.3">
      <c r="A34" s="1">
        <f t="shared" si="2"/>
        <v>2020</v>
      </c>
      <c r="B34" s="1">
        <v>9</v>
      </c>
      <c r="C34" s="3">
        <v>11</v>
      </c>
      <c r="D34" s="4">
        <v>-56</v>
      </c>
      <c r="E34" s="4">
        <v>47.339406066361803</v>
      </c>
      <c r="F34" s="3">
        <v>1624</v>
      </c>
      <c r="G34" s="4">
        <v>29.402390438247</v>
      </c>
      <c r="H34" s="4">
        <v>16.423952125579</v>
      </c>
    </row>
    <row r="35" spans="1:8" x14ac:dyDescent="0.3">
      <c r="A35" s="1">
        <f t="shared" si="2"/>
        <v>2020</v>
      </c>
      <c r="B35" s="1">
        <v>10</v>
      </c>
      <c r="C35" s="3">
        <v>9</v>
      </c>
      <c r="D35" s="4">
        <v>-40</v>
      </c>
      <c r="E35" s="4">
        <v>48.768981486203501</v>
      </c>
      <c r="F35" s="3">
        <v>1589</v>
      </c>
      <c r="G35" s="4">
        <v>-8.8353413654618507</v>
      </c>
      <c r="H35" s="4">
        <v>17.503582318488</v>
      </c>
    </row>
    <row r="36" spans="1:8" x14ac:dyDescent="0.3">
      <c r="A36" s="1">
        <f t="shared" si="2"/>
        <v>2020</v>
      </c>
      <c r="B36" s="1">
        <v>11</v>
      </c>
      <c r="C36" s="3">
        <v>16</v>
      </c>
      <c r="D36" s="4">
        <v>-33.3333333333333</v>
      </c>
      <c r="E36" s="4">
        <v>50.1474721374775</v>
      </c>
      <c r="F36" s="3">
        <v>2062</v>
      </c>
      <c r="G36" s="4">
        <v>4.0363269424823498</v>
      </c>
      <c r="H36" s="4">
        <v>18.5470960489004</v>
      </c>
    </row>
    <row r="37" spans="1:8" x14ac:dyDescent="0.3">
      <c r="A37" s="1">
        <f t="shared" si="2"/>
        <v>2020</v>
      </c>
      <c r="B37" s="1">
        <v>12</v>
      </c>
      <c r="C37" s="3">
        <v>22</v>
      </c>
      <c r="D37" s="4">
        <v>0</v>
      </c>
      <c r="E37" s="4">
        <v>51.443459114626997</v>
      </c>
      <c r="F37" s="3">
        <v>3022</v>
      </c>
      <c r="G37" s="4">
        <v>11.1438028687017</v>
      </c>
      <c r="H37" s="4">
        <v>19.534634957903201</v>
      </c>
    </row>
    <row r="38" spans="1:8" x14ac:dyDescent="0.3">
      <c r="A38" s="1">
        <v>2021</v>
      </c>
      <c r="B38" s="1">
        <v>1</v>
      </c>
      <c r="C38" s="3">
        <v>41</v>
      </c>
      <c r="D38" s="4">
        <v>-14.5833333333333</v>
      </c>
      <c r="E38" s="4">
        <v>52.619726233937698</v>
      </c>
      <c r="F38" s="3">
        <v>3011</v>
      </c>
      <c r="G38" s="4">
        <v>-15.326209223847</v>
      </c>
      <c r="H38" s="4">
        <v>20.445332994284001</v>
      </c>
    </row>
    <row r="39" spans="1:8" x14ac:dyDescent="0.3">
      <c r="A39" s="1">
        <f t="shared" ref="A39:A49" si="3">A38</f>
        <v>2021</v>
      </c>
      <c r="B39" s="1">
        <v>2</v>
      </c>
      <c r="C39" s="3">
        <v>33</v>
      </c>
      <c r="D39" s="4">
        <v>13.7931034482759</v>
      </c>
      <c r="E39" s="4">
        <v>53.635484849256599</v>
      </c>
      <c r="F39" s="3">
        <v>2501</v>
      </c>
      <c r="G39" s="4">
        <v>3.43258891645988</v>
      </c>
      <c r="H39" s="4">
        <v>21.257741410157699</v>
      </c>
    </row>
    <row r="40" spans="1:8" x14ac:dyDescent="0.3">
      <c r="A40" s="1">
        <f t="shared" si="3"/>
        <v>2021</v>
      </c>
      <c r="B40" s="1">
        <v>3</v>
      </c>
      <c r="C40" s="3">
        <v>23</v>
      </c>
      <c r="D40" s="4">
        <v>-4.1666666666666599</v>
      </c>
      <c r="E40" s="4">
        <v>54.445279435294097</v>
      </c>
      <c r="F40" s="3">
        <v>2121</v>
      </c>
      <c r="G40" s="4">
        <v>44.285714285714299</v>
      </c>
      <c r="H40" s="4">
        <v>21.947927322763</v>
      </c>
    </row>
    <row r="41" spans="1:8" x14ac:dyDescent="0.3">
      <c r="A41" s="1">
        <f t="shared" si="3"/>
        <v>2021</v>
      </c>
      <c r="B41" s="1">
        <v>4</v>
      </c>
      <c r="C41" s="3">
        <v>15</v>
      </c>
      <c r="D41" s="4">
        <v>275</v>
      </c>
      <c r="E41" s="4">
        <v>55.000887634719</v>
      </c>
      <c r="F41" s="3">
        <v>1860</v>
      </c>
      <c r="G41" s="4">
        <v>360.39603960395999</v>
      </c>
      <c r="H41" s="4">
        <v>22.490719991526401</v>
      </c>
    </row>
    <row r="42" spans="1:8" x14ac:dyDescent="0.3">
      <c r="A42" s="1">
        <f t="shared" si="3"/>
        <v>2021</v>
      </c>
      <c r="B42" s="1">
        <v>5</v>
      </c>
      <c r="C42" s="3">
        <v>24</v>
      </c>
      <c r="D42" s="4">
        <v>1100</v>
      </c>
      <c r="E42" s="4">
        <v>55.2500168161651</v>
      </c>
      <c r="F42" s="3">
        <v>1720</v>
      </c>
      <c r="G42" s="4">
        <v>256.84647302904602</v>
      </c>
      <c r="H42" s="4">
        <v>22.862499911080299</v>
      </c>
    </row>
    <row r="43" spans="1:8" x14ac:dyDescent="0.3">
      <c r="A43" s="1">
        <f t="shared" si="3"/>
        <v>2021</v>
      </c>
      <c r="B43" s="1">
        <v>6</v>
      </c>
      <c r="C43" s="3">
        <v>19</v>
      </c>
      <c r="D43" s="4">
        <v>11.764705882352899</v>
      </c>
      <c r="E43" s="4">
        <v>55.155652064402702</v>
      </c>
      <c r="F43" s="3">
        <v>1570</v>
      </c>
      <c r="G43" s="4">
        <v>40.807174887892401</v>
      </c>
      <c r="H43" s="4">
        <v>23.063113223252302</v>
      </c>
    </row>
    <row r="44" spans="1:8" x14ac:dyDescent="0.3">
      <c r="A44" s="1">
        <f t="shared" si="3"/>
        <v>2021</v>
      </c>
      <c r="B44" s="1">
        <v>7</v>
      </c>
      <c r="C44" s="3">
        <v>8</v>
      </c>
      <c r="D44" s="4">
        <v>-20</v>
      </c>
      <c r="E44" s="4">
        <v>54.7533305463677</v>
      </c>
      <c r="F44" s="3">
        <v>1503</v>
      </c>
      <c r="G44" s="4">
        <v>4.7386759581881499</v>
      </c>
      <c r="H44" s="4">
        <v>23.108654956892099</v>
      </c>
    </row>
    <row r="45" spans="1:8" x14ac:dyDescent="0.3">
      <c r="A45" s="1">
        <f t="shared" si="3"/>
        <v>2021</v>
      </c>
      <c r="B45" s="1">
        <v>8</v>
      </c>
      <c r="C45" s="3">
        <v>11</v>
      </c>
      <c r="D45" s="4">
        <v>-35.294117647058798</v>
      </c>
      <c r="E45" s="4">
        <v>54.075576168844599</v>
      </c>
      <c r="F45" s="3">
        <v>1274</v>
      </c>
      <c r="G45" s="4">
        <v>13.4461264470169</v>
      </c>
      <c r="H45" s="4">
        <v>23.016452367353899</v>
      </c>
    </row>
    <row r="46" spans="1:8" x14ac:dyDescent="0.3">
      <c r="A46" s="1">
        <f t="shared" si="3"/>
        <v>2021</v>
      </c>
      <c r="B46" s="1">
        <v>9</v>
      </c>
      <c r="C46" s="3">
        <v>16</v>
      </c>
      <c r="D46" s="4">
        <v>45.454545454545503</v>
      </c>
      <c r="E46" s="4">
        <v>53.149721635107298</v>
      </c>
      <c r="F46" s="3">
        <v>1279</v>
      </c>
      <c r="G46" s="4">
        <v>-21.243842364532</v>
      </c>
      <c r="H46" s="4">
        <v>22.802557017005999</v>
      </c>
    </row>
    <row r="47" spans="1:8" x14ac:dyDescent="0.3">
      <c r="A47" s="1">
        <f t="shared" si="3"/>
        <v>2021</v>
      </c>
      <c r="B47" s="1">
        <v>10</v>
      </c>
      <c r="C47" s="3">
        <v>11</v>
      </c>
      <c r="D47" s="4">
        <v>22.2222222222222</v>
      </c>
      <c r="E47" s="4">
        <v>51.996893419693102</v>
      </c>
      <c r="F47" s="3">
        <v>1760</v>
      </c>
      <c r="G47" s="4">
        <v>10.7614852108244</v>
      </c>
      <c r="H47" s="4">
        <v>22.482355862249801</v>
      </c>
    </row>
    <row r="48" spans="1:8" x14ac:dyDescent="0.3">
      <c r="A48" s="1">
        <f t="shared" si="3"/>
        <v>2021</v>
      </c>
      <c r="B48" s="1">
        <v>11</v>
      </c>
      <c r="C48" s="3">
        <v>21</v>
      </c>
      <c r="D48" s="4">
        <v>31.25</v>
      </c>
      <c r="E48" s="4">
        <v>50.637683609903902</v>
      </c>
      <c r="F48" s="3">
        <v>2130</v>
      </c>
      <c r="G48" s="4">
        <v>3.2977691561590698</v>
      </c>
      <c r="H48" s="4">
        <v>22.068177081752101</v>
      </c>
    </row>
    <row r="49" spans="1:8" x14ac:dyDescent="0.3">
      <c r="A49" s="1">
        <f t="shared" si="3"/>
        <v>2021</v>
      </c>
      <c r="B49" s="1">
        <v>12</v>
      </c>
      <c r="C49" s="3">
        <v>38</v>
      </c>
      <c r="D49" s="4">
        <v>72.727272727272705</v>
      </c>
      <c r="E49" s="4">
        <v>49.090616607542401</v>
      </c>
      <c r="F49" s="3">
        <v>3049</v>
      </c>
      <c r="G49" s="4">
        <v>0.89344804765056896</v>
      </c>
      <c r="H49" s="4">
        <v>21.571534904828599</v>
      </c>
    </row>
    <row r="50" spans="1:8" x14ac:dyDescent="0.3">
      <c r="A50" s="1">
        <v>2022</v>
      </c>
      <c r="B50" s="1">
        <v>1</v>
      </c>
      <c r="C50" s="3">
        <v>43</v>
      </c>
      <c r="D50" s="4">
        <v>4.8780487804878101</v>
      </c>
      <c r="E50" s="4">
        <v>47.372870447493398</v>
      </c>
      <c r="F50" s="3">
        <v>3716</v>
      </c>
      <c r="G50" s="4">
        <v>23.414148123547001</v>
      </c>
      <c r="H50" s="4">
        <v>21.002640060244801</v>
      </c>
    </row>
    <row r="51" spans="1:8" x14ac:dyDescent="0.3">
      <c r="A51" s="1">
        <f t="shared" ref="A51:A61" si="4">A50</f>
        <v>2022</v>
      </c>
      <c r="B51" s="1">
        <v>2</v>
      </c>
      <c r="C51" s="3">
        <v>34</v>
      </c>
      <c r="D51" s="4">
        <v>3.0303030303030298</v>
      </c>
      <c r="E51" s="4">
        <v>45.503264599094798</v>
      </c>
      <c r="F51" s="3">
        <v>2430</v>
      </c>
      <c r="G51" s="4">
        <v>-2.8388644542183101</v>
      </c>
      <c r="H51" s="4">
        <v>20.370267298512399</v>
      </c>
    </row>
    <row r="52" spans="1:8" x14ac:dyDescent="0.3">
      <c r="A52" s="1">
        <f t="shared" si="4"/>
        <v>2022</v>
      </c>
      <c r="B52" s="1">
        <v>3</v>
      </c>
      <c r="C52" s="3">
        <v>39</v>
      </c>
      <c r="D52" s="4">
        <v>69.565217391304301</v>
      </c>
      <c r="E52" s="4">
        <v>43.497667502402102</v>
      </c>
      <c r="F52" s="3">
        <v>2557</v>
      </c>
      <c r="G52" s="4">
        <v>20.556341348420499</v>
      </c>
      <c r="H52" s="4">
        <v>19.683358835980499</v>
      </c>
    </row>
    <row r="53" spans="1:8" x14ac:dyDescent="0.3">
      <c r="A53" s="1">
        <f t="shared" si="4"/>
        <v>2022</v>
      </c>
      <c r="B53" s="1">
        <v>4</v>
      </c>
      <c r="C53" s="3">
        <v>13</v>
      </c>
      <c r="D53" s="4">
        <v>-13.3333333333333</v>
      </c>
      <c r="E53" s="4">
        <v>41.3689980862504</v>
      </c>
      <c r="F53" s="3">
        <v>1661</v>
      </c>
      <c r="G53" s="4">
        <v>-10.6989247311828</v>
      </c>
      <c r="H53" s="4">
        <v>18.949245143737699</v>
      </c>
    </row>
    <row r="54" spans="1:8" x14ac:dyDescent="0.3">
      <c r="A54" s="1">
        <f t="shared" si="4"/>
        <v>2022</v>
      </c>
      <c r="B54" s="1">
        <v>5</v>
      </c>
      <c r="C54" s="3">
        <v>26</v>
      </c>
      <c r="D54" s="4">
        <v>8.3333333333333304</v>
      </c>
      <c r="E54" s="4">
        <v>39.131985525995198</v>
      </c>
      <c r="F54" s="3">
        <v>1728</v>
      </c>
      <c r="G54" s="4">
        <v>0.46511627906977698</v>
      </c>
      <c r="H54" s="4">
        <v>18.175317316658401</v>
      </c>
    </row>
    <row r="55" spans="1:8" x14ac:dyDescent="0.3">
      <c r="A55" s="1">
        <f t="shared" si="4"/>
        <v>2022</v>
      </c>
      <c r="B55" s="1">
        <v>6</v>
      </c>
      <c r="C55" s="3">
        <v>17</v>
      </c>
      <c r="D55" s="4">
        <v>-10.526315789473699</v>
      </c>
      <c r="E55" s="4">
        <v>36.797560223976603</v>
      </c>
      <c r="F55" s="3">
        <v>1698</v>
      </c>
      <c r="G55" s="4">
        <v>8.1528662420382201</v>
      </c>
      <c r="H55" s="4">
        <v>17.3669075489309</v>
      </c>
    </row>
    <row r="56" spans="1:8" x14ac:dyDescent="0.3">
      <c r="A56" s="1">
        <f t="shared" si="4"/>
        <v>2022</v>
      </c>
      <c r="B56" s="1">
        <v>7</v>
      </c>
      <c r="C56" s="3">
        <v>12</v>
      </c>
      <c r="D56" s="4">
        <v>50</v>
      </c>
      <c r="E56" s="4">
        <v>34.3745137872437</v>
      </c>
      <c r="F56" s="3">
        <v>1624</v>
      </c>
      <c r="G56" s="4">
        <v>8.0505655355954708</v>
      </c>
      <c r="H56" s="4">
        <v>16.528118159671699</v>
      </c>
    </row>
    <row r="57" spans="1:8" x14ac:dyDescent="0.3">
      <c r="A57" s="1">
        <f t="shared" si="4"/>
        <v>2022</v>
      </c>
      <c r="B57" s="1">
        <v>8</v>
      </c>
      <c r="C57" s="3">
        <v>19</v>
      </c>
      <c r="D57" s="4">
        <v>72.727272727272705</v>
      </c>
      <c r="E57" s="4">
        <v>31.868351442566698</v>
      </c>
      <c r="F57" s="3">
        <v>1558</v>
      </c>
      <c r="G57" s="4">
        <v>22.291993720565099</v>
      </c>
      <c r="H57" s="4">
        <v>15.662411604017599</v>
      </c>
    </row>
    <row r="58" spans="1:8" x14ac:dyDescent="0.3">
      <c r="A58" s="1">
        <f t="shared" si="4"/>
        <v>2022</v>
      </c>
      <c r="B58" s="1">
        <v>9</v>
      </c>
      <c r="C58" s="3">
        <v>20</v>
      </c>
      <c r="D58" s="4">
        <v>25</v>
      </c>
      <c r="E58" s="4">
        <v>29.285663519925102</v>
      </c>
      <c r="F58" s="3">
        <v>1430</v>
      </c>
      <c r="G58" s="4">
        <v>11.8060985144644</v>
      </c>
      <c r="H58" s="4">
        <v>14.7726616181731</v>
      </c>
    </row>
    <row r="59" spans="1:8" x14ac:dyDescent="0.3">
      <c r="A59" s="1">
        <f t="shared" si="4"/>
        <v>2022</v>
      </c>
      <c r="B59" s="1">
        <v>10</v>
      </c>
      <c r="C59" s="3">
        <v>20</v>
      </c>
      <c r="D59" s="4">
        <v>81.818181818181799</v>
      </c>
      <c r="E59" s="4">
        <v>26.635877774387598</v>
      </c>
      <c r="F59" s="3">
        <v>1919</v>
      </c>
      <c r="G59" s="4">
        <v>9.0340909090909101</v>
      </c>
      <c r="H59" s="4">
        <v>13.8622023259896</v>
      </c>
    </row>
    <row r="60" spans="1:8" x14ac:dyDescent="0.3">
      <c r="A60" s="1">
        <f t="shared" si="4"/>
        <v>2022</v>
      </c>
      <c r="B60" s="1">
        <v>11</v>
      </c>
      <c r="C60" s="3">
        <v>24</v>
      </c>
      <c r="D60" s="4">
        <v>14.285714285714301</v>
      </c>
      <c r="E60" s="4">
        <v>23.928124345500802</v>
      </c>
      <c r="F60" s="3">
        <v>2652</v>
      </c>
      <c r="G60" s="4">
        <v>24.507042253521099</v>
      </c>
      <c r="H60" s="4">
        <v>12.9341618399922</v>
      </c>
    </row>
    <row r="61" spans="1:8" x14ac:dyDescent="0.3">
      <c r="A61" s="1">
        <f t="shared" si="4"/>
        <v>2022</v>
      </c>
      <c r="B61" s="1">
        <v>12</v>
      </c>
      <c r="C61" s="3">
        <v>39</v>
      </c>
      <c r="D61" s="4">
        <v>2.6315789473684301</v>
      </c>
      <c r="E61" s="4">
        <v>21.175365477258602</v>
      </c>
      <c r="F61" s="3">
        <v>3235</v>
      </c>
      <c r="G61" s="4">
        <v>6.1003607740242698</v>
      </c>
      <c r="H61" s="4">
        <v>11.991332987190599</v>
      </c>
    </row>
    <row r="62" spans="1:8" x14ac:dyDescent="0.3">
      <c r="A62" s="1">
        <v>2023</v>
      </c>
      <c r="B62" s="1">
        <v>1</v>
      </c>
      <c r="C62" s="3">
        <v>35</v>
      </c>
      <c r="D62" s="4">
        <v>-18.604651162790699</v>
      </c>
      <c r="E62" s="4">
        <v>18.3898938018453</v>
      </c>
      <c r="F62" s="3">
        <v>3931</v>
      </c>
      <c r="G62" s="4">
        <v>5.7857911733046201</v>
      </c>
      <c r="H62" s="4">
        <v>11.0373122668455</v>
      </c>
    </row>
    <row r="63" spans="1:8" x14ac:dyDescent="0.3">
      <c r="A63" s="1">
        <f>A62</f>
        <v>2023</v>
      </c>
      <c r="B63" s="1">
        <v>2</v>
      </c>
      <c r="C63" s="3">
        <v>26</v>
      </c>
      <c r="D63" s="4">
        <v>-23.529411764705898</v>
      </c>
      <c r="E63" s="4">
        <v>15.5827141884917</v>
      </c>
      <c r="F63" s="3">
        <v>2704</v>
      </c>
      <c r="G63" s="4">
        <v>11.275720164609</v>
      </c>
      <c r="H63" s="4">
        <v>10.075287082925099</v>
      </c>
    </row>
    <row r="64" spans="1:8" x14ac:dyDescent="0.3">
      <c r="A64" s="1">
        <f>A63</f>
        <v>2023</v>
      </c>
      <c r="B64" s="1">
        <v>3</v>
      </c>
      <c r="C64" s="3">
        <v>35</v>
      </c>
      <c r="D64" s="4">
        <v>-10.2564102564103</v>
      </c>
      <c r="E64" s="4">
        <v>12.762262440806101</v>
      </c>
      <c r="F64" s="3">
        <v>2336</v>
      </c>
      <c r="G64" s="4">
        <v>-8.6429409464215805</v>
      </c>
      <c r="H64" s="4">
        <v>9.1080801504328406</v>
      </c>
    </row>
    <row r="65" spans="1:8" x14ac:dyDescent="0.3">
      <c r="A65" s="1">
        <f>A64</f>
        <v>2023</v>
      </c>
      <c r="B65" s="1">
        <v>4</v>
      </c>
      <c r="C65" s="3">
        <v>13</v>
      </c>
      <c r="D65" s="4">
        <v>0</v>
      </c>
      <c r="E65" s="4">
        <v>9.9342582425389594</v>
      </c>
      <c r="F65" s="3">
        <v>1540</v>
      </c>
      <c r="G65" s="4">
        <v>-7.2847682119205297</v>
      </c>
      <c r="H65" s="4">
        <v>8.1385975477803907</v>
      </c>
    </row>
    <row r="66" spans="1:8" x14ac:dyDescent="0.3">
      <c r="A66" s="1">
        <f>A65</f>
        <v>2023</v>
      </c>
      <c r="B66" s="1">
        <v>5</v>
      </c>
      <c r="C66" s="3">
        <v>15</v>
      </c>
      <c r="D66" s="4">
        <v>-42.307692307692299</v>
      </c>
      <c r="E66" s="4">
        <v>7.1028227585032999</v>
      </c>
      <c r="F66" s="3">
        <v>1702</v>
      </c>
      <c r="G66" s="4">
        <v>-1.50462962962963</v>
      </c>
      <c r="H66" s="4">
        <v>7.1685126435811997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32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3">
      <c r="A2" s="1">
        <v>2018</v>
      </c>
      <c r="B2" s="1">
        <v>1</v>
      </c>
      <c r="C2" s="6">
        <v>117.399</v>
      </c>
      <c r="D2" s="4">
        <v>15.7</v>
      </c>
      <c r="E2" s="4">
        <v>4.3618826911575104</v>
      </c>
      <c r="F2" s="6">
        <v>105.313</v>
      </c>
      <c r="G2" s="4">
        <v>3.3</v>
      </c>
      <c r="H2" s="4">
        <v>1.26324144297594</v>
      </c>
    </row>
    <row r="3" spans="1:8" x14ac:dyDescent="0.3">
      <c r="A3" s="1">
        <f t="shared" ref="A3:A13" si="0">A2</f>
        <v>2018</v>
      </c>
      <c r="B3" s="1">
        <v>2</v>
      </c>
      <c r="C3" s="6">
        <v>116.422</v>
      </c>
      <c r="D3" s="4">
        <v>13.1</v>
      </c>
      <c r="E3" s="4">
        <v>4.2464303084608401</v>
      </c>
      <c r="F3" s="6">
        <v>104.06</v>
      </c>
      <c r="G3" s="4">
        <v>2.8</v>
      </c>
      <c r="H3" s="4">
        <v>1.1282325866282701</v>
      </c>
    </row>
    <row r="4" spans="1:8" x14ac:dyDescent="0.3">
      <c r="A4" s="1">
        <f t="shared" si="0"/>
        <v>2018</v>
      </c>
      <c r="B4" s="1">
        <v>3</v>
      </c>
      <c r="C4" s="6">
        <v>123.3</v>
      </c>
      <c r="D4" s="4">
        <v>1.2</v>
      </c>
      <c r="E4" s="4">
        <v>4.1049328647936001</v>
      </c>
      <c r="F4" s="6">
        <v>110.46599999999999</v>
      </c>
      <c r="G4" s="4">
        <v>-3.7</v>
      </c>
      <c r="H4" s="4">
        <v>0.98819835198455996</v>
      </c>
    </row>
    <row r="5" spans="1:8" x14ac:dyDescent="0.3">
      <c r="A5" s="1">
        <f t="shared" si="0"/>
        <v>2018</v>
      </c>
      <c r="B5" s="1">
        <v>4</v>
      </c>
      <c r="C5" s="6">
        <v>116.188</v>
      </c>
      <c r="D5" s="4">
        <v>11.8</v>
      </c>
      <c r="E5" s="4">
        <v>3.93908588209352</v>
      </c>
      <c r="F5" s="6">
        <v>105.31699999999999</v>
      </c>
      <c r="G5" s="4">
        <v>11.1</v>
      </c>
      <c r="H5" s="4">
        <v>0.84391343248724304</v>
      </c>
    </row>
    <row r="6" spans="1:8" x14ac:dyDescent="0.3">
      <c r="A6" s="1">
        <f t="shared" si="0"/>
        <v>2018</v>
      </c>
      <c r="B6" s="1">
        <v>5</v>
      </c>
      <c r="C6" s="6">
        <v>119.526</v>
      </c>
      <c r="D6" s="4">
        <v>7.9</v>
      </c>
      <c r="E6" s="4">
        <v>3.7503831508493799</v>
      </c>
      <c r="F6" s="6">
        <v>112.755</v>
      </c>
      <c r="G6" s="4">
        <v>1.2</v>
      </c>
      <c r="H6" s="4">
        <v>0.69582695224874003</v>
      </c>
    </row>
    <row r="7" spans="1:8" x14ac:dyDescent="0.3">
      <c r="A7" s="1">
        <f t="shared" si="0"/>
        <v>2018</v>
      </c>
      <c r="B7" s="1">
        <v>6</v>
      </c>
      <c r="C7" s="6">
        <v>117.364</v>
      </c>
      <c r="D7" s="4">
        <v>5.5</v>
      </c>
      <c r="E7" s="4">
        <v>3.54086435836372</v>
      </c>
      <c r="F7" s="6">
        <v>108.622</v>
      </c>
      <c r="G7" s="4">
        <v>-2.2000000000000002</v>
      </c>
      <c r="H7" s="4">
        <v>0.54510026361532904</v>
      </c>
    </row>
    <row r="8" spans="1:8" x14ac:dyDescent="0.3">
      <c r="A8" s="1">
        <f t="shared" si="0"/>
        <v>2018</v>
      </c>
      <c r="B8" s="1">
        <v>7</v>
      </c>
      <c r="C8" s="6">
        <v>113.51600000000001</v>
      </c>
      <c r="D8" s="4">
        <v>11.2</v>
      </c>
      <c r="E8" s="4">
        <v>3.31285735977582</v>
      </c>
      <c r="F8" s="6">
        <v>110.83499999999999</v>
      </c>
      <c r="G8" s="4">
        <v>3.6</v>
      </c>
      <c r="H8" s="4">
        <v>0.39292973095049399</v>
      </c>
    </row>
    <row r="9" spans="1:8" x14ac:dyDescent="0.3">
      <c r="A9" s="1">
        <f t="shared" si="0"/>
        <v>2018</v>
      </c>
      <c r="B9" s="1">
        <v>8</v>
      </c>
      <c r="C9" s="6">
        <v>103.02200000000001</v>
      </c>
      <c r="D9" s="4">
        <v>4.0999999999999996</v>
      </c>
      <c r="E9" s="4">
        <v>3.0688260613111802</v>
      </c>
      <c r="F9" s="6">
        <v>86.762</v>
      </c>
      <c r="G9" s="4">
        <v>1</v>
      </c>
      <c r="H9" s="4">
        <v>0.24032108665496599</v>
      </c>
    </row>
    <row r="10" spans="1:8" x14ac:dyDescent="0.3">
      <c r="A10" s="1">
        <f t="shared" si="0"/>
        <v>2018</v>
      </c>
      <c r="B10" s="1">
        <v>9</v>
      </c>
      <c r="C10" s="6">
        <v>114.91200000000001</v>
      </c>
      <c r="D10" s="4">
        <v>3.6</v>
      </c>
      <c r="E10" s="4">
        <v>2.8117820874341999</v>
      </c>
      <c r="F10" s="6">
        <v>103.342</v>
      </c>
      <c r="G10" s="4">
        <v>-2.9</v>
      </c>
      <c r="H10" s="4">
        <v>8.8502776342605699E-2</v>
      </c>
    </row>
    <row r="11" spans="1:8" x14ac:dyDescent="0.3">
      <c r="A11" s="1">
        <f t="shared" si="0"/>
        <v>2018</v>
      </c>
      <c r="B11" s="1">
        <v>10</v>
      </c>
      <c r="C11" s="6">
        <v>122.11</v>
      </c>
      <c r="D11" s="4">
        <v>8.1999999999999993</v>
      </c>
      <c r="E11" s="4">
        <v>2.54480867191059</v>
      </c>
      <c r="F11" s="6">
        <v>113.554</v>
      </c>
      <c r="G11" s="4">
        <v>3.7</v>
      </c>
      <c r="H11" s="4">
        <v>-6.1243998892632698E-2</v>
      </c>
    </row>
    <row r="12" spans="1:8" x14ac:dyDescent="0.3">
      <c r="A12" s="1">
        <f t="shared" si="0"/>
        <v>2018</v>
      </c>
      <c r="B12" s="1">
        <v>11</v>
      </c>
      <c r="C12" s="6">
        <v>113.795</v>
      </c>
      <c r="D12" s="4">
        <v>-2</v>
      </c>
      <c r="E12" s="4">
        <v>2.2710437858611101</v>
      </c>
      <c r="F12" s="6">
        <v>108.95699999999999</v>
      </c>
      <c r="G12" s="4">
        <v>-3.3</v>
      </c>
      <c r="H12" s="4">
        <v>-0.20784557287181901</v>
      </c>
    </row>
    <row r="13" spans="1:8" x14ac:dyDescent="0.3">
      <c r="A13" s="1">
        <f t="shared" si="0"/>
        <v>2018</v>
      </c>
      <c r="B13" s="1">
        <v>12</v>
      </c>
      <c r="C13" s="6">
        <v>106.81399999999999</v>
      </c>
      <c r="D13" s="4">
        <v>7.9</v>
      </c>
      <c r="E13" s="4">
        <v>1.9940181220264901</v>
      </c>
      <c r="F13" s="6">
        <v>92.974999999999994</v>
      </c>
      <c r="G13" s="4">
        <v>-4.2</v>
      </c>
      <c r="H13" s="4">
        <v>-0.34996708191610099</v>
      </c>
    </row>
    <row r="14" spans="1:8" x14ac:dyDescent="0.3">
      <c r="A14" s="1">
        <v>2019</v>
      </c>
      <c r="B14" s="1">
        <v>1</v>
      </c>
      <c r="C14" s="6">
        <v>117.23699999999999</v>
      </c>
      <c r="D14" s="4">
        <v>-0.1</v>
      </c>
      <c r="E14" s="4">
        <v>1.71696577288458</v>
      </c>
      <c r="F14" s="6">
        <v>107.589</v>
      </c>
      <c r="G14" s="4">
        <v>2.2000000000000002</v>
      </c>
      <c r="H14" s="4">
        <v>-0.48648839529295401</v>
      </c>
    </row>
    <row r="15" spans="1:8" x14ac:dyDescent="0.3">
      <c r="A15" s="1">
        <f t="shared" ref="A15:A25" si="1">A14</f>
        <v>2019</v>
      </c>
      <c r="B15" s="1">
        <v>2</v>
      </c>
      <c r="C15" s="6">
        <v>115.667</v>
      </c>
      <c r="D15" s="4">
        <v>-0.6</v>
      </c>
      <c r="E15" s="4">
        <v>1.4435309685436499</v>
      </c>
      <c r="F15" s="6">
        <v>104.14100000000001</v>
      </c>
      <c r="G15" s="4">
        <v>0.1</v>
      </c>
      <c r="H15" s="4">
        <v>-0.61655674566693996</v>
      </c>
    </row>
    <row r="16" spans="1:8" x14ac:dyDescent="0.3">
      <c r="A16" s="1">
        <f t="shared" si="1"/>
        <v>2019</v>
      </c>
      <c r="B16" s="1">
        <v>3</v>
      </c>
      <c r="C16" s="6">
        <v>121.816</v>
      </c>
      <c r="D16" s="4">
        <v>-1.2</v>
      </c>
      <c r="E16" s="4">
        <v>1.1772317609332801</v>
      </c>
      <c r="F16" s="6">
        <v>110.276</v>
      </c>
      <c r="G16" s="4">
        <v>-0.2</v>
      </c>
      <c r="H16" s="4">
        <v>-0.739132804008508</v>
      </c>
    </row>
    <row r="17" spans="1:8" x14ac:dyDescent="0.3">
      <c r="A17" s="1">
        <f t="shared" si="1"/>
        <v>2019</v>
      </c>
      <c r="B17" s="1">
        <v>4</v>
      </c>
      <c r="C17" s="6">
        <v>115.917</v>
      </c>
      <c r="D17" s="4">
        <v>-0.2</v>
      </c>
      <c r="E17" s="4">
        <v>0.92144429011024298</v>
      </c>
      <c r="F17" s="6">
        <v>103.20099999999999</v>
      </c>
      <c r="G17" s="4">
        <v>-2</v>
      </c>
      <c r="H17" s="4">
        <v>-0.85312748040298902</v>
      </c>
    </row>
    <row r="18" spans="1:8" x14ac:dyDescent="0.3">
      <c r="A18" s="1">
        <f t="shared" si="1"/>
        <v>2019</v>
      </c>
      <c r="B18" s="1">
        <v>5</v>
      </c>
      <c r="C18" s="6">
        <v>120.76</v>
      </c>
      <c r="D18" s="4">
        <v>1</v>
      </c>
      <c r="E18" s="4">
        <v>0.67937961059235796</v>
      </c>
      <c r="F18" s="6">
        <v>114.57</v>
      </c>
      <c r="G18" s="4">
        <v>1.6</v>
      </c>
      <c r="H18" s="4">
        <v>-0.95741424515765605</v>
      </c>
    </row>
    <row r="19" spans="1:8" x14ac:dyDescent="0.3">
      <c r="A19" s="1">
        <f t="shared" si="1"/>
        <v>2019</v>
      </c>
      <c r="B19" s="1">
        <v>6</v>
      </c>
      <c r="C19" s="6">
        <v>114.836</v>
      </c>
      <c r="D19" s="4">
        <v>-2.2000000000000002</v>
      </c>
      <c r="E19" s="4">
        <v>0.454170898821742</v>
      </c>
      <c r="F19" s="6">
        <v>106.514</v>
      </c>
      <c r="G19" s="4">
        <v>-1.9</v>
      </c>
      <c r="H19" s="4">
        <v>-1.0509462125047599</v>
      </c>
    </row>
    <row r="20" spans="1:8" x14ac:dyDescent="0.3">
      <c r="A20" s="1">
        <f t="shared" si="1"/>
        <v>2019</v>
      </c>
      <c r="B20" s="1">
        <v>7</v>
      </c>
      <c r="C20" s="6">
        <v>112.47199999999999</v>
      </c>
      <c r="D20" s="4">
        <v>-0.9</v>
      </c>
      <c r="E20" s="4">
        <v>0.248973596545329</v>
      </c>
      <c r="F20" s="6">
        <v>114.69799999999999</v>
      </c>
      <c r="G20" s="4">
        <v>3.5</v>
      </c>
      <c r="H20" s="4">
        <v>-1.1324988984650699</v>
      </c>
    </row>
    <row r="21" spans="1:8" x14ac:dyDescent="0.3">
      <c r="A21" s="1">
        <f t="shared" si="1"/>
        <v>2019</v>
      </c>
      <c r="B21" s="1">
        <v>8</v>
      </c>
      <c r="C21" s="6">
        <v>93.984999999999999</v>
      </c>
      <c r="D21" s="4">
        <v>-8.8000000000000007</v>
      </c>
      <c r="E21" s="4">
        <v>6.6758828086528596E-2</v>
      </c>
      <c r="F21" s="6">
        <v>85.929000000000002</v>
      </c>
      <c r="G21" s="4">
        <v>-1</v>
      </c>
      <c r="H21" s="4">
        <v>-1.2009067811279499</v>
      </c>
    </row>
    <row r="22" spans="1:8" x14ac:dyDescent="0.3">
      <c r="A22" s="1">
        <f t="shared" si="1"/>
        <v>2019</v>
      </c>
      <c r="B22" s="1">
        <v>9</v>
      </c>
      <c r="C22" s="6">
        <v>111.84399999999999</v>
      </c>
      <c r="D22" s="4">
        <v>-2.7</v>
      </c>
      <c r="E22" s="4">
        <v>-8.9582072064347401E-2</v>
      </c>
      <c r="F22" s="6">
        <v>106.408</v>
      </c>
      <c r="G22" s="4">
        <v>3</v>
      </c>
      <c r="H22" s="4">
        <v>-1.2546826372703499</v>
      </c>
    </row>
    <row r="23" spans="1:8" x14ac:dyDescent="0.3">
      <c r="A23" s="1">
        <f t="shared" si="1"/>
        <v>2019</v>
      </c>
      <c r="B23" s="1">
        <v>10</v>
      </c>
      <c r="C23" s="6">
        <v>121.601</v>
      </c>
      <c r="D23" s="4">
        <v>-0.4</v>
      </c>
      <c r="E23" s="4">
        <v>-0.21777351655782401</v>
      </c>
      <c r="F23" s="6">
        <v>114.613</v>
      </c>
      <c r="G23" s="4">
        <v>0.9</v>
      </c>
      <c r="H23" s="4">
        <v>-1.2923252918094399</v>
      </c>
    </row>
    <row r="24" spans="1:8" x14ac:dyDescent="0.3">
      <c r="A24" s="1">
        <f t="shared" si="1"/>
        <v>2019</v>
      </c>
      <c r="B24" s="1">
        <v>11</v>
      </c>
      <c r="C24" s="6">
        <v>113.40900000000001</v>
      </c>
      <c r="D24" s="4">
        <v>-0.3</v>
      </c>
      <c r="E24" s="4">
        <v>-0.31572119706720098</v>
      </c>
      <c r="F24" s="6">
        <v>108.345</v>
      </c>
      <c r="G24" s="4">
        <v>-0.6</v>
      </c>
      <c r="H24" s="4">
        <v>-1.3120381055903401</v>
      </c>
    </row>
    <row r="25" spans="1:8" x14ac:dyDescent="0.3">
      <c r="A25" s="1">
        <f t="shared" si="1"/>
        <v>2019</v>
      </c>
      <c r="B25" s="1">
        <v>12</v>
      </c>
      <c r="C25" s="6">
        <v>93.247</v>
      </c>
      <c r="D25" s="4">
        <v>-12.7</v>
      </c>
      <c r="E25" s="4">
        <v>-0.38134345988268298</v>
      </c>
      <c r="F25" s="6">
        <v>95.063000000000002</v>
      </c>
      <c r="G25" s="4">
        <v>2.2000000000000002</v>
      </c>
      <c r="H25" s="4">
        <v>-1.3118721946462499</v>
      </c>
    </row>
    <row r="26" spans="1:8" x14ac:dyDescent="0.3">
      <c r="A26" s="1">
        <v>2020</v>
      </c>
      <c r="B26" s="1">
        <v>1</v>
      </c>
      <c r="C26" s="6">
        <v>111.078</v>
      </c>
      <c r="D26" s="4">
        <v>-5.3</v>
      </c>
      <c r="E26" s="4">
        <v>-0.41255755954467899</v>
      </c>
      <c r="F26" s="6">
        <v>102.997</v>
      </c>
      <c r="G26" s="4">
        <v>-4.3</v>
      </c>
      <c r="H26" s="4">
        <v>-1.2898292279197101</v>
      </c>
    </row>
    <row r="27" spans="1:8" x14ac:dyDescent="0.3">
      <c r="A27" s="1">
        <f t="shared" ref="A27:A37" si="2">A26</f>
        <v>2020</v>
      </c>
      <c r="B27" s="1">
        <v>2</v>
      </c>
      <c r="C27" s="6">
        <v>104.83199999999999</v>
      </c>
      <c r="D27" s="4">
        <v>-9.4</v>
      </c>
      <c r="E27" s="4">
        <v>-0.40813621285332602</v>
      </c>
      <c r="F27" s="6">
        <v>103.758</v>
      </c>
      <c r="G27" s="4">
        <v>-0.4</v>
      </c>
      <c r="H27" s="4">
        <v>-1.2436669943397101</v>
      </c>
    </row>
    <row r="28" spans="1:8" x14ac:dyDescent="0.3">
      <c r="A28" s="1">
        <f t="shared" si="2"/>
        <v>2020</v>
      </c>
      <c r="B28" s="1">
        <v>3</v>
      </c>
      <c r="C28" s="6">
        <v>102.211</v>
      </c>
      <c r="D28" s="4">
        <v>-16.100000000000001</v>
      </c>
      <c r="E28" s="4">
        <v>-0.36719154233379597</v>
      </c>
      <c r="F28" s="6">
        <v>96.975999999999999</v>
      </c>
      <c r="G28" s="4">
        <v>-12.1</v>
      </c>
      <c r="H28" s="4">
        <v>-1.17135232247223</v>
      </c>
    </row>
    <row r="29" spans="1:8" x14ac:dyDescent="0.3">
      <c r="A29" s="1">
        <f t="shared" si="2"/>
        <v>2020</v>
      </c>
      <c r="B29" s="1">
        <v>4</v>
      </c>
      <c r="C29" s="6">
        <v>74.114999999999995</v>
      </c>
      <c r="D29" s="4">
        <v>-36.1</v>
      </c>
      <c r="E29" s="4">
        <v>-0.28946010549647799</v>
      </c>
      <c r="F29" s="6">
        <v>67.986999999999995</v>
      </c>
      <c r="G29" s="4">
        <v>-34.1</v>
      </c>
      <c r="H29" s="4">
        <v>-1.07079345289751</v>
      </c>
    </row>
    <row r="30" spans="1:8" x14ac:dyDescent="0.3">
      <c r="A30" s="1">
        <f t="shared" si="2"/>
        <v>2020</v>
      </c>
      <c r="B30" s="1">
        <v>5</v>
      </c>
      <c r="C30" s="6">
        <v>88.281999999999996</v>
      </c>
      <c r="D30" s="4">
        <v>-26.9</v>
      </c>
      <c r="E30" s="4">
        <v>-0.175771015994654</v>
      </c>
      <c r="F30" s="6">
        <v>82.447999999999993</v>
      </c>
      <c r="G30" s="4">
        <v>-28</v>
      </c>
      <c r="H30" s="4">
        <v>-0.94065756006228796</v>
      </c>
    </row>
    <row r="31" spans="1:8" x14ac:dyDescent="0.3">
      <c r="A31" s="1">
        <f t="shared" si="2"/>
        <v>2020</v>
      </c>
      <c r="B31" s="1">
        <v>6</v>
      </c>
      <c r="C31" s="6">
        <v>104.727</v>
      </c>
      <c r="D31" s="4">
        <v>-8.8000000000000007</v>
      </c>
      <c r="E31" s="4">
        <v>-2.9440230529835101E-2</v>
      </c>
      <c r="F31" s="6">
        <v>95.798000000000002</v>
      </c>
      <c r="G31" s="4">
        <v>-10.1</v>
      </c>
      <c r="H31" s="4">
        <v>-0.78190551331241098</v>
      </c>
    </row>
    <row r="32" spans="1:8" x14ac:dyDescent="0.3">
      <c r="A32" s="1">
        <f t="shared" si="2"/>
        <v>2020</v>
      </c>
      <c r="B32" s="1">
        <v>7</v>
      </c>
      <c r="C32" s="6">
        <v>104.85899999999999</v>
      </c>
      <c r="D32" s="4">
        <v>-6.8</v>
      </c>
      <c r="E32" s="4">
        <v>0.14436044496146599</v>
      </c>
      <c r="F32" s="6">
        <v>107.492</v>
      </c>
      <c r="G32" s="4">
        <v>-6.3</v>
      </c>
      <c r="H32" s="4">
        <v>-0.59737730299649505</v>
      </c>
    </row>
    <row r="33" spans="1:8" x14ac:dyDescent="0.3">
      <c r="A33" s="1">
        <f t="shared" si="2"/>
        <v>2020</v>
      </c>
      <c r="B33" s="1">
        <v>8</v>
      </c>
      <c r="C33" s="6">
        <v>90.29</v>
      </c>
      <c r="D33" s="4">
        <v>-3.9</v>
      </c>
      <c r="E33" s="4">
        <v>0.33985013789208002</v>
      </c>
      <c r="F33" s="6">
        <v>80.885999999999996</v>
      </c>
      <c r="G33" s="4">
        <v>-5.9</v>
      </c>
      <c r="H33" s="4">
        <v>-0.39056000935806701</v>
      </c>
    </row>
    <row r="34" spans="1:8" x14ac:dyDescent="0.3">
      <c r="A34" s="1">
        <f t="shared" si="2"/>
        <v>2020</v>
      </c>
      <c r="B34" s="1">
        <v>9</v>
      </c>
      <c r="C34" s="6">
        <v>114.619</v>
      </c>
      <c r="D34" s="4">
        <v>2.5</v>
      </c>
      <c r="E34" s="4">
        <v>0.55076572842171501</v>
      </c>
      <c r="F34" s="6">
        <v>105.82</v>
      </c>
      <c r="G34" s="4">
        <v>-0.6</v>
      </c>
      <c r="H34" s="4">
        <v>-0.165336728105724</v>
      </c>
    </row>
    <row r="35" spans="1:8" x14ac:dyDescent="0.3">
      <c r="A35" s="1">
        <f t="shared" si="2"/>
        <v>2020</v>
      </c>
      <c r="B35" s="1">
        <v>10</v>
      </c>
      <c r="C35" s="6">
        <v>114.83799999999999</v>
      </c>
      <c r="D35" s="4">
        <v>-5.6</v>
      </c>
      <c r="E35" s="4">
        <v>0.77054966267272496</v>
      </c>
      <c r="F35" s="6">
        <v>107.524</v>
      </c>
      <c r="G35" s="4">
        <v>-6.2</v>
      </c>
      <c r="H35" s="4">
        <v>7.4026845052588094E-2</v>
      </c>
    </row>
    <row r="36" spans="1:8" x14ac:dyDescent="0.3">
      <c r="A36" s="1">
        <f t="shared" si="2"/>
        <v>2020</v>
      </c>
      <c r="B36" s="1">
        <v>11</v>
      </c>
      <c r="C36" s="6">
        <v>115.039</v>
      </c>
      <c r="D36" s="4">
        <v>1.4</v>
      </c>
      <c r="E36" s="4">
        <v>0.99277975025854703</v>
      </c>
      <c r="F36" s="6">
        <v>105.99299999999999</v>
      </c>
      <c r="G36" s="4">
        <v>-2.2000000000000002</v>
      </c>
      <c r="H36" s="4">
        <v>0.32323482945948601</v>
      </c>
    </row>
    <row r="37" spans="1:8" x14ac:dyDescent="0.3">
      <c r="A37" s="1">
        <f t="shared" si="2"/>
        <v>2020</v>
      </c>
      <c r="B37" s="1">
        <v>12</v>
      </c>
      <c r="C37" s="6">
        <v>102.187</v>
      </c>
      <c r="D37" s="4">
        <v>9.6</v>
      </c>
      <c r="E37" s="4">
        <v>1.2105914015104899</v>
      </c>
      <c r="F37" s="6">
        <v>97.14</v>
      </c>
      <c r="G37" s="4">
        <v>2.2000000000000002</v>
      </c>
      <c r="H37" s="4">
        <v>0.57755564814890203</v>
      </c>
    </row>
    <row r="38" spans="1:8" x14ac:dyDescent="0.3">
      <c r="A38" s="1">
        <v>2021</v>
      </c>
      <c r="B38" s="1">
        <v>1</v>
      </c>
      <c r="C38" s="6">
        <v>105.116</v>
      </c>
      <c r="D38" s="4">
        <v>-5.4</v>
      </c>
      <c r="E38" s="4">
        <v>1.4171483059438601</v>
      </c>
      <c r="F38" s="6">
        <v>95.706000000000003</v>
      </c>
      <c r="G38" s="4">
        <v>-7.1</v>
      </c>
      <c r="H38" s="4">
        <v>0.83208249951383195</v>
      </c>
    </row>
    <row r="39" spans="1:8" x14ac:dyDescent="0.3">
      <c r="A39" s="1">
        <f t="shared" ref="A39:A49" si="3">A38</f>
        <v>2021</v>
      </c>
      <c r="B39" s="1">
        <v>2</v>
      </c>
      <c r="C39" s="6">
        <v>118.97</v>
      </c>
      <c r="D39" s="4">
        <v>13.5</v>
      </c>
      <c r="E39" s="4">
        <v>1.6061967508933199</v>
      </c>
      <c r="F39" s="6">
        <v>100.051</v>
      </c>
      <c r="G39" s="4">
        <v>-3.6</v>
      </c>
      <c r="H39" s="4">
        <v>1.08202125169393</v>
      </c>
    </row>
    <row r="40" spans="1:8" x14ac:dyDescent="0.3">
      <c r="A40" s="1">
        <f t="shared" si="3"/>
        <v>2021</v>
      </c>
      <c r="B40" s="1">
        <v>3</v>
      </c>
      <c r="C40" s="6">
        <v>130.26599999999999</v>
      </c>
      <c r="D40" s="4">
        <v>27.4</v>
      </c>
      <c r="E40" s="4">
        <v>1.7710096106167199</v>
      </c>
      <c r="F40" s="6">
        <v>111.876</v>
      </c>
      <c r="G40" s="4">
        <v>15.4</v>
      </c>
      <c r="H40" s="4">
        <v>1.3220269337663899</v>
      </c>
    </row>
    <row r="41" spans="1:8" x14ac:dyDescent="0.3">
      <c r="A41" s="1">
        <f t="shared" si="3"/>
        <v>2021</v>
      </c>
      <c r="B41" s="1">
        <v>4</v>
      </c>
      <c r="C41" s="6">
        <v>108.973</v>
      </c>
      <c r="D41" s="4">
        <v>47</v>
      </c>
      <c r="E41" s="4">
        <v>1.9056857179308899</v>
      </c>
      <c r="F41" s="6">
        <v>102.175</v>
      </c>
      <c r="G41" s="4">
        <v>50.3</v>
      </c>
      <c r="H41" s="4">
        <v>1.54642943444369</v>
      </c>
    </row>
    <row r="42" spans="1:8" x14ac:dyDescent="0.3">
      <c r="A42" s="1">
        <f t="shared" si="3"/>
        <v>2021</v>
      </c>
      <c r="B42" s="1">
        <v>5</v>
      </c>
      <c r="C42" s="6">
        <v>119.52800000000001</v>
      </c>
      <c r="D42" s="4">
        <v>35.4</v>
      </c>
      <c r="E42" s="4">
        <v>2.0061036966519001</v>
      </c>
      <c r="F42" s="6">
        <v>105.47</v>
      </c>
      <c r="G42" s="4">
        <v>27.9</v>
      </c>
      <c r="H42" s="4">
        <v>1.75053627945681</v>
      </c>
    </row>
    <row r="43" spans="1:8" x14ac:dyDescent="0.3">
      <c r="A43" s="1">
        <f t="shared" si="3"/>
        <v>2021</v>
      </c>
      <c r="B43" s="1">
        <v>6</v>
      </c>
      <c r="C43" s="6">
        <v>117.009</v>
      </c>
      <c r="D43" s="4">
        <v>11.7</v>
      </c>
      <c r="E43" s="4">
        <v>2.0712737201987501</v>
      </c>
      <c r="F43" s="6">
        <v>106.431</v>
      </c>
      <c r="G43" s="4">
        <v>11.1</v>
      </c>
      <c r="H43" s="4">
        <v>1.9330406591593301</v>
      </c>
    </row>
    <row r="44" spans="1:8" x14ac:dyDescent="0.3">
      <c r="A44" s="1">
        <f t="shared" si="3"/>
        <v>2021</v>
      </c>
      <c r="B44" s="1">
        <v>7</v>
      </c>
      <c r="C44" s="6">
        <v>111.661</v>
      </c>
      <c r="D44" s="4">
        <v>6.5</v>
      </c>
      <c r="E44" s="4">
        <v>2.10252498256708</v>
      </c>
      <c r="F44" s="6">
        <v>107.964</v>
      </c>
      <c r="G44" s="4">
        <v>0.4</v>
      </c>
      <c r="H44" s="4">
        <v>2.0944516988854298</v>
      </c>
    </row>
    <row r="45" spans="1:8" x14ac:dyDescent="0.3">
      <c r="A45" s="1">
        <f t="shared" si="3"/>
        <v>2021</v>
      </c>
      <c r="B45" s="1">
        <v>8</v>
      </c>
      <c r="C45" s="6">
        <v>96.918999999999997</v>
      </c>
      <c r="D45" s="4">
        <v>7.3</v>
      </c>
      <c r="E45" s="4">
        <v>2.1018553392997199</v>
      </c>
      <c r="F45" s="6">
        <v>83.563999999999993</v>
      </c>
      <c r="G45" s="4">
        <v>3.3</v>
      </c>
      <c r="H45" s="4">
        <v>2.23591511836795</v>
      </c>
    </row>
    <row r="46" spans="1:8" x14ac:dyDescent="0.3">
      <c r="A46" s="1">
        <f t="shared" si="3"/>
        <v>2021</v>
      </c>
      <c r="B46" s="1">
        <v>9</v>
      </c>
      <c r="C46" s="6">
        <v>118.435</v>
      </c>
      <c r="D46" s="4">
        <v>3.3</v>
      </c>
      <c r="E46" s="4">
        <v>2.0715680261490399</v>
      </c>
      <c r="F46" s="6">
        <v>106.996</v>
      </c>
      <c r="G46" s="4">
        <v>1.1000000000000001</v>
      </c>
      <c r="H46" s="4">
        <v>2.3584589670828802</v>
      </c>
    </row>
    <row r="47" spans="1:8" x14ac:dyDescent="0.3">
      <c r="A47" s="1">
        <f t="shared" si="3"/>
        <v>2021</v>
      </c>
      <c r="B47" s="1">
        <v>10</v>
      </c>
      <c r="C47" s="6">
        <v>111.27200000000001</v>
      </c>
      <c r="D47" s="4">
        <v>-3.1</v>
      </c>
      <c r="E47" s="4">
        <v>2.0143272611355298</v>
      </c>
      <c r="F47" s="6">
        <v>104.155</v>
      </c>
      <c r="G47" s="4">
        <v>-3.1</v>
      </c>
      <c r="H47" s="4">
        <v>2.4631851892896299</v>
      </c>
    </row>
    <row r="48" spans="1:8" x14ac:dyDescent="0.3">
      <c r="A48" s="1">
        <f t="shared" si="3"/>
        <v>2021</v>
      </c>
      <c r="B48" s="1">
        <v>11</v>
      </c>
      <c r="C48" s="6">
        <v>114.504</v>
      </c>
      <c r="D48" s="4">
        <v>-0.5</v>
      </c>
      <c r="E48" s="4">
        <v>1.93288257005563</v>
      </c>
      <c r="F48" s="6">
        <v>111.78700000000001</v>
      </c>
      <c r="G48" s="4">
        <v>5.5</v>
      </c>
      <c r="H48" s="4">
        <v>2.5511083362638098</v>
      </c>
    </row>
    <row r="49" spans="1:8" x14ac:dyDescent="0.3">
      <c r="A49" s="1">
        <f t="shared" si="3"/>
        <v>2021</v>
      </c>
      <c r="B49" s="1">
        <v>12</v>
      </c>
      <c r="C49" s="6">
        <v>104.236</v>
      </c>
      <c r="D49" s="4">
        <v>2</v>
      </c>
      <c r="E49" s="4">
        <v>1.8296283170904299</v>
      </c>
      <c r="F49" s="6">
        <v>100.119</v>
      </c>
      <c r="G49" s="4">
        <v>3.1</v>
      </c>
      <c r="H49" s="4">
        <v>2.6228566269762101</v>
      </c>
    </row>
    <row r="50" spans="1:8" x14ac:dyDescent="0.3">
      <c r="A50" s="1">
        <v>2022</v>
      </c>
      <c r="B50" s="1">
        <v>1</v>
      </c>
      <c r="C50" s="6">
        <v>107.086</v>
      </c>
      <c r="D50" s="4">
        <v>1.9</v>
      </c>
      <c r="E50" s="4">
        <v>1.70678991624254</v>
      </c>
      <c r="F50" s="6">
        <v>99.801000000000002</v>
      </c>
      <c r="G50" s="4">
        <v>4.3</v>
      </c>
      <c r="H50" s="4">
        <v>2.6792630645409301</v>
      </c>
    </row>
    <row r="51" spans="1:8" x14ac:dyDescent="0.3">
      <c r="A51" s="1">
        <f t="shared" ref="A51:A61" si="4">A50</f>
        <v>2022</v>
      </c>
      <c r="B51" s="1">
        <v>2</v>
      </c>
      <c r="C51" s="6">
        <v>118.372</v>
      </c>
      <c r="D51" s="4">
        <v>-0.5</v>
      </c>
      <c r="E51" s="4">
        <v>1.5666046128814399</v>
      </c>
      <c r="F51" s="6">
        <v>104.20399999999999</v>
      </c>
      <c r="G51" s="4">
        <v>4.2</v>
      </c>
      <c r="H51" s="4">
        <v>2.7211937870285299</v>
      </c>
    </row>
    <row r="52" spans="1:8" x14ac:dyDescent="0.3">
      <c r="A52" s="1">
        <f t="shared" si="4"/>
        <v>2022</v>
      </c>
      <c r="B52" s="1">
        <v>3</v>
      </c>
      <c r="C52" s="6">
        <v>123.26300000000001</v>
      </c>
      <c r="D52" s="4">
        <v>-5.4</v>
      </c>
      <c r="E52" s="4">
        <v>1.4113230697435399</v>
      </c>
      <c r="F52" s="6">
        <v>112.236</v>
      </c>
      <c r="G52" s="4">
        <v>0.3</v>
      </c>
      <c r="H52" s="4">
        <v>2.74962748368565</v>
      </c>
    </row>
    <row r="53" spans="1:8" x14ac:dyDescent="0.3">
      <c r="A53" s="1">
        <f t="shared" si="4"/>
        <v>2022</v>
      </c>
      <c r="B53" s="1">
        <v>4</v>
      </c>
      <c r="C53" s="6">
        <v>108.81699999999999</v>
      </c>
      <c r="D53" s="4">
        <v>-0.1</v>
      </c>
      <c r="E53" s="4">
        <v>1.2430524353560199</v>
      </c>
      <c r="F53" s="6">
        <v>101.486</v>
      </c>
      <c r="G53" s="4">
        <v>-0.7</v>
      </c>
      <c r="H53" s="4">
        <v>2.7656455386348302</v>
      </c>
    </row>
    <row r="54" spans="1:8" x14ac:dyDescent="0.3">
      <c r="A54" s="1">
        <f t="shared" si="4"/>
        <v>2022</v>
      </c>
      <c r="B54" s="1">
        <v>5</v>
      </c>
      <c r="C54" s="6">
        <v>125.328</v>
      </c>
      <c r="D54" s="4">
        <v>4.9000000000000004</v>
      </c>
      <c r="E54" s="4">
        <v>1.06342684969954</v>
      </c>
      <c r="F54" s="6">
        <v>112.727</v>
      </c>
      <c r="G54" s="4">
        <v>6.9</v>
      </c>
      <c r="H54" s="4">
        <v>2.7701592229788998</v>
      </c>
    </row>
    <row r="55" spans="1:8" x14ac:dyDescent="0.3">
      <c r="A55" s="1">
        <f t="shared" si="4"/>
        <v>2022</v>
      </c>
      <c r="B55" s="1">
        <v>6</v>
      </c>
      <c r="C55" s="6">
        <v>112.306</v>
      </c>
      <c r="D55" s="4">
        <v>-4</v>
      </c>
      <c r="E55" s="4">
        <v>0.87398718522455099</v>
      </c>
      <c r="F55" s="6">
        <v>113.414</v>
      </c>
      <c r="G55" s="4">
        <v>6.6</v>
      </c>
      <c r="H55" s="4">
        <v>2.7638391379916198</v>
      </c>
    </row>
    <row r="56" spans="1:8" x14ac:dyDescent="0.3">
      <c r="A56" s="1">
        <f t="shared" si="4"/>
        <v>2022</v>
      </c>
      <c r="B56" s="1">
        <v>7</v>
      </c>
      <c r="C56" s="6">
        <v>105.16500000000001</v>
      </c>
      <c r="D56" s="4">
        <v>-5.8</v>
      </c>
      <c r="E56" s="4">
        <v>0.67654074307247403</v>
      </c>
      <c r="F56" s="6">
        <v>109.408</v>
      </c>
      <c r="G56" s="4">
        <v>1.3</v>
      </c>
      <c r="H56" s="4">
        <v>2.7476426794451698</v>
      </c>
    </row>
    <row r="57" spans="1:8" x14ac:dyDescent="0.3">
      <c r="A57" s="1">
        <f t="shared" si="4"/>
        <v>2022</v>
      </c>
      <c r="B57" s="1">
        <v>8</v>
      </c>
      <c r="C57" s="6">
        <v>94.192999999999998</v>
      </c>
      <c r="D57" s="4">
        <v>-2.8</v>
      </c>
      <c r="E57" s="4">
        <v>0.47255635305243299</v>
      </c>
      <c r="F57" s="6">
        <v>88.064999999999998</v>
      </c>
      <c r="G57" s="4">
        <v>5.4</v>
      </c>
      <c r="H57" s="4">
        <v>2.72279364317157</v>
      </c>
    </row>
    <row r="58" spans="1:8" x14ac:dyDescent="0.3">
      <c r="A58" s="1">
        <f t="shared" si="4"/>
        <v>2022</v>
      </c>
      <c r="B58" s="1">
        <v>9</v>
      </c>
      <c r="C58" s="6">
        <v>112.259</v>
      </c>
      <c r="D58" s="4">
        <v>-5.2</v>
      </c>
      <c r="E58" s="4">
        <v>0.26305308519972598</v>
      </c>
      <c r="F58" s="6">
        <v>110.842</v>
      </c>
      <c r="G58" s="4">
        <v>3.6</v>
      </c>
      <c r="H58" s="4">
        <v>2.69041529426124</v>
      </c>
    </row>
    <row r="59" spans="1:8" x14ac:dyDescent="0.3">
      <c r="A59" s="1">
        <f t="shared" si="4"/>
        <v>2022</v>
      </c>
      <c r="B59" s="1">
        <v>10</v>
      </c>
      <c r="C59" s="6">
        <v>120.325</v>
      </c>
      <c r="D59" s="4">
        <v>8.1</v>
      </c>
      <c r="E59" s="4">
        <v>4.8822748691802399E-2</v>
      </c>
      <c r="F59" s="6">
        <v>106.627</v>
      </c>
      <c r="G59" s="4">
        <v>2.4</v>
      </c>
      <c r="H59" s="4">
        <v>2.65181681491267</v>
      </c>
    </row>
    <row r="60" spans="1:8" x14ac:dyDescent="0.3">
      <c r="A60" s="1">
        <f t="shared" si="4"/>
        <v>2022</v>
      </c>
      <c r="B60" s="1">
        <v>11</v>
      </c>
      <c r="C60" s="6">
        <v>115.345</v>
      </c>
      <c r="D60" s="4">
        <v>0.7</v>
      </c>
      <c r="E60" s="4">
        <v>-0.16972222598036499</v>
      </c>
      <c r="F60" s="6">
        <v>110.258</v>
      </c>
      <c r="G60" s="4">
        <v>-1.4</v>
      </c>
      <c r="H60" s="4">
        <v>2.6083705529289598</v>
      </c>
    </row>
    <row r="61" spans="1:8" x14ac:dyDescent="0.3">
      <c r="A61" s="1">
        <f t="shared" si="4"/>
        <v>2022</v>
      </c>
      <c r="B61" s="1">
        <v>12</v>
      </c>
      <c r="C61" s="6">
        <v>96.757999999999996</v>
      </c>
      <c r="D61" s="4">
        <v>-7.2</v>
      </c>
      <c r="E61" s="4">
        <v>-0.39161029879445902</v>
      </c>
      <c r="F61" s="6">
        <v>96.911000000000001</v>
      </c>
      <c r="G61" s="4">
        <v>-3.2</v>
      </c>
      <c r="H61" s="4">
        <v>2.5614313688343699</v>
      </c>
    </row>
    <row r="62" spans="1:8" x14ac:dyDescent="0.3">
      <c r="A62" s="1">
        <v>2023</v>
      </c>
      <c r="B62" s="1">
        <v>1</v>
      </c>
      <c r="C62" s="6">
        <v>106.797</v>
      </c>
      <c r="D62" s="4">
        <v>-0.3</v>
      </c>
      <c r="E62" s="4">
        <v>-0.61580953235135905</v>
      </c>
      <c r="F62" s="6">
        <v>101.179</v>
      </c>
      <c r="G62" s="4">
        <v>1.4</v>
      </c>
      <c r="H62" s="4">
        <v>2.51207576408699</v>
      </c>
    </row>
    <row r="63" spans="1:8" x14ac:dyDescent="0.3">
      <c r="A63" s="1">
        <f>A62</f>
        <v>2023</v>
      </c>
      <c r="B63" s="1">
        <v>2</v>
      </c>
      <c r="C63" s="6">
        <v>112.505</v>
      </c>
      <c r="D63" s="4">
        <v>-5</v>
      </c>
      <c r="E63" s="4">
        <v>-0.84176079409230797</v>
      </c>
      <c r="F63" s="6">
        <v>103.654</v>
      </c>
      <c r="G63" s="4">
        <v>-0.5</v>
      </c>
      <c r="H63" s="4">
        <v>2.4609801407443102</v>
      </c>
    </row>
    <row r="64" spans="1:8" x14ac:dyDescent="0.3">
      <c r="A64" s="1">
        <f>A63</f>
        <v>2023</v>
      </c>
      <c r="B64" s="1">
        <v>3</v>
      </c>
      <c r="C64" s="6">
        <v>127.584</v>
      </c>
      <c r="D64" s="4">
        <v>3.5</v>
      </c>
      <c r="E64" s="4">
        <v>-1.06888302024102</v>
      </c>
      <c r="F64" s="6">
        <v>118.33499999999999</v>
      </c>
      <c r="G64" s="4">
        <v>5.4</v>
      </c>
      <c r="H64" s="4">
        <v>2.4087436733801701</v>
      </c>
    </row>
    <row r="65" spans="1:8" x14ac:dyDescent="0.3">
      <c r="A65" s="1">
        <f>A64</f>
        <v>2023</v>
      </c>
      <c r="B65" s="1">
        <v>4</v>
      </c>
      <c r="C65" s="6">
        <v>102.078</v>
      </c>
      <c r="D65" s="4">
        <v>-6.2</v>
      </c>
      <c r="E65" s="4">
        <v>-1.2968839136327399</v>
      </c>
      <c r="F65" s="6">
        <v>97.266999999999996</v>
      </c>
      <c r="G65" s="4">
        <v>-4.2</v>
      </c>
      <c r="H65" s="4">
        <v>2.3557599129475602</v>
      </c>
    </row>
    <row r="66" spans="1:8" x14ac:dyDescent="0.3">
      <c r="A66" s="1">
        <f>A65</f>
        <v>2023</v>
      </c>
      <c r="B66" s="1">
        <v>5</v>
      </c>
      <c r="C66" s="6">
        <v>118.542</v>
      </c>
      <c r="D66" s="4">
        <v>-5.4</v>
      </c>
      <c r="E66" s="4">
        <v>-1.52515389355963</v>
      </c>
      <c r="F66" s="6">
        <v>112.98699999999999</v>
      </c>
      <c r="G66" s="4">
        <v>0.2</v>
      </c>
      <c r="H66" s="4">
        <v>2.30263013653324</v>
      </c>
    </row>
    <row r="67" spans="1:8" x14ac:dyDescent="0.3">
      <c r="C67" s="6"/>
      <c r="D67" s="4"/>
      <c r="E67" s="4"/>
      <c r="F67" s="6"/>
      <c r="G67" s="4"/>
      <c r="H67" s="4"/>
    </row>
    <row r="68" spans="1:8" x14ac:dyDescent="0.3">
      <c r="C68" s="6"/>
      <c r="D68" s="4"/>
      <c r="E68" s="4"/>
      <c r="F68" s="6"/>
      <c r="G68" s="4"/>
      <c r="H68" s="4"/>
    </row>
    <row r="69" spans="1:8" x14ac:dyDescent="0.3">
      <c r="C69" s="6"/>
      <c r="D69" s="4"/>
      <c r="E69" s="4"/>
      <c r="F69" s="6"/>
      <c r="G69" s="4"/>
      <c r="H69" s="4"/>
    </row>
    <row r="70" spans="1:8" x14ac:dyDescent="0.3">
      <c r="C70" s="6"/>
      <c r="D70" s="4"/>
      <c r="E70" s="4"/>
      <c r="F70" s="6"/>
      <c r="G70" s="4"/>
      <c r="H70" s="4"/>
    </row>
    <row r="71" spans="1:8" x14ac:dyDescent="0.3">
      <c r="C71" s="6"/>
      <c r="D71" s="4"/>
      <c r="E71" s="4"/>
      <c r="F71" s="6"/>
      <c r="G71" s="4"/>
      <c r="H71" s="4"/>
    </row>
    <row r="72" spans="1:8" x14ac:dyDescent="0.3">
      <c r="C72" s="6"/>
      <c r="D72" s="4"/>
      <c r="E72" s="4"/>
      <c r="F72" s="6"/>
      <c r="G72" s="4"/>
      <c r="H72" s="4"/>
    </row>
    <row r="73" spans="1:8" x14ac:dyDescent="0.3">
      <c r="C73" s="6"/>
      <c r="D73" s="4"/>
      <c r="E73" s="4"/>
      <c r="F73" s="6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37" zoomScaleNormal="100" workbookViewId="0">
      <selection activeCell="G58" sqref="G5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8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x14ac:dyDescent="0.3">
      <c r="A2" s="1">
        <v>2018</v>
      </c>
      <c r="B2" s="1">
        <v>1</v>
      </c>
      <c r="C2" s="3">
        <v>1401</v>
      </c>
      <c r="D2" s="4">
        <v>32.922201138519902</v>
      </c>
      <c r="E2" s="4">
        <v>5.0437385575212001</v>
      </c>
      <c r="F2" s="3">
        <v>142977</v>
      </c>
      <c r="G2" s="4">
        <v>21.107421775737301</v>
      </c>
      <c r="H2" s="4">
        <v>5.2891969243688797</v>
      </c>
    </row>
    <row r="3" spans="1:8" x14ac:dyDescent="0.3">
      <c r="A3" s="1">
        <f t="shared" ref="A3:A13" si="0">A2</f>
        <v>2018</v>
      </c>
      <c r="B3" s="1">
        <v>2</v>
      </c>
      <c r="C3" s="3">
        <v>1276</v>
      </c>
      <c r="D3" s="4">
        <v>9.7162510748065394</v>
      </c>
      <c r="E3" s="4">
        <v>5.7194378431322699</v>
      </c>
      <c r="F3" s="3">
        <v>151028</v>
      </c>
      <c r="G3" s="4">
        <v>14.1436280363378</v>
      </c>
      <c r="H3" s="4">
        <v>4.9317754739699904</v>
      </c>
    </row>
    <row r="4" spans="1:8" x14ac:dyDescent="0.3">
      <c r="A4" s="1">
        <f t="shared" si="0"/>
        <v>2018</v>
      </c>
      <c r="B4" s="1">
        <v>3</v>
      </c>
      <c r="C4" s="3">
        <v>1392</v>
      </c>
      <c r="D4" s="4">
        <v>6.99461952344351</v>
      </c>
      <c r="E4" s="4">
        <v>6.5215968382554896</v>
      </c>
      <c r="F4" s="3">
        <v>174059</v>
      </c>
      <c r="G4" s="4">
        <v>1.2989809517712601</v>
      </c>
      <c r="H4" s="4">
        <v>4.6045209240370699</v>
      </c>
    </row>
    <row r="5" spans="1:8" x14ac:dyDescent="0.3">
      <c r="A5" s="1">
        <f t="shared" si="0"/>
        <v>2018</v>
      </c>
      <c r="B5" s="1">
        <v>4</v>
      </c>
      <c r="C5" s="3">
        <v>1342</v>
      </c>
      <c r="D5" s="4">
        <v>21.447963800905001</v>
      </c>
      <c r="E5" s="4">
        <v>7.4582087055293904</v>
      </c>
      <c r="F5" s="3">
        <v>163378</v>
      </c>
      <c r="G5" s="4">
        <v>15.9276525391858</v>
      </c>
      <c r="H5" s="4">
        <v>4.3111283028616496</v>
      </c>
    </row>
    <row r="6" spans="1:8" x14ac:dyDescent="0.3">
      <c r="A6" s="1">
        <f t="shared" si="0"/>
        <v>2018</v>
      </c>
      <c r="B6" s="1">
        <v>5</v>
      </c>
      <c r="C6" s="3">
        <v>1532</v>
      </c>
      <c r="D6" s="4">
        <v>16.946564885496201</v>
      </c>
      <c r="E6" s="4">
        <v>8.5372994563900804</v>
      </c>
      <c r="F6" s="3">
        <v>188661</v>
      </c>
      <c r="G6" s="4">
        <v>7.7773398001679501</v>
      </c>
      <c r="H6" s="4">
        <v>4.0550630873483096</v>
      </c>
    </row>
    <row r="7" spans="1:8" x14ac:dyDescent="0.3">
      <c r="A7" s="1">
        <f t="shared" si="0"/>
        <v>2018</v>
      </c>
      <c r="B7" s="1">
        <v>6</v>
      </c>
      <c r="C7" s="3">
        <v>1584</v>
      </c>
      <c r="D7" s="4">
        <v>4.6235138705416103</v>
      </c>
      <c r="E7" s="4">
        <v>9.7678666130441592</v>
      </c>
      <c r="F7" s="3">
        <v>196707</v>
      </c>
      <c r="G7" s="4">
        <v>7.2422760504407897</v>
      </c>
      <c r="H7" s="4">
        <v>3.8405974574735602</v>
      </c>
    </row>
    <row r="8" spans="1:8" x14ac:dyDescent="0.3">
      <c r="A8" s="1">
        <f t="shared" si="0"/>
        <v>2018</v>
      </c>
      <c r="B8" s="1">
        <v>7</v>
      </c>
      <c r="C8" s="3">
        <v>1758</v>
      </c>
      <c r="D8" s="4">
        <v>27.6688453159041</v>
      </c>
      <c r="E8" s="4">
        <v>11.159491674464199</v>
      </c>
      <c r="F8" s="3">
        <v>183428</v>
      </c>
      <c r="G8" s="4">
        <v>15.254066892448099</v>
      </c>
      <c r="H8" s="4">
        <v>3.6722620846523499</v>
      </c>
    </row>
    <row r="9" spans="1:8" x14ac:dyDescent="0.3">
      <c r="A9" s="1">
        <f t="shared" si="0"/>
        <v>2018</v>
      </c>
      <c r="B9" s="1">
        <v>8</v>
      </c>
      <c r="C9" s="3">
        <v>1828</v>
      </c>
      <c r="D9" s="4">
        <v>52.715121136173799</v>
      </c>
      <c r="E9" s="4">
        <v>12.7213988929044</v>
      </c>
      <c r="F9" s="3">
        <v>148278</v>
      </c>
      <c r="G9" s="4">
        <v>36.278663664353701</v>
      </c>
      <c r="H9" s="4">
        <v>3.5548238679796502</v>
      </c>
    </row>
    <row r="10" spans="1:8" x14ac:dyDescent="0.3">
      <c r="A10" s="1">
        <f t="shared" si="0"/>
        <v>2018</v>
      </c>
      <c r="B10" s="1">
        <v>9</v>
      </c>
      <c r="C10" s="3">
        <v>1313</v>
      </c>
      <c r="D10" s="4">
        <v>-2.4517087667161999</v>
      </c>
      <c r="E10" s="4">
        <v>14.463959003510899</v>
      </c>
      <c r="F10" s="3">
        <v>111071</v>
      </c>
      <c r="G10" s="4">
        <v>-11.4880425860846</v>
      </c>
      <c r="H10" s="4">
        <v>3.49385399855101</v>
      </c>
    </row>
    <row r="11" spans="1:8" x14ac:dyDescent="0.3">
      <c r="A11" s="1">
        <f t="shared" si="0"/>
        <v>2018</v>
      </c>
      <c r="B11" s="1">
        <v>10</v>
      </c>
      <c r="C11" s="3">
        <v>1485</v>
      </c>
      <c r="D11" s="4">
        <v>7.2976878612716698</v>
      </c>
      <c r="E11" s="4">
        <v>16.4003200832522</v>
      </c>
      <c r="F11" s="3">
        <v>137922</v>
      </c>
      <c r="G11" s="4">
        <v>-2.5010603704227399</v>
      </c>
      <c r="H11" s="4">
        <v>3.4971961563366998</v>
      </c>
    </row>
    <row r="12" spans="1:8" x14ac:dyDescent="0.3">
      <c r="A12" s="1">
        <f t="shared" si="0"/>
        <v>2018</v>
      </c>
      <c r="B12" s="1">
        <v>11</v>
      </c>
      <c r="C12" s="3">
        <v>1489</v>
      </c>
      <c r="D12" s="4">
        <v>8.6068563092633195</v>
      </c>
      <c r="E12" s="4">
        <v>18.542455509946201</v>
      </c>
      <c r="F12" s="3">
        <v>134534</v>
      </c>
      <c r="G12" s="4">
        <v>-10.9229231085009</v>
      </c>
      <c r="H12" s="4">
        <v>3.5716536118219602</v>
      </c>
    </row>
    <row r="13" spans="1:8" x14ac:dyDescent="0.3">
      <c r="A13" s="1">
        <f t="shared" si="0"/>
        <v>2018</v>
      </c>
      <c r="B13" s="1">
        <v>12</v>
      </c>
      <c r="C13" s="3">
        <v>1481</v>
      </c>
      <c r="D13" s="4">
        <v>7.3966642494561299</v>
      </c>
      <c r="E13" s="4">
        <v>20.901706534172799</v>
      </c>
      <c r="F13" s="3">
        <v>139519</v>
      </c>
      <c r="G13" s="4">
        <v>-1.4856343955431</v>
      </c>
      <c r="H13" s="4">
        <v>3.72361308989989</v>
      </c>
    </row>
    <row r="14" spans="1:8" x14ac:dyDescent="0.3">
      <c r="A14" s="1">
        <v>2019</v>
      </c>
      <c r="B14" s="1">
        <v>1</v>
      </c>
      <c r="C14" s="3">
        <v>1375</v>
      </c>
      <c r="D14" s="4">
        <v>-1.85581727337616</v>
      </c>
      <c r="E14" s="4">
        <v>23.488724434345801</v>
      </c>
      <c r="F14" s="3">
        <v>137298</v>
      </c>
      <c r="G14" s="4">
        <v>-3.9719675192513502</v>
      </c>
      <c r="H14" s="4">
        <v>3.9584547476357899</v>
      </c>
    </row>
    <row r="15" spans="1:8" x14ac:dyDescent="0.3">
      <c r="A15" s="1">
        <f t="shared" ref="A15:A25" si="1">A14</f>
        <v>2019</v>
      </c>
      <c r="B15" s="1">
        <v>2</v>
      </c>
      <c r="C15" s="3">
        <v>1346</v>
      </c>
      <c r="D15" s="4">
        <v>5.4858934169278903</v>
      </c>
      <c r="E15" s="4">
        <v>26.313222638719701</v>
      </c>
      <c r="F15" s="3">
        <v>142865</v>
      </c>
      <c r="G15" s="4">
        <v>-5.4049580210292199</v>
      </c>
      <c r="H15" s="4">
        <v>4.2811969887973698</v>
      </c>
    </row>
    <row r="16" spans="1:8" x14ac:dyDescent="0.3">
      <c r="A16" s="1">
        <f t="shared" si="1"/>
        <v>2019</v>
      </c>
      <c r="B16" s="1">
        <v>3</v>
      </c>
      <c r="C16" s="3">
        <v>1571</v>
      </c>
      <c r="D16" s="4">
        <v>12.8591954022989</v>
      </c>
      <c r="E16" s="4">
        <v>29.3831545379308</v>
      </c>
      <c r="F16" s="3">
        <v>173179</v>
      </c>
      <c r="G16" s="4">
        <v>-0.50557569559747095</v>
      </c>
      <c r="H16" s="4">
        <v>4.6963074933837801</v>
      </c>
    </row>
    <row r="17" spans="1:8" x14ac:dyDescent="0.3">
      <c r="A17" s="1">
        <f t="shared" si="1"/>
        <v>2019</v>
      </c>
      <c r="B17" s="1">
        <v>4</v>
      </c>
      <c r="C17" s="3">
        <v>1345</v>
      </c>
      <c r="D17" s="4">
        <v>0.223546944858422</v>
      </c>
      <c r="E17" s="4">
        <v>32.7050271803082</v>
      </c>
      <c r="F17" s="3">
        <v>170047</v>
      </c>
      <c r="G17" s="4">
        <v>4.0819449375068899</v>
      </c>
      <c r="H17" s="4">
        <v>5.2075812917407296</v>
      </c>
    </row>
    <row r="18" spans="1:8" x14ac:dyDescent="0.3">
      <c r="A18" s="1">
        <f t="shared" si="1"/>
        <v>2019</v>
      </c>
      <c r="B18" s="1">
        <v>5</v>
      </c>
      <c r="C18" s="3">
        <v>1594</v>
      </c>
      <c r="D18" s="4">
        <v>4.0469973890339404</v>
      </c>
      <c r="E18" s="4">
        <v>36.284200117018798</v>
      </c>
      <c r="F18" s="3">
        <v>181442</v>
      </c>
      <c r="G18" s="4">
        <v>-3.8264400167496202</v>
      </c>
      <c r="H18" s="4">
        <v>5.8184521723257996</v>
      </c>
    </row>
    <row r="19" spans="1:8" x14ac:dyDescent="0.3">
      <c r="A19" s="1">
        <f t="shared" si="1"/>
        <v>2019</v>
      </c>
      <c r="B19" s="1">
        <v>6</v>
      </c>
      <c r="C19" s="3">
        <v>1505</v>
      </c>
      <c r="D19" s="4">
        <v>-4.9873737373737397</v>
      </c>
      <c r="E19" s="4">
        <v>40.123777240880003</v>
      </c>
      <c r="F19" s="3">
        <v>185584</v>
      </c>
      <c r="G19" s="4">
        <v>-5.6546030390377497</v>
      </c>
      <c r="H19" s="4">
        <v>6.5322757544053198</v>
      </c>
    </row>
    <row r="20" spans="1:8" x14ac:dyDescent="0.3">
      <c r="A20" s="1">
        <f t="shared" si="1"/>
        <v>2019</v>
      </c>
      <c r="B20" s="1">
        <v>7</v>
      </c>
      <c r="C20" s="3">
        <v>1645</v>
      </c>
      <c r="D20" s="4">
        <v>-6.4277588168373203</v>
      </c>
      <c r="E20" s="4">
        <v>44.224623750074898</v>
      </c>
      <c r="F20" s="3">
        <v>174076</v>
      </c>
      <c r="G20" s="4">
        <v>-5.0984582506487497</v>
      </c>
      <c r="H20" s="4">
        <v>7.3517378730658001</v>
      </c>
    </row>
    <row r="21" spans="1:8" x14ac:dyDescent="0.3">
      <c r="A21" s="1">
        <f t="shared" si="1"/>
        <v>2019</v>
      </c>
      <c r="B21" s="1">
        <v>8</v>
      </c>
      <c r="C21" s="3">
        <v>1346</v>
      </c>
      <c r="D21" s="4">
        <v>-26.367614879649899</v>
      </c>
      <c r="E21" s="4">
        <v>48.584472123969</v>
      </c>
      <c r="F21" s="3">
        <v>113809</v>
      </c>
      <c r="G21" s="4">
        <v>-23.2461997059577</v>
      </c>
      <c r="H21" s="4">
        <v>8.2786780523664394</v>
      </c>
    </row>
    <row r="22" spans="1:8" x14ac:dyDescent="0.3">
      <c r="A22" s="1">
        <f t="shared" si="1"/>
        <v>2019</v>
      </c>
      <c r="B22" s="1">
        <v>9</v>
      </c>
      <c r="C22" s="3">
        <v>1429</v>
      </c>
      <c r="D22" s="4">
        <v>8.8347296268088193</v>
      </c>
      <c r="E22" s="4">
        <v>53.197537315360599</v>
      </c>
      <c r="F22" s="3">
        <v>124494</v>
      </c>
      <c r="G22" s="4">
        <v>12.085062707637499</v>
      </c>
      <c r="H22" s="4">
        <v>9.3140712194133997</v>
      </c>
    </row>
    <row r="23" spans="1:8" x14ac:dyDescent="0.3">
      <c r="A23" s="1">
        <f t="shared" si="1"/>
        <v>2019</v>
      </c>
      <c r="B23" s="1">
        <v>10</v>
      </c>
      <c r="C23" s="3">
        <v>1609</v>
      </c>
      <c r="D23" s="4">
        <v>8.3501683501683495</v>
      </c>
      <c r="E23" s="4">
        <v>58.052829271005997</v>
      </c>
      <c r="F23" s="3">
        <v>147089</v>
      </c>
      <c r="G23" s="4">
        <v>6.6465103464276902</v>
      </c>
      <c r="H23" s="4">
        <v>10.456703073690701</v>
      </c>
    </row>
    <row r="24" spans="1:8" x14ac:dyDescent="0.3">
      <c r="A24" s="1">
        <f t="shared" si="1"/>
        <v>2019</v>
      </c>
      <c r="B24" s="1">
        <v>11</v>
      </c>
      <c r="C24" s="3">
        <v>1501</v>
      </c>
      <c r="D24" s="4">
        <v>0.80591000671592605</v>
      </c>
      <c r="E24" s="4">
        <v>63.136277187127497</v>
      </c>
      <c r="F24" s="3">
        <v>139384</v>
      </c>
      <c r="G24" s="4">
        <v>3.6050366450116602</v>
      </c>
      <c r="H24" s="4">
        <v>11.7055517446469</v>
      </c>
    </row>
    <row r="25" spans="1:8" x14ac:dyDescent="0.3">
      <c r="A25" s="1">
        <f t="shared" si="1"/>
        <v>2019</v>
      </c>
      <c r="B25" s="1">
        <v>12</v>
      </c>
      <c r="C25" s="3">
        <v>1636</v>
      </c>
      <c r="D25" s="4">
        <v>10.465901417960801</v>
      </c>
      <c r="E25" s="4">
        <v>68.430358686272697</v>
      </c>
      <c r="F25" s="3">
        <v>146178</v>
      </c>
      <c r="G25" s="4">
        <v>4.7728266400991899</v>
      </c>
      <c r="H25" s="4">
        <v>13.059330765013399</v>
      </c>
    </row>
    <row r="26" spans="1:8" x14ac:dyDescent="0.3">
      <c r="A26" s="1">
        <v>2020</v>
      </c>
      <c r="B26" s="1">
        <v>1</v>
      </c>
      <c r="C26" s="3">
        <v>1497</v>
      </c>
      <c r="D26" s="4">
        <v>8.8727272727272801</v>
      </c>
      <c r="E26" s="4">
        <v>73.9132228932678</v>
      </c>
      <c r="F26" s="3">
        <v>128424</v>
      </c>
      <c r="G26" s="4">
        <v>-6.4633133767425601</v>
      </c>
      <c r="H26" s="4">
        <v>14.516191131750601</v>
      </c>
    </row>
    <row r="27" spans="1:8" x14ac:dyDescent="0.3">
      <c r="A27" s="1">
        <f t="shared" ref="A27:A37" si="2">A26</f>
        <v>2020</v>
      </c>
      <c r="B27" s="1">
        <v>2</v>
      </c>
      <c r="C27" s="3">
        <v>1274</v>
      </c>
      <c r="D27" s="4">
        <v>-5.3491827637444302</v>
      </c>
      <c r="E27" s="4">
        <v>79.558993623407005</v>
      </c>
      <c r="F27" s="3">
        <v>138725</v>
      </c>
      <c r="G27" s="4">
        <v>-2.89784061876597</v>
      </c>
      <c r="H27" s="4">
        <v>16.0737083901438</v>
      </c>
    </row>
    <row r="28" spans="1:8" x14ac:dyDescent="0.3">
      <c r="A28" s="1">
        <f t="shared" si="2"/>
        <v>2020</v>
      </c>
      <c r="B28" s="1">
        <v>3</v>
      </c>
      <c r="C28" s="3">
        <v>457</v>
      </c>
      <c r="D28" s="4">
        <v>-70.910248249522596</v>
      </c>
      <c r="E28" s="4">
        <v>85.337277990899295</v>
      </c>
      <c r="F28" s="3">
        <v>61182</v>
      </c>
      <c r="G28" s="4">
        <v>-64.671236119852907</v>
      </c>
      <c r="H28" s="4">
        <v>17.728001175442699</v>
      </c>
    </row>
    <row r="29" spans="1:8" x14ac:dyDescent="0.3">
      <c r="A29" s="1">
        <f t="shared" si="2"/>
        <v>2020</v>
      </c>
      <c r="B29" s="1">
        <v>4</v>
      </c>
      <c r="C29" s="3">
        <v>27</v>
      </c>
      <c r="D29" s="4">
        <v>-97.9925650557621</v>
      </c>
      <c r="E29" s="4">
        <v>91.211786708816106</v>
      </c>
      <c r="F29" s="3">
        <v>9038</v>
      </c>
      <c r="G29" s="4">
        <v>-94.684998853258193</v>
      </c>
      <c r="H29" s="4">
        <v>19.473870654216299</v>
      </c>
    </row>
    <row r="30" spans="1:8" x14ac:dyDescent="0.3">
      <c r="A30" s="1">
        <f t="shared" si="2"/>
        <v>2020</v>
      </c>
      <c r="B30" s="1">
        <v>5</v>
      </c>
      <c r="C30" s="3">
        <v>757</v>
      </c>
      <c r="D30" s="4">
        <v>-52.509410288582202</v>
      </c>
      <c r="E30" s="4">
        <v>97.135379967572803</v>
      </c>
      <c r="F30" s="3">
        <v>58425</v>
      </c>
      <c r="G30" s="4">
        <v>-67.799627429150902</v>
      </c>
      <c r="H30" s="4">
        <v>21.300395823776402</v>
      </c>
    </row>
    <row r="31" spans="1:8" x14ac:dyDescent="0.3">
      <c r="A31" s="1">
        <f t="shared" si="2"/>
        <v>2020</v>
      </c>
      <c r="B31" s="1">
        <v>6</v>
      </c>
      <c r="C31" s="3">
        <v>1512</v>
      </c>
      <c r="D31" s="4">
        <v>0.46511627906977698</v>
      </c>
      <c r="E31" s="4">
        <v>103.04777876649</v>
      </c>
      <c r="F31" s="3">
        <v>133609</v>
      </c>
      <c r="G31" s="4">
        <v>-28.0061858780929</v>
      </c>
      <c r="H31" s="4">
        <v>23.188727982164</v>
      </c>
    </row>
    <row r="32" spans="1:8" x14ac:dyDescent="0.3">
      <c r="A32" s="1">
        <f t="shared" si="2"/>
        <v>2020</v>
      </c>
      <c r="B32" s="1">
        <v>7</v>
      </c>
      <c r="C32" s="3">
        <v>1912</v>
      </c>
      <c r="D32" s="4">
        <v>16.231003039513698</v>
      </c>
      <c r="E32" s="4">
        <v>108.878312105566</v>
      </c>
      <c r="F32" s="3">
        <v>180261</v>
      </c>
      <c r="G32" s="4">
        <v>3.55304579608906</v>
      </c>
      <c r="H32" s="4">
        <v>25.113830925804798</v>
      </c>
    </row>
    <row r="33" spans="1:8" x14ac:dyDescent="0.3">
      <c r="A33" s="1">
        <f t="shared" si="2"/>
        <v>2020</v>
      </c>
      <c r="B33" s="1">
        <v>8</v>
      </c>
      <c r="C33" s="3">
        <v>1661</v>
      </c>
      <c r="D33" s="4">
        <v>23.402674591381899</v>
      </c>
      <c r="E33" s="4">
        <v>114.54918518879199</v>
      </c>
      <c r="F33" s="3">
        <v>107138</v>
      </c>
      <c r="G33" s="4">
        <v>-5.8615750951154997</v>
      </c>
      <c r="H33" s="4">
        <v>27.047113248773499</v>
      </c>
    </row>
    <row r="34" spans="1:8" x14ac:dyDescent="0.3">
      <c r="A34" s="1">
        <f t="shared" si="2"/>
        <v>2020</v>
      </c>
      <c r="B34" s="1">
        <v>9</v>
      </c>
      <c r="C34" s="3">
        <v>1387</v>
      </c>
      <c r="D34" s="4">
        <v>-2.9391182645206499</v>
      </c>
      <c r="E34" s="4">
        <v>119.976169379252</v>
      </c>
      <c r="F34" s="3">
        <v>116313</v>
      </c>
      <c r="G34" s="4">
        <v>-6.5714010313750002</v>
      </c>
      <c r="H34" s="4">
        <v>28.9584862683996</v>
      </c>
    </row>
    <row r="35" spans="1:8" x14ac:dyDescent="0.3">
      <c r="A35" s="1">
        <f t="shared" si="2"/>
        <v>2020</v>
      </c>
      <c r="B35" s="1">
        <v>10</v>
      </c>
      <c r="C35" s="3">
        <v>1515</v>
      </c>
      <c r="D35" s="4">
        <v>-5.84213797389683</v>
      </c>
      <c r="E35" s="4">
        <v>125.06870642123801</v>
      </c>
      <c r="F35" s="3">
        <v>121922</v>
      </c>
      <c r="G35" s="4">
        <v>-17.110049017941499</v>
      </c>
      <c r="H35" s="4">
        <v>30.8155759764329</v>
      </c>
    </row>
    <row r="36" spans="1:8" x14ac:dyDescent="0.3">
      <c r="A36" s="1">
        <f t="shared" si="2"/>
        <v>2020</v>
      </c>
      <c r="B36" s="1">
        <v>11</v>
      </c>
      <c r="C36" s="3">
        <v>1277</v>
      </c>
      <c r="D36" s="4">
        <v>-14.923384410393099</v>
      </c>
      <c r="E36" s="4">
        <v>129.72770227518001</v>
      </c>
      <c r="F36" s="3">
        <v>118274</v>
      </c>
      <c r="G36" s="4">
        <v>-15.145210354129601</v>
      </c>
      <c r="H36" s="4">
        <v>32.583541011338802</v>
      </c>
    </row>
    <row r="37" spans="1:8" x14ac:dyDescent="0.3">
      <c r="A37" s="1">
        <f t="shared" si="2"/>
        <v>2020</v>
      </c>
      <c r="B37" s="1">
        <v>12</v>
      </c>
      <c r="C37" s="3">
        <v>1601</v>
      </c>
      <c r="D37" s="4">
        <v>-2.1393643031784801</v>
      </c>
      <c r="E37" s="4">
        <v>133.844971870644</v>
      </c>
      <c r="F37" s="3">
        <v>151437</v>
      </c>
      <c r="G37" s="4">
        <v>3.59766859582153</v>
      </c>
      <c r="H37" s="4">
        <v>34.2242118431802</v>
      </c>
    </row>
    <row r="38" spans="1:8" x14ac:dyDescent="0.3">
      <c r="A38" s="1">
        <v>2021</v>
      </c>
      <c r="B38" s="1">
        <v>1</v>
      </c>
      <c r="C38" s="3">
        <v>904</v>
      </c>
      <c r="D38" s="4">
        <v>-39.612558450233799</v>
      </c>
      <c r="E38" s="4">
        <v>137.30228492284601</v>
      </c>
      <c r="F38" s="3">
        <v>71033</v>
      </c>
      <c r="G38" s="4">
        <v>-44.688687472746501</v>
      </c>
      <c r="H38" s="4">
        <v>35.696104445397502</v>
      </c>
    </row>
    <row r="39" spans="1:8" x14ac:dyDescent="0.3">
      <c r="A39" s="1">
        <f t="shared" ref="A39:A49" si="3">A38</f>
        <v>2021</v>
      </c>
      <c r="B39" s="1">
        <v>2</v>
      </c>
      <c r="C39" s="3">
        <v>1071</v>
      </c>
      <c r="D39" s="4">
        <v>-15.934065934065901</v>
      </c>
      <c r="E39" s="4">
        <v>139.97196779032001</v>
      </c>
      <c r="F39" s="3">
        <v>95260</v>
      </c>
      <c r="G39" s="4">
        <v>-31.331771490358602</v>
      </c>
      <c r="H39" s="4">
        <v>36.955607948149797</v>
      </c>
    </row>
    <row r="40" spans="1:8" x14ac:dyDescent="0.3">
      <c r="A40" s="1">
        <f t="shared" si="3"/>
        <v>2021</v>
      </c>
      <c r="B40" s="1">
        <v>3</v>
      </c>
      <c r="C40" s="3">
        <v>1387</v>
      </c>
      <c r="D40" s="4">
        <v>203.50109409190401</v>
      </c>
      <c r="E40" s="4">
        <v>141.71406107859201</v>
      </c>
      <c r="F40" s="3">
        <v>134782</v>
      </c>
      <c r="G40" s="4">
        <v>120.296819325946</v>
      </c>
      <c r="H40" s="4">
        <v>37.953529204379798</v>
      </c>
    </row>
    <row r="41" spans="1:8" x14ac:dyDescent="0.3">
      <c r="A41" s="1">
        <f t="shared" si="3"/>
        <v>2021</v>
      </c>
      <c r="B41" s="1">
        <v>4</v>
      </c>
      <c r="C41" s="3">
        <v>1198</v>
      </c>
      <c r="D41" s="4">
        <v>4337.0370370370401</v>
      </c>
      <c r="E41" s="4">
        <v>142.37777858528699</v>
      </c>
      <c r="F41" s="3">
        <v>123753</v>
      </c>
      <c r="G41" s="4">
        <v>1269.25204691303</v>
      </c>
      <c r="H41" s="4">
        <v>38.635932887902698</v>
      </c>
    </row>
    <row r="42" spans="1:8" x14ac:dyDescent="0.3">
      <c r="A42" s="1">
        <f t="shared" si="3"/>
        <v>2021</v>
      </c>
      <c r="B42" s="1">
        <v>5</v>
      </c>
      <c r="C42" s="3">
        <v>1228</v>
      </c>
      <c r="D42" s="4">
        <v>62.219286657860003</v>
      </c>
      <c r="E42" s="4">
        <v>141.81662487421201</v>
      </c>
      <c r="F42" s="3">
        <v>142592</v>
      </c>
      <c r="G42" s="4">
        <v>144.05990586221699</v>
      </c>
      <c r="H42" s="4">
        <v>38.954601956569597</v>
      </c>
    </row>
    <row r="43" spans="1:8" ht="14.25" customHeight="1" x14ac:dyDescent="0.3">
      <c r="A43" s="1">
        <f t="shared" si="3"/>
        <v>2021</v>
      </c>
      <c r="B43" s="1">
        <v>6</v>
      </c>
      <c r="C43" s="3">
        <v>1428</v>
      </c>
      <c r="D43" s="4">
        <v>-5.5555555555555598</v>
      </c>
      <c r="E43" s="4">
        <v>140.17540029101301</v>
      </c>
      <c r="F43" s="3">
        <v>147402</v>
      </c>
      <c r="G43" s="4">
        <v>10.3234063573562</v>
      </c>
      <c r="H43" s="4">
        <v>38.946778820594702</v>
      </c>
    </row>
    <row r="44" spans="1:8" x14ac:dyDescent="0.3">
      <c r="A44" s="1">
        <f t="shared" si="3"/>
        <v>2021</v>
      </c>
      <c r="B44" s="1">
        <v>7</v>
      </c>
      <c r="C44" s="3">
        <v>1378</v>
      </c>
      <c r="D44" s="4">
        <v>-27.928870292887002</v>
      </c>
      <c r="E44" s="4">
        <v>137.59337758840201</v>
      </c>
      <c r="F44" s="3">
        <v>131834</v>
      </c>
      <c r="G44" s="4">
        <v>-26.864934733525299</v>
      </c>
      <c r="H44" s="4">
        <v>38.657004869629901</v>
      </c>
    </row>
    <row r="45" spans="1:8" x14ac:dyDescent="0.3">
      <c r="A45" s="1">
        <f t="shared" si="3"/>
        <v>2021</v>
      </c>
      <c r="B45" s="1">
        <v>8</v>
      </c>
      <c r="C45" s="3">
        <v>1064</v>
      </c>
      <c r="D45" s="4">
        <v>-35.942203491872398</v>
      </c>
      <c r="E45" s="4">
        <v>134.199709313825</v>
      </c>
      <c r="F45" s="3">
        <v>80357</v>
      </c>
      <c r="G45" s="4">
        <v>-24.996733185237701</v>
      </c>
      <c r="H45" s="4">
        <v>38.1278337591284</v>
      </c>
    </row>
    <row r="46" spans="1:8" x14ac:dyDescent="0.3">
      <c r="A46" s="1">
        <f t="shared" si="3"/>
        <v>2021</v>
      </c>
      <c r="B46" s="1">
        <v>9</v>
      </c>
      <c r="C46" s="3">
        <v>1020</v>
      </c>
      <c r="D46" s="4">
        <v>-26.459985580389301</v>
      </c>
      <c r="E46" s="4">
        <v>130.11205341418199</v>
      </c>
      <c r="F46" s="3">
        <v>101698</v>
      </c>
      <c r="G46" s="4">
        <v>-12.5652334648749</v>
      </c>
      <c r="H46" s="4">
        <v>37.397269009848699</v>
      </c>
    </row>
    <row r="47" spans="1:8" x14ac:dyDescent="0.3">
      <c r="A47" s="1">
        <f t="shared" si="3"/>
        <v>2021</v>
      </c>
      <c r="B47" s="1">
        <v>10</v>
      </c>
      <c r="C47" s="3">
        <v>1168</v>
      </c>
      <c r="D47" s="4">
        <v>-22.904290429042899</v>
      </c>
      <c r="E47" s="4">
        <v>125.436252425758</v>
      </c>
      <c r="F47" s="3">
        <v>101590</v>
      </c>
      <c r="G47" s="4">
        <v>-16.676235626055998</v>
      </c>
      <c r="H47" s="4">
        <v>36.498930492067203</v>
      </c>
    </row>
    <row r="48" spans="1:8" x14ac:dyDescent="0.3">
      <c r="A48" s="1">
        <f t="shared" si="3"/>
        <v>2021</v>
      </c>
      <c r="B48" s="1">
        <v>11</v>
      </c>
      <c r="C48" s="3">
        <v>1143</v>
      </c>
      <c r="D48" s="4">
        <v>-10.4933437744714</v>
      </c>
      <c r="E48" s="4">
        <v>120.26727582657701</v>
      </c>
      <c r="F48" s="3">
        <v>109682</v>
      </c>
      <c r="G48" s="4">
        <v>-7.2644875458680698</v>
      </c>
      <c r="H48" s="4">
        <v>35.462968457832503</v>
      </c>
    </row>
    <row r="49" spans="1:8" x14ac:dyDescent="0.3">
      <c r="A49" s="1">
        <f t="shared" si="3"/>
        <v>2021</v>
      </c>
      <c r="B49" s="1">
        <v>12</v>
      </c>
      <c r="C49" s="3">
        <v>1286</v>
      </c>
      <c r="D49" s="4">
        <v>-19.675202998126199</v>
      </c>
      <c r="E49" s="4">
        <v>114.68979166807701</v>
      </c>
      <c r="F49" s="3">
        <v>127816</v>
      </c>
      <c r="G49" s="4">
        <v>-15.5979053996051</v>
      </c>
      <c r="H49" s="4">
        <v>34.315840439324198</v>
      </c>
    </row>
    <row r="50" spans="1:8" x14ac:dyDescent="0.3">
      <c r="A50" s="1">
        <v>2022</v>
      </c>
      <c r="B50" s="1">
        <v>1</v>
      </c>
      <c r="C50" s="3">
        <v>766</v>
      </c>
      <c r="D50" s="4">
        <v>-15.265486725663701</v>
      </c>
      <c r="E50" s="4">
        <v>108.779387403108</v>
      </c>
      <c r="F50" s="3">
        <v>76094</v>
      </c>
      <c r="G50" s="4">
        <v>7.1248574606169104</v>
      </c>
      <c r="H50" s="4">
        <v>33.081036784277202</v>
      </c>
    </row>
    <row r="51" spans="1:8" x14ac:dyDescent="0.3">
      <c r="A51" s="1">
        <f t="shared" ref="A51:A61" si="4">A50</f>
        <v>2022</v>
      </c>
      <c r="B51" s="1">
        <v>2</v>
      </c>
      <c r="C51" s="3">
        <v>1104</v>
      </c>
      <c r="D51" s="4">
        <v>3.0812324929971902</v>
      </c>
      <c r="E51" s="4">
        <v>102.60231958211899</v>
      </c>
      <c r="F51" s="3">
        <v>100822</v>
      </c>
      <c r="G51" s="4">
        <v>5.8387570858702498</v>
      </c>
      <c r="H51" s="4">
        <v>31.778581608076301</v>
      </c>
    </row>
    <row r="52" spans="1:8" x14ac:dyDescent="0.3">
      <c r="A52" s="1">
        <f t="shared" si="4"/>
        <v>2022</v>
      </c>
      <c r="B52" s="1">
        <v>3</v>
      </c>
      <c r="C52" s="3">
        <v>1085</v>
      </c>
      <c r="D52" s="4">
        <v>-21.773612112473</v>
      </c>
      <c r="E52" s="4">
        <v>96.216230528182507</v>
      </c>
      <c r="F52" s="3">
        <v>103397</v>
      </c>
      <c r="G52" s="4">
        <v>-23.2857503227434</v>
      </c>
      <c r="H52" s="4">
        <v>30.4266965136534</v>
      </c>
    </row>
    <row r="53" spans="1:8" x14ac:dyDescent="0.3">
      <c r="A53" s="1">
        <f t="shared" si="4"/>
        <v>2022</v>
      </c>
      <c r="B53" s="1">
        <v>4</v>
      </c>
      <c r="C53" s="3">
        <v>1044</v>
      </c>
      <c r="D53" s="4">
        <v>-12.8547579298831</v>
      </c>
      <c r="E53" s="4">
        <v>89.671851377772299</v>
      </c>
      <c r="F53" s="3">
        <v>109063</v>
      </c>
      <c r="G53" s="4">
        <v>-11.8704193029664</v>
      </c>
      <c r="H53" s="4">
        <v>29.041801727237502</v>
      </c>
    </row>
    <row r="54" spans="1:8" x14ac:dyDescent="0.3">
      <c r="A54" s="1">
        <f t="shared" si="4"/>
        <v>2022</v>
      </c>
      <c r="B54" s="1">
        <v>5</v>
      </c>
      <c r="C54" s="3">
        <v>1122</v>
      </c>
      <c r="D54" s="4">
        <v>-8.6319218241042392</v>
      </c>
      <c r="E54" s="4">
        <v>83.011719528287898</v>
      </c>
      <c r="F54" s="3">
        <v>133831</v>
      </c>
      <c r="G54" s="4">
        <v>-6.1441034560143599</v>
      </c>
      <c r="H54" s="4">
        <v>27.6365874440271</v>
      </c>
    </row>
    <row r="55" spans="1:8" x14ac:dyDescent="0.3">
      <c r="A55" s="1">
        <f t="shared" si="4"/>
        <v>2022</v>
      </c>
      <c r="B55" s="1">
        <v>6</v>
      </c>
      <c r="C55" s="3">
        <v>1172</v>
      </c>
      <c r="D55" s="4">
        <v>-17.9271708683473</v>
      </c>
      <c r="E55" s="4">
        <v>76.271252473705005</v>
      </c>
      <c r="F55" s="3">
        <v>137946</v>
      </c>
      <c r="G55" s="4">
        <v>-6.41510970000407</v>
      </c>
      <c r="H55" s="4">
        <v>26.2209027327605</v>
      </c>
    </row>
    <row r="56" spans="1:8" x14ac:dyDescent="0.3">
      <c r="A56" s="1">
        <f t="shared" si="4"/>
        <v>2022</v>
      </c>
      <c r="B56" s="1">
        <v>7</v>
      </c>
      <c r="C56" s="3">
        <v>1023</v>
      </c>
      <c r="D56" s="4">
        <v>-25.7619738751814</v>
      </c>
      <c r="E56" s="4">
        <v>69.479503566238705</v>
      </c>
      <c r="F56" s="3">
        <v>118570</v>
      </c>
      <c r="G56" s="4">
        <v>-10.061137491087299</v>
      </c>
      <c r="H56" s="4">
        <v>24.8022507808633</v>
      </c>
    </row>
    <row r="57" spans="1:8" x14ac:dyDescent="0.3">
      <c r="A57" s="1">
        <f t="shared" si="4"/>
        <v>2022</v>
      </c>
      <c r="B57" s="1">
        <v>8</v>
      </c>
      <c r="C57" s="3">
        <v>1055</v>
      </c>
      <c r="D57" s="4">
        <v>-0.84586466165413898</v>
      </c>
      <c r="E57" s="4">
        <v>62.658984600927703</v>
      </c>
      <c r="F57" s="3">
        <v>87616</v>
      </c>
      <c r="G57" s="4">
        <v>9.0334382816680492</v>
      </c>
      <c r="H57" s="4">
        <v>23.385868386009001</v>
      </c>
    </row>
    <row r="58" spans="1:8" x14ac:dyDescent="0.3">
      <c r="A58" s="1">
        <f t="shared" si="4"/>
        <v>2022</v>
      </c>
      <c r="B58" s="1">
        <v>9</v>
      </c>
      <c r="C58" s="3">
        <v>1047</v>
      </c>
      <c r="D58" s="4">
        <v>2.6470588235294001</v>
      </c>
      <c r="E58" s="4">
        <v>55.825593381321603</v>
      </c>
      <c r="F58" s="3">
        <v>109360</v>
      </c>
      <c r="G58" s="4">
        <v>7.5340714664988502</v>
      </c>
      <c r="H58" s="4">
        <v>21.974571277240901</v>
      </c>
    </row>
    <row r="59" spans="1:8" x14ac:dyDescent="0.3">
      <c r="A59" s="1">
        <f t="shared" si="4"/>
        <v>2022</v>
      </c>
      <c r="B59" s="1">
        <v>10</v>
      </c>
      <c r="C59" s="3">
        <v>1070</v>
      </c>
      <c r="D59" s="4">
        <v>-8.3904109589041003</v>
      </c>
      <c r="E59" s="4">
        <v>48.990817651993297</v>
      </c>
      <c r="F59" s="3">
        <v>108612</v>
      </c>
      <c r="G59" s="4">
        <v>6.9120976474062301</v>
      </c>
      <c r="H59" s="4">
        <v>20.570178487067501</v>
      </c>
    </row>
    <row r="60" spans="1:8" x14ac:dyDescent="0.3">
      <c r="A60" s="1">
        <f t="shared" si="4"/>
        <v>2022</v>
      </c>
      <c r="B60" s="1">
        <v>11</v>
      </c>
      <c r="C60" s="3">
        <v>1244</v>
      </c>
      <c r="D60" s="4">
        <v>8.8363954505686699</v>
      </c>
      <c r="E60" s="4">
        <v>42.162452203727199</v>
      </c>
      <c r="F60" s="3">
        <v>116671</v>
      </c>
      <c r="G60" s="4">
        <v>6.3720574023084797</v>
      </c>
      <c r="H60" s="4">
        <v>19.173506235510299</v>
      </c>
    </row>
    <row r="61" spans="1:8" x14ac:dyDescent="0.3">
      <c r="A61" s="1">
        <f t="shared" si="4"/>
        <v>2022</v>
      </c>
      <c r="B61" s="1">
        <v>12</v>
      </c>
      <c r="C61" s="3">
        <v>1152</v>
      </c>
      <c r="D61" s="4">
        <v>-10.419906687402801</v>
      </c>
      <c r="E61" s="4">
        <v>35.344307019765203</v>
      </c>
      <c r="F61" s="3">
        <v>114086</v>
      </c>
      <c r="G61" s="4">
        <v>-10.7420041309382</v>
      </c>
      <c r="H61" s="4">
        <v>17.784422264754699</v>
      </c>
    </row>
    <row r="62" spans="1:8" x14ac:dyDescent="0.3">
      <c r="A62" s="1">
        <v>2023</v>
      </c>
      <c r="B62" s="1">
        <v>1</v>
      </c>
      <c r="C62" s="3">
        <v>985</v>
      </c>
      <c r="D62" s="4">
        <v>28.590078328981701</v>
      </c>
      <c r="E62" s="4">
        <v>28.537877773852401</v>
      </c>
      <c r="F62" s="3">
        <v>102677</v>
      </c>
      <c r="G62" s="4">
        <v>34.934423213393899</v>
      </c>
      <c r="H62" s="4">
        <v>16.401905327483799</v>
      </c>
    </row>
    <row r="63" spans="1:8" x14ac:dyDescent="0.3">
      <c r="A63" s="1">
        <f>A62</f>
        <v>2023</v>
      </c>
      <c r="B63" s="1">
        <v>2</v>
      </c>
      <c r="C63" s="3">
        <v>1145</v>
      </c>
      <c r="D63" s="4">
        <v>3.7137681159420399</v>
      </c>
      <c r="E63" s="4">
        <v>21.7414820693376</v>
      </c>
      <c r="F63" s="3">
        <v>113814</v>
      </c>
      <c r="G63" s="4">
        <v>12.886076451568099</v>
      </c>
      <c r="H63" s="4">
        <v>15.022953174547901</v>
      </c>
    </row>
    <row r="64" spans="1:8" x14ac:dyDescent="0.3">
      <c r="A64" s="1">
        <f>A63</f>
        <v>2023</v>
      </c>
      <c r="B64" s="1">
        <v>3</v>
      </c>
      <c r="C64" s="3">
        <v>1393</v>
      </c>
      <c r="D64" s="4">
        <v>28.387096774193601</v>
      </c>
      <c r="E64" s="4">
        <v>14.9534411346082</v>
      </c>
      <c r="F64" s="3">
        <v>150372</v>
      </c>
      <c r="G64" s="4">
        <v>45.4316856388483</v>
      </c>
      <c r="H64" s="4">
        <v>13.6458505372056</v>
      </c>
    </row>
    <row r="65" spans="1:8" x14ac:dyDescent="0.3">
      <c r="A65" s="1">
        <f>A64</f>
        <v>2023</v>
      </c>
      <c r="B65" s="1">
        <v>4</v>
      </c>
      <c r="C65" s="3">
        <v>1124</v>
      </c>
      <c r="D65" s="4">
        <v>7.6628352490421401</v>
      </c>
      <c r="E65" s="4">
        <v>8.1708242734713306</v>
      </c>
      <c r="F65" s="3">
        <v>116007</v>
      </c>
      <c r="G65" s="4">
        <v>6.3669622144998801</v>
      </c>
      <c r="H65" s="4">
        <v>12.2687337524991</v>
      </c>
    </row>
    <row r="66" spans="1:8" x14ac:dyDescent="0.3">
      <c r="A66" s="1">
        <f>A65</f>
        <v>2023</v>
      </c>
      <c r="B66" s="1">
        <v>5</v>
      </c>
      <c r="C66" s="3">
        <v>1241</v>
      </c>
      <c r="D66" s="4">
        <v>10.6060606060606</v>
      </c>
      <c r="E66" s="4">
        <v>1.3916336824870701</v>
      </c>
      <c r="F66" s="3">
        <v>144607</v>
      </c>
      <c r="G66" s="4">
        <v>8.05194611114017</v>
      </c>
      <c r="H66" s="4">
        <v>10.891946507129999</v>
      </c>
    </row>
    <row r="67" spans="1:8" x14ac:dyDescent="0.3">
      <c r="A67" s="1">
        <f>A66</f>
        <v>2023</v>
      </c>
      <c r="B67" s="1">
        <v>6</v>
      </c>
      <c r="C67" s="3">
        <v>1344</v>
      </c>
      <c r="D67" s="4">
        <v>14.675767918088701</v>
      </c>
      <c r="E67" s="4">
        <v>-5.3861637188001801</v>
      </c>
      <c r="F67" s="3">
        <v>156304</v>
      </c>
      <c r="G67" s="4">
        <v>13.3081060704914</v>
      </c>
      <c r="H67" s="4">
        <v>9.5154226425545101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645"/>
  <sheetViews>
    <sheetView topLeftCell="A239" zoomScaleNormal="100" workbookViewId="0">
      <selection activeCell="I269" sqref="I269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8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spans="1:8" x14ac:dyDescent="0.3">
      <c r="A2" s="1">
        <v>2001</v>
      </c>
      <c r="B2" s="1">
        <v>1</v>
      </c>
      <c r="C2" s="3">
        <v>34537.542865945201</v>
      </c>
      <c r="D2" s="4">
        <v>0</v>
      </c>
      <c r="E2" s="4">
        <v>0</v>
      </c>
      <c r="F2" s="3">
        <v>3102037.8089999999</v>
      </c>
      <c r="G2" s="4">
        <v>0</v>
      </c>
      <c r="H2" s="4">
        <v>0</v>
      </c>
    </row>
    <row r="3" spans="1:8" x14ac:dyDescent="0.3">
      <c r="A3" s="1">
        <f t="shared" ref="A3:A13" si="0">A2</f>
        <v>2001</v>
      </c>
      <c r="B3" s="1">
        <v>2</v>
      </c>
      <c r="C3" s="3">
        <v>32655.896430624201</v>
      </c>
      <c r="D3" s="4">
        <v>0</v>
      </c>
      <c r="E3" s="4">
        <v>0</v>
      </c>
      <c r="F3" s="3">
        <v>2947461.6519999998</v>
      </c>
      <c r="G3" s="4">
        <v>0</v>
      </c>
      <c r="H3" s="4">
        <v>0</v>
      </c>
    </row>
    <row r="4" spans="1:8" x14ac:dyDescent="0.3">
      <c r="A4" s="1">
        <f t="shared" si="0"/>
        <v>2001</v>
      </c>
      <c r="B4" s="1">
        <v>3</v>
      </c>
      <c r="C4" s="3">
        <v>35431.405816959399</v>
      </c>
      <c r="D4" s="4">
        <v>0</v>
      </c>
      <c r="E4" s="4">
        <v>0</v>
      </c>
      <c r="F4" s="3">
        <v>3133939.6340000001</v>
      </c>
      <c r="G4" s="4">
        <v>0</v>
      </c>
      <c r="H4" s="4">
        <v>0</v>
      </c>
    </row>
    <row r="5" spans="1:8" x14ac:dyDescent="0.3">
      <c r="A5" s="1">
        <f t="shared" si="0"/>
        <v>2001</v>
      </c>
      <c r="B5" s="1">
        <v>4</v>
      </c>
      <c r="C5" s="3">
        <v>34212.054960952701</v>
      </c>
      <c r="D5" s="4">
        <v>0</v>
      </c>
      <c r="E5" s="4">
        <v>0</v>
      </c>
      <c r="F5" s="3">
        <v>2876488.915</v>
      </c>
      <c r="G5" s="4">
        <v>0</v>
      </c>
      <c r="H5" s="4">
        <v>0</v>
      </c>
    </row>
    <row r="6" spans="1:8" x14ac:dyDescent="0.3">
      <c r="A6" s="1">
        <f t="shared" si="0"/>
        <v>2001</v>
      </c>
      <c r="B6" s="1">
        <v>5</v>
      </c>
      <c r="C6" s="3">
        <v>36062.130115429398</v>
      </c>
      <c r="D6" s="4">
        <v>0</v>
      </c>
      <c r="E6" s="4">
        <v>0</v>
      </c>
      <c r="F6" s="3">
        <v>2940489.679</v>
      </c>
      <c r="G6" s="4">
        <v>0</v>
      </c>
      <c r="H6" s="4">
        <v>0</v>
      </c>
    </row>
    <row r="7" spans="1:8" x14ac:dyDescent="0.3">
      <c r="A7" s="1">
        <f t="shared" si="0"/>
        <v>2001</v>
      </c>
      <c r="B7" s="1">
        <v>6</v>
      </c>
      <c r="C7" s="3">
        <v>37049.5647005387</v>
      </c>
      <c r="D7" s="4">
        <v>0</v>
      </c>
      <c r="E7" s="4">
        <v>0</v>
      </c>
      <c r="F7" s="3">
        <v>2947865.6979999999</v>
      </c>
      <c r="G7" s="4">
        <v>0</v>
      </c>
      <c r="H7" s="4">
        <v>0</v>
      </c>
    </row>
    <row r="8" spans="1:8" x14ac:dyDescent="0.3">
      <c r="A8" s="1">
        <f t="shared" si="0"/>
        <v>2001</v>
      </c>
      <c r="B8" s="1">
        <v>7</v>
      </c>
      <c r="C8" s="3">
        <v>38667.437438238798</v>
      </c>
      <c r="D8" s="4">
        <v>0</v>
      </c>
      <c r="E8" s="4">
        <v>0</v>
      </c>
      <c r="F8" s="3">
        <v>3134563.4410000001</v>
      </c>
      <c r="G8" s="4">
        <v>0</v>
      </c>
      <c r="H8" s="4">
        <v>0</v>
      </c>
    </row>
    <row r="9" spans="1:8" x14ac:dyDescent="0.3">
      <c r="A9" s="1">
        <f t="shared" si="0"/>
        <v>2001</v>
      </c>
      <c r="B9" s="1">
        <v>8</v>
      </c>
      <c r="C9" s="3">
        <v>41484.781630790501</v>
      </c>
      <c r="D9" s="4">
        <v>0</v>
      </c>
      <c r="E9" s="4">
        <v>0</v>
      </c>
      <c r="F9" s="3">
        <v>3047160.23</v>
      </c>
      <c r="G9" s="4">
        <v>0</v>
      </c>
      <c r="H9" s="4">
        <v>0</v>
      </c>
    </row>
    <row r="10" spans="1:8" x14ac:dyDescent="0.3">
      <c r="A10" s="1">
        <f t="shared" si="0"/>
        <v>2001</v>
      </c>
      <c r="B10" s="1">
        <v>9</v>
      </c>
      <c r="C10" s="3">
        <v>38580.765852401899</v>
      </c>
      <c r="D10" s="4">
        <v>0</v>
      </c>
      <c r="E10" s="4">
        <v>0</v>
      </c>
      <c r="F10" s="3">
        <v>2936231.094</v>
      </c>
      <c r="G10" s="4">
        <v>0</v>
      </c>
      <c r="H10" s="4">
        <v>0</v>
      </c>
    </row>
    <row r="11" spans="1:8" x14ac:dyDescent="0.3">
      <c r="A11" s="1">
        <f t="shared" si="0"/>
        <v>2001</v>
      </c>
      <c r="B11" s="1">
        <v>10</v>
      </c>
      <c r="C11" s="3">
        <v>36287.6091549251</v>
      </c>
      <c r="D11" s="4">
        <v>0</v>
      </c>
      <c r="E11" s="4">
        <v>0</v>
      </c>
      <c r="F11" s="3">
        <v>3264227.13</v>
      </c>
      <c r="G11" s="4">
        <v>0</v>
      </c>
      <c r="H11" s="4">
        <v>0</v>
      </c>
    </row>
    <row r="12" spans="1:8" x14ac:dyDescent="0.3">
      <c r="A12" s="1">
        <f t="shared" si="0"/>
        <v>2001</v>
      </c>
      <c r="B12" s="1">
        <v>11</v>
      </c>
      <c r="C12" s="3">
        <v>35100.060025254701</v>
      </c>
      <c r="D12" s="4">
        <v>0</v>
      </c>
      <c r="E12" s="4">
        <v>0</v>
      </c>
      <c r="F12" s="3">
        <v>3334286.986</v>
      </c>
      <c r="G12" s="4">
        <v>0</v>
      </c>
      <c r="H12" s="4">
        <v>0</v>
      </c>
    </row>
    <row r="13" spans="1:8" x14ac:dyDescent="0.3">
      <c r="A13" s="1">
        <f t="shared" si="0"/>
        <v>2001</v>
      </c>
      <c r="B13" s="1">
        <v>12</v>
      </c>
      <c r="C13" s="3">
        <v>37324.731047856701</v>
      </c>
      <c r="D13" s="4">
        <v>0</v>
      </c>
      <c r="E13" s="4">
        <v>0</v>
      </c>
      <c r="F13" s="3">
        <v>3703202.574</v>
      </c>
      <c r="G13" s="4">
        <v>0</v>
      </c>
      <c r="H13" s="4">
        <v>0</v>
      </c>
    </row>
    <row r="14" spans="1:8" x14ac:dyDescent="0.3">
      <c r="A14" s="1">
        <v>2002</v>
      </c>
      <c r="B14" s="1">
        <v>1</v>
      </c>
      <c r="C14" s="3">
        <v>36398.869599378799</v>
      </c>
      <c r="D14" s="4">
        <v>5.3892853369974096</v>
      </c>
      <c r="E14" s="4">
        <v>11.2177909944773</v>
      </c>
      <c r="F14" s="3">
        <v>3904700.6</v>
      </c>
      <c r="G14" s="4">
        <v>25.875338742526601</v>
      </c>
      <c r="H14" s="4">
        <v>14.6885794655441</v>
      </c>
    </row>
    <row r="15" spans="1:8" x14ac:dyDescent="0.3">
      <c r="A15" s="1">
        <f t="shared" ref="A15:A25" si="1">A14</f>
        <v>2002</v>
      </c>
      <c r="B15" s="1">
        <v>2</v>
      </c>
      <c r="C15" s="3">
        <v>36497.453911363897</v>
      </c>
      <c r="D15" s="4">
        <v>11.7637483598128</v>
      </c>
      <c r="E15" s="4">
        <v>11.003889996161799</v>
      </c>
      <c r="F15" s="3">
        <v>3589233.9950000001</v>
      </c>
      <c r="G15" s="4">
        <v>21.773730035284</v>
      </c>
      <c r="H15" s="4">
        <v>13.9480804008021</v>
      </c>
    </row>
    <row r="16" spans="1:8" x14ac:dyDescent="0.3">
      <c r="A16" s="1">
        <f t="shared" si="1"/>
        <v>2002</v>
      </c>
      <c r="B16" s="1">
        <v>3</v>
      </c>
      <c r="C16" s="3">
        <v>39223.215852697504</v>
      </c>
      <c r="D16" s="4">
        <v>10.7018334393129</v>
      </c>
      <c r="E16" s="4">
        <v>10.7895842405089</v>
      </c>
      <c r="F16" s="3">
        <v>3565222.8569999998</v>
      </c>
      <c r="G16" s="4">
        <v>13.7616952898845</v>
      </c>
      <c r="H16" s="4">
        <v>13.208358194343299</v>
      </c>
    </row>
    <row r="17" spans="1:8" x14ac:dyDescent="0.3">
      <c r="A17" s="1">
        <f t="shared" si="1"/>
        <v>2002</v>
      </c>
      <c r="B17" s="1">
        <v>4</v>
      </c>
      <c r="C17" s="3">
        <v>42305.905368369298</v>
      </c>
      <c r="D17" s="4">
        <v>23.657890228033398</v>
      </c>
      <c r="E17" s="4">
        <v>10.5745217381233</v>
      </c>
      <c r="F17" s="3">
        <v>3535799.0430000001</v>
      </c>
      <c r="G17" s="4">
        <v>22.920655962270601</v>
      </c>
      <c r="H17" s="4">
        <v>12.470733152342101</v>
      </c>
    </row>
    <row r="18" spans="1:8" x14ac:dyDescent="0.3">
      <c r="A18" s="1">
        <f t="shared" si="1"/>
        <v>2002</v>
      </c>
      <c r="B18" s="1">
        <v>5</v>
      </c>
      <c r="C18" s="3">
        <v>42229.718372151503</v>
      </c>
      <c r="D18" s="4">
        <v>17.102673183698801</v>
      </c>
      <c r="E18" s="4">
        <v>10.3583444058039</v>
      </c>
      <c r="F18" s="3">
        <v>3432969.42</v>
      </c>
      <c r="G18" s="4">
        <v>16.748222056928999</v>
      </c>
      <c r="H18" s="4">
        <v>11.736564007159901</v>
      </c>
    </row>
    <row r="19" spans="1:8" x14ac:dyDescent="0.3">
      <c r="A19" s="1">
        <f t="shared" si="1"/>
        <v>2002</v>
      </c>
      <c r="B19" s="1">
        <v>6</v>
      </c>
      <c r="C19" s="3">
        <v>36456.108685610998</v>
      </c>
      <c r="D19" s="4">
        <v>-1.60178943996907</v>
      </c>
      <c r="E19" s="4">
        <v>10.1416027276059</v>
      </c>
      <c r="F19" s="3">
        <v>3206148.7540000002</v>
      </c>
      <c r="G19" s="4">
        <v>8.76169684986783</v>
      </c>
      <c r="H19" s="4">
        <v>11.0079351802425</v>
      </c>
    </row>
    <row r="20" spans="1:8" x14ac:dyDescent="0.3">
      <c r="A20" s="1">
        <f t="shared" si="1"/>
        <v>2002</v>
      </c>
      <c r="B20" s="1">
        <v>7</v>
      </c>
      <c r="C20" s="3">
        <v>46672.447336565201</v>
      </c>
      <c r="D20" s="4">
        <v>20.702199133605401</v>
      </c>
      <c r="E20" s="4">
        <v>9.9253155437496794</v>
      </c>
      <c r="F20" s="3">
        <v>3768861.6359999999</v>
      </c>
      <c r="G20" s="4">
        <v>20.235615164248902</v>
      </c>
      <c r="H20" s="4">
        <v>10.287279124844501</v>
      </c>
    </row>
    <row r="21" spans="1:8" x14ac:dyDescent="0.3">
      <c r="A21" s="1">
        <f t="shared" si="1"/>
        <v>2002</v>
      </c>
      <c r="B21" s="1">
        <v>8</v>
      </c>
      <c r="C21" s="3">
        <v>41019.310905634702</v>
      </c>
      <c r="D21" s="4">
        <v>-1.12202766136856</v>
      </c>
      <c r="E21" s="4">
        <v>9.7096861811105803</v>
      </c>
      <c r="F21" s="3">
        <v>3471691.7590000001</v>
      </c>
      <c r="G21" s="4">
        <v>13.9320382571415</v>
      </c>
      <c r="H21" s="4">
        <v>9.5768723054474894</v>
      </c>
    </row>
    <row r="22" spans="1:8" x14ac:dyDescent="0.3">
      <c r="A22" s="1">
        <f t="shared" si="1"/>
        <v>2002</v>
      </c>
      <c r="B22" s="1">
        <v>9</v>
      </c>
      <c r="C22" s="3">
        <v>37474.829815896599</v>
      </c>
      <c r="D22" s="4">
        <v>-2.86654764899263</v>
      </c>
      <c r="E22" s="4">
        <v>9.4956663612576993</v>
      </c>
      <c r="F22" s="3">
        <v>3321004.5890000002</v>
      </c>
      <c r="G22" s="4">
        <v>13.1043328226535</v>
      </c>
      <c r="H22" s="4">
        <v>8.8796820432026795</v>
      </c>
    </row>
    <row r="23" spans="1:8" x14ac:dyDescent="0.3">
      <c r="A23" s="1">
        <f t="shared" si="1"/>
        <v>2002</v>
      </c>
      <c r="B23" s="1">
        <v>10</v>
      </c>
      <c r="C23" s="3">
        <v>45727.885442063402</v>
      </c>
      <c r="D23" s="4">
        <v>26.015150920619298</v>
      </c>
      <c r="E23" s="4">
        <v>9.2834556034099602</v>
      </c>
      <c r="F23" s="3">
        <v>3687605.3890900002</v>
      </c>
      <c r="G23" s="4">
        <v>12.9702450910638</v>
      </c>
      <c r="H23" s="4">
        <v>8.1989781013410994</v>
      </c>
    </row>
    <row r="24" spans="1:8" x14ac:dyDescent="0.3">
      <c r="A24" s="1">
        <f t="shared" si="1"/>
        <v>2002</v>
      </c>
      <c r="B24" s="1">
        <v>11</v>
      </c>
      <c r="C24" s="3">
        <v>38418.138408223</v>
      </c>
      <c r="D24" s="4">
        <v>9.4531986001759307</v>
      </c>
      <c r="E24" s="4">
        <v>9.0723949397022601</v>
      </c>
      <c r="F24" s="3">
        <v>3484890.1542199999</v>
      </c>
      <c r="G24" s="4">
        <v>4.5168028082870997</v>
      </c>
      <c r="H24" s="4">
        <v>7.5383236216201599</v>
      </c>
    </row>
    <row r="25" spans="1:8" x14ac:dyDescent="0.3">
      <c r="A25" s="1">
        <f t="shared" si="1"/>
        <v>2002</v>
      </c>
      <c r="B25" s="1">
        <v>12</v>
      </c>
      <c r="C25" s="3">
        <v>37970.3734711406</v>
      </c>
      <c r="D25" s="4">
        <v>1.72979792528476</v>
      </c>
      <c r="E25" s="4">
        <v>8.8629873255553804</v>
      </c>
      <c r="F25" s="3">
        <v>3551058.6039999998</v>
      </c>
      <c r="G25" s="4">
        <v>-4.1084430829735004</v>
      </c>
      <c r="H25" s="4">
        <v>6.9016130837826903</v>
      </c>
    </row>
    <row r="26" spans="1:8" x14ac:dyDescent="0.3">
      <c r="A26" s="1">
        <v>2003</v>
      </c>
      <c r="B26" s="1">
        <v>1</v>
      </c>
      <c r="C26" s="3">
        <v>41450.628670869599</v>
      </c>
      <c r="D26" s="4">
        <v>13.878889996015101</v>
      </c>
      <c r="E26" s="4">
        <v>8.6557621610887701</v>
      </c>
      <c r="F26" s="3">
        <v>3551534.8717</v>
      </c>
      <c r="G26" s="4">
        <v>-9.0446301644740696</v>
      </c>
      <c r="H26" s="4">
        <v>6.2925311397372399</v>
      </c>
    </row>
    <row r="27" spans="1:8" x14ac:dyDescent="0.3">
      <c r="A27" s="1">
        <f t="shared" ref="A27:A37" si="2">A26</f>
        <v>2003</v>
      </c>
      <c r="B27" s="1">
        <v>2</v>
      </c>
      <c r="C27" s="3">
        <v>39846.931810670198</v>
      </c>
      <c r="D27" s="4">
        <v>9.1772919487499696</v>
      </c>
      <c r="E27" s="4">
        <v>8.4507534860468692</v>
      </c>
      <c r="F27" s="3">
        <v>3471207.8997900002</v>
      </c>
      <c r="G27" s="4">
        <v>-3.2883366025847498</v>
      </c>
      <c r="H27" s="4">
        <v>5.7139978541585696</v>
      </c>
    </row>
    <row r="28" spans="1:8" x14ac:dyDescent="0.3">
      <c r="A28" s="1">
        <f t="shared" si="2"/>
        <v>2003</v>
      </c>
      <c r="B28" s="1">
        <v>3</v>
      </c>
      <c r="C28" s="3">
        <v>39280.117438027097</v>
      </c>
      <c r="D28" s="4">
        <v>0.145071188306756</v>
      </c>
      <c r="E28" s="4">
        <v>8.2483580573848503</v>
      </c>
      <c r="F28" s="3">
        <v>3438865.2963200002</v>
      </c>
      <c r="G28" s="4">
        <v>-3.5441700490590402</v>
      </c>
      <c r="H28" s="4">
        <v>5.1678682110753202</v>
      </c>
    </row>
    <row r="29" spans="1:8" x14ac:dyDescent="0.3">
      <c r="A29" s="1">
        <f t="shared" si="2"/>
        <v>2003</v>
      </c>
      <c r="B29" s="1">
        <v>4</v>
      </c>
      <c r="C29" s="3">
        <v>44025.705620161498</v>
      </c>
      <c r="D29" s="4">
        <v>4.0651541122152199</v>
      </c>
      <c r="E29" s="4">
        <v>8.0490230861178294</v>
      </c>
      <c r="F29" s="3">
        <v>3415045.8183400002</v>
      </c>
      <c r="G29" s="4">
        <v>-3.4151608502485802</v>
      </c>
      <c r="H29" s="4">
        <v>4.6553720324010603</v>
      </c>
    </row>
    <row r="30" spans="1:8" x14ac:dyDescent="0.3">
      <c r="A30" s="1">
        <f t="shared" si="2"/>
        <v>2003</v>
      </c>
      <c r="B30" s="1">
        <v>5</v>
      </c>
      <c r="C30" s="3">
        <v>44301.3868647665</v>
      </c>
      <c r="D30" s="4">
        <v>4.9057123098910802</v>
      </c>
      <c r="E30" s="4">
        <v>7.8526330550060903</v>
      </c>
      <c r="F30" s="3">
        <v>3393765.0355699998</v>
      </c>
      <c r="G30" s="4">
        <v>-1.1419963196176901</v>
      </c>
      <c r="H30" s="4">
        <v>4.1771341373924402</v>
      </c>
    </row>
    <row r="31" spans="1:8" x14ac:dyDescent="0.3">
      <c r="A31" s="1">
        <f t="shared" si="2"/>
        <v>2003</v>
      </c>
      <c r="B31" s="1">
        <v>6</v>
      </c>
      <c r="C31" s="3">
        <v>41269.4514821966</v>
      </c>
      <c r="D31" s="4">
        <v>13.2031173104478</v>
      </c>
      <c r="E31" s="4">
        <v>7.6587957892423102</v>
      </c>
      <c r="F31" s="3">
        <v>3344804.3363899998</v>
      </c>
      <c r="G31" s="4">
        <v>4.3246771447211101</v>
      </c>
      <c r="H31" s="4">
        <v>3.7332188916336499</v>
      </c>
    </row>
    <row r="32" spans="1:8" x14ac:dyDescent="0.3">
      <c r="A32" s="1">
        <f t="shared" si="2"/>
        <v>2003</v>
      </c>
      <c r="B32" s="1">
        <v>7</v>
      </c>
      <c r="C32" s="3">
        <v>47466.224593525498</v>
      </c>
      <c r="D32" s="4">
        <v>1.7007405916304099</v>
      </c>
      <c r="E32" s="4">
        <v>7.4669144667451901</v>
      </c>
      <c r="F32" s="3">
        <v>3728016.6346900002</v>
      </c>
      <c r="G32" s="4">
        <v>-1.08374902702317</v>
      </c>
      <c r="H32" s="4">
        <v>3.32332127664943</v>
      </c>
    </row>
    <row r="33" spans="1:8" x14ac:dyDescent="0.3">
      <c r="A33" s="1">
        <f t="shared" si="2"/>
        <v>2003</v>
      </c>
      <c r="B33" s="1">
        <v>8</v>
      </c>
      <c r="C33" s="3">
        <v>46166.899605847997</v>
      </c>
      <c r="D33" s="4">
        <v>12.549183754098999</v>
      </c>
      <c r="E33" s="4">
        <v>7.2767772877612797</v>
      </c>
      <c r="F33" s="3">
        <v>3330491.4050400001</v>
      </c>
      <c r="G33" s="4">
        <v>-4.0671915527624698</v>
      </c>
      <c r="H33" s="4">
        <v>2.9471773474542502</v>
      </c>
    </row>
    <row r="34" spans="1:8" x14ac:dyDescent="0.3">
      <c r="A34" s="1">
        <f t="shared" si="2"/>
        <v>2003</v>
      </c>
      <c r="B34" s="1">
        <v>9</v>
      </c>
      <c r="C34" s="3">
        <v>42250.939569614602</v>
      </c>
      <c r="D34" s="4">
        <v>12.7448470805117</v>
      </c>
      <c r="E34" s="4">
        <v>7.0877720237958304</v>
      </c>
      <c r="F34" s="3">
        <v>3410166.3031899999</v>
      </c>
      <c r="G34" s="4">
        <v>2.6847814208184499</v>
      </c>
      <c r="H34" s="4">
        <v>2.6042171125137799</v>
      </c>
    </row>
    <row r="35" spans="1:8" x14ac:dyDescent="0.3">
      <c r="A35" s="1">
        <f t="shared" si="2"/>
        <v>2003</v>
      </c>
      <c r="B35" s="1">
        <v>10</v>
      </c>
      <c r="C35" s="3">
        <v>44648.721311157104</v>
      </c>
      <c r="D35" s="4">
        <v>-2.3599694594966198</v>
      </c>
      <c r="E35" s="4">
        <v>6.8996525856920004</v>
      </c>
      <c r="F35" s="3">
        <v>3714020.2109900001</v>
      </c>
      <c r="G35" s="4">
        <v>0.71631368090929703</v>
      </c>
      <c r="H35" s="4">
        <v>2.2933834713422301</v>
      </c>
    </row>
    <row r="36" spans="1:8" x14ac:dyDescent="0.3">
      <c r="A36" s="1">
        <f t="shared" si="2"/>
        <v>2003</v>
      </c>
      <c r="B36" s="1">
        <v>11</v>
      </c>
      <c r="C36" s="3">
        <v>39734.600361667202</v>
      </c>
      <c r="D36" s="4">
        <v>3.4266677355777801</v>
      </c>
      <c r="E36" s="4">
        <v>6.7125657367274698</v>
      </c>
      <c r="F36" s="3">
        <v>3418566.3449800001</v>
      </c>
      <c r="G36" s="4">
        <v>-1.9031822038834001</v>
      </c>
      <c r="H36" s="4">
        <v>2.0136249181974701</v>
      </c>
    </row>
    <row r="37" spans="1:8" x14ac:dyDescent="0.3">
      <c r="A37" s="1">
        <f t="shared" si="2"/>
        <v>2003</v>
      </c>
      <c r="B37" s="1">
        <v>12</v>
      </c>
      <c r="C37" s="3">
        <v>42741.2825036703</v>
      </c>
      <c r="D37" s="4">
        <v>12.5648198750422</v>
      </c>
      <c r="E37" s="4">
        <v>6.5260152108712104</v>
      </c>
      <c r="F37" s="3">
        <v>3752387.6287500001</v>
      </c>
      <c r="G37" s="4">
        <v>5.6695494837290896</v>
      </c>
      <c r="H37" s="4">
        <v>1.7637804286019301</v>
      </c>
    </row>
    <row r="38" spans="1:8" x14ac:dyDescent="0.3">
      <c r="A38" s="1">
        <v>2004</v>
      </c>
      <c r="B38" s="1">
        <v>1</v>
      </c>
      <c r="C38" s="3">
        <v>41798.788407612199</v>
      </c>
      <c r="D38" s="4">
        <v>0.83993837465556898</v>
      </c>
      <c r="E38" s="4">
        <v>6.3392765547309997</v>
      </c>
      <c r="F38" s="3">
        <v>3458616.3376799999</v>
      </c>
      <c r="G38" s="4">
        <v>-2.6162923180175102</v>
      </c>
      <c r="H38" s="4">
        <v>1.54241697758343</v>
      </c>
    </row>
    <row r="39" spans="1:8" x14ac:dyDescent="0.3">
      <c r="A39" s="1">
        <f t="shared" ref="A39:A49" si="3">A38</f>
        <v>2004</v>
      </c>
      <c r="B39" s="1">
        <v>2</v>
      </c>
      <c r="C39" s="3">
        <v>41818.8643621601</v>
      </c>
      <c r="D39" s="4">
        <v>4.9487688559293197</v>
      </c>
      <c r="E39" s="4">
        <v>6.1520446763496404</v>
      </c>
      <c r="F39" s="3">
        <v>3399371.6261499999</v>
      </c>
      <c r="G39" s="4">
        <v>-2.06948923008459</v>
      </c>
      <c r="H39" s="4">
        <v>1.34837277413196</v>
      </c>
    </row>
    <row r="40" spans="1:8" x14ac:dyDescent="0.3">
      <c r="A40" s="1">
        <f t="shared" si="3"/>
        <v>2004</v>
      </c>
      <c r="B40" s="1">
        <v>3</v>
      </c>
      <c r="C40" s="3">
        <v>48090.322060307</v>
      </c>
      <c r="D40" s="4">
        <v>22.429170778778602</v>
      </c>
      <c r="E40" s="4">
        <v>5.9636325852852003</v>
      </c>
      <c r="F40" s="3">
        <v>3793460.9459500001</v>
      </c>
      <c r="G40" s="4">
        <v>10.311414349653599</v>
      </c>
      <c r="H40" s="4">
        <v>1.1801972279808799</v>
      </c>
    </row>
    <row r="41" spans="1:8" x14ac:dyDescent="0.3">
      <c r="A41" s="1">
        <f t="shared" si="3"/>
        <v>2004</v>
      </c>
      <c r="B41" s="1">
        <v>4</v>
      </c>
      <c r="C41" s="3">
        <v>45768.859019605501</v>
      </c>
      <c r="D41" s="4">
        <v>3.9593991166964702</v>
      </c>
      <c r="E41" s="4">
        <v>5.7732697302748903</v>
      </c>
      <c r="F41" s="3">
        <v>3425311.0794000002</v>
      </c>
      <c r="G41" s="4">
        <v>0.30058926310370099</v>
      </c>
      <c r="H41" s="4">
        <v>1.0362023973354699</v>
      </c>
    </row>
    <row r="42" spans="1:8" x14ac:dyDescent="0.3">
      <c r="A42" s="1">
        <f t="shared" si="3"/>
        <v>2004</v>
      </c>
      <c r="B42" s="1">
        <v>5</v>
      </c>
      <c r="C42" s="3">
        <v>43874.960829883297</v>
      </c>
      <c r="D42" s="4">
        <v>-0.96255685219277498</v>
      </c>
      <c r="E42" s="4">
        <v>5.5813290002082399</v>
      </c>
      <c r="F42" s="3">
        <v>3304623.25128</v>
      </c>
      <c r="G42" s="4">
        <v>-2.62663394064427</v>
      </c>
      <c r="H42" s="4">
        <v>0.915334452701135</v>
      </c>
    </row>
    <row r="43" spans="1:8" ht="14.25" customHeight="1" x14ac:dyDescent="0.3">
      <c r="A43" s="1">
        <f t="shared" si="3"/>
        <v>2004</v>
      </c>
      <c r="B43" s="1">
        <v>6</v>
      </c>
      <c r="C43" s="3">
        <v>44858.274976283603</v>
      </c>
      <c r="D43" s="4">
        <v>8.69607752270527</v>
      </c>
      <c r="E43" s="4">
        <v>5.3880573207377296</v>
      </c>
      <c r="F43" s="3">
        <v>3439013.6307399999</v>
      </c>
      <c r="G43" s="4">
        <v>2.8165861101364</v>
      </c>
      <c r="H43" s="4">
        <v>0.81648848033783294</v>
      </c>
    </row>
    <row r="44" spans="1:8" x14ac:dyDescent="0.3">
      <c r="A44" s="1">
        <f t="shared" si="3"/>
        <v>2004</v>
      </c>
      <c r="B44" s="1">
        <v>7</v>
      </c>
      <c r="C44" s="3">
        <v>47371.563782260702</v>
      </c>
      <c r="D44" s="4">
        <v>-0.19942772376652099</v>
      </c>
      <c r="E44" s="4">
        <v>5.1932471809983101</v>
      </c>
      <c r="F44" s="3">
        <v>3707184.0797799998</v>
      </c>
      <c r="G44" s="4">
        <v>-0.55881067472041102</v>
      </c>
      <c r="H44" s="4">
        <v>0.73831359647821704</v>
      </c>
    </row>
    <row r="45" spans="1:8" x14ac:dyDescent="0.3">
      <c r="A45" s="1">
        <f t="shared" si="3"/>
        <v>2004</v>
      </c>
      <c r="B45" s="1">
        <v>8</v>
      </c>
      <c r="C45" s="3">
        <v>47724.0971078863</v>
      </c>
      <c r="D45" s="4">
        <v>3.3729739604196198</v>
      </c>
      <c r="E45" s="4">
        <v>4.9969207937500704</v>
      </c>
      <c r="F45" s="3">
        <v>3263640.7255199999</v>
      </c>
      <c r="G45" s="4">
        <v>-2.0072317081748401</v>
      </c>
      <c r="H45" s="4">
        <v>0.67959781302367295</v>
      </c>
    </row>
    <row r="46" spans="1:8" x14ac:dyDescent="0.3">
      <c r="A46" s="1">
        <f t="shared" si="3"/>
        <v>2004</v>
      </c>
      <c r="B46" s="1">
        <v>9</v>
      </c>
      <c r="C46" s="3">
        <v>45350.269169111998</v>
      </c>
      <c r="D46" s="4">
        <v>7.3355282298299196</v>
      </c>
      <c r="E46" s="4">
        <v>4.7987258804402702</v>
      </c>
      <c r="F46" s="3">
        <v>3325010.8546799999</v>
      </c>
      <c r="G46" s="4">
        <v>-2.4971054470376401</v>
      </c>
      <c r="H46" s="4">
        <v>0.63903906380120001</v>
      </c>
    </row>
    <row r="47" spans="1:8" x14ac:dyDescent="0.3">
      <c r="A47" s="1">
        <f t="shared" si="3"/>
        <v>2004</v>
      </c>
      <c r="B47" s="1">
        <v>10</v>
      </c>
      <c r="C47" s="3">
        <v>44127.402666260801</v>
      </c>
      <c r="D47" s="4">
        <v>-1.1676003916512501</v>
      </c>
      <c r="E47" s="4">
        <v>4.5981973884305098</v>
      </c>
      <c r="F47" s="3">
        <v>3418753.7048800001</v>
      </c>
      <c r="G47" s="4">
        <v>-7.95005113963271</v>
      </c>
      <c r="H47" s="4">
        <v>0.61514869725437704</v>
      </c>
    </row>
    <row r="48" spans="1:8" x14ac:dyDescent="0.3">
      <c r="A48" s="1">
        <f t="shared" si="3"/>
        <v>2004</v>
      </c>
      <c r="B48" s="1">
        <v>11</v>
      </c>
      <c r="C48" s="3">
        <v>44820.945929254201</v>
      </c>
      <c r="D48" s="4">
        <v>12.800797091931599</v>
      </c>
      <c r="E48" s="4">
        <v>4.3950464319122204</v>
      </c>
      <c r="F48" s="3">
        <v>3605250.9233599999</v>
      </c>
      <c r="G48" s="4">
        <v>5.4609025989545996</v>
      </c>
      <c r="H48" s="4">
        <v>0.60622027401353296</v>
      </c>
    </row>
    <row r="49" spans="1:8" x14ac:dyDescent="0.3">
      <c r="A49" s="1">
        <f t="shared" si="3"/>
        <v>2004</v>
      </c>
      <c r="B49" s="1">
        <v>12</v>
      </c>
      <c r="C49" s="3">
        <v>49473.922353905102</v>
      </c>
      <c r="D49" s="4">
        <v>15.752077279517</v>
      </c>
      <c r="E49" s="4">
        <v>4.1885837224532096</v>
      </c>
      <c r="F49" s="3">
        <v>3834414.8843299998</v>
      </c>
      <c r="G49" s="4">
        <v>2.1860016526950701</v>
      </c>
      <c r="H49" s="4">
        <v>0.60995254916476804</v>
      </c>
    </row>
    <row r="50" spans="1:8" x14ac:dyDescent="0.3">
      <c r="A50" s="1">
        <v>2005</v>
      </c>
      <c r="B50" s="1">
        <v>1</v>
      </c>
      <c r="C50" s="3">
        <v>42376.8733075688</v>
      </c>
      <c r="D50" s="4">
        <v>1.3830183169885299</v>
      </c>
      <c r="E50" s="4">
        <v>3.9787037043060098</v>
      </c>
      <c r="F50" s="3">
        <v>3610638.47425</v>
      </c>
      <c r="G50" s="4">
        <v>4.39546112454829</v>
      </c>
      <c r="H50" s="4">
        <v>0.62438140851119195</v>
      </c>
    </row>
    <row r="51" spans="1:8" x14ac:dyDescent="0.3">
      <c r="A51" s="1">
        <f t="shared" ref="A51:A61" si="4">A50</f>
        <v>2005</v>
      </c>
      <c r="B51" s="1">
        <v>2</v>
      </c>
      <c r="C51" s="3">
        <v>44222.543960696603</v>
      </c>
      <c r="D51" s="4">
        <v>5.7478356602899803</v>
      </c>
      <c r="E51" s="4">
        <v>3.7661038421090698</v>
      </c>
      <c r="F51" s="3">
        <v>3642934.7978699999</v>
      </c>
      <c r="G51" s="4">
        <v>7.16494689331304</v>
      </c>
      <c r="H51" s="4">
        <v>0.64765218571032601</v>
      </c>
    </row>
    <row r="52" spans="1:8" x14ac:dyDescent="0.3">
      <c r="A52" s="1">
        <f t="shared" si="4"/>
        <v>2005</v>
      </c>
      <c r="B52" s="1">
        <v>3</v>
      </c>
      <c r="C52" s="3">
        <v>51521.869540567997</v>
      </c>
      <c r="D52" s="4">
        <v>7.1356300670179396</v>
      </c>
      <c r="E52" s="4">
        <v>3.5513013445711499</v>
      </c>
      <c r="F52" s="3">
        <v>3897772.4165599998</v>
      </c>
      <c r="G52" s="4">
        <v>2.7497705155332701</v>
      </c>
      <c r="H52" s="4">
        <v>0.67817209495552699</v>
      </c>
    </row>
    <row r="53" spans="1:8" x14ac:dyDescent="0.3">
      <c r="A53" s="1">
        <f t="shared" si="4"/>
        <v>2005</v>
      </c>
      <c r="B53" s="1">
        <v>4</v>
      </c>
      <c r="C53" s="3">
        <v>44052.0824675888</v>
      </c>
      <c r="D53" s="4">
        <v>-3.7509708321139601</v>
      </c>
      <c r="E53" s="4">
        <v>3.3349510406661702</v>
      </c>
      <c r="F53" s="3">
        <v>3489964.9598500002</v>
      </c>
      <c r="G53" s="4">
        <v>1.88753310141174</v>
      </c>
      <c r="H53" s="4">
        <v>0.71480094035040398</v>
      </c>
    </row>
    <row r="54" spans="1:8" x14ac:dyDescent="0.3">
      <c r="A54" s="1">
        <f t="shared" si="4"/>
        <v>2005</v>
      </c>
      <c r="B54" s="1">
        <v>5</v>
      </c>
      <c r="C54" s="3">
        <v>45641.454337008901</v>
      </c>
      <c r="D54" s="4">
        <v>4.0261996220916796</v>
      </c>
      <c r="E54" s="4">
        <v>3.1179566710848698</v>
      </c>
      <c r="F54" s="3">
        <v>3374725.4828499998</v>
      </c>
      <c r="G54" s="4">
        <v>2.12133808423842</v>
      </c>
      <c r="H54" s="4">
        <v>0.75654238699999199</v>
      </c>
    </row>
    <row r="55" spans="1:8" x14ac:dyDescent="0.3">
      <c r="A55" s="1">
        <f t="shared" si="4"/>
        <v>2005</v>
      </c>
      <c r="B55" s="1">
        <v>6</v>
      </c>
      <c r="C55" s="3">
        <v>46253.744426463003</v>
      </c>
      <c r="D55" s="4">
        <v>3.1108406440442802</v>
      </c>
      <c r="E55" s="4">
        <v>2.9007298986101802</v>
      </c>
      <c r="F55" s="3">
        <v>3499655.4194100001</v>
      </c>
      <c r="G55" s="4">
        <v>1.7633483080132999</v>
      </c>
      <c r="H55" s="4">
        <v>0.80248153974273395</v>
      </c>
    </row>
    <row r="56" spans="1:8" x14ac:dyDescent="0.3">
      <c r="A56" s="1">
        <f t="shared" si="4"/>
        <v>2005</v>
      </c>
      <c r="B56" s="1">
        <v>7</v>
      </c>
      <c r="C56" s="3">
        <v>47992.769267136202</v>
      </c>
      <c r="D56" s="4">
        <v>1.3113467981146201</v>
      </c>
      <c r="E56" s="4">
        <v>2.6837454584521701</v>
      </c>
      <c r="F56" s="3">
        <v>3655608.4015000002</v>
      </c>
      <c r="G56" s="4">
        <v>-1.3912359669784999</v>
      </c>
      <c r="H56" s="4">
        <v>0.85179828089604903</v>
      </c>
    </row>
    <row r="57" spans="1:8" x14ac:dyDescent="0.3">
      <c r="A57" s="1">
        <f t="shared" si="4"/>
        <v>2005</v>
      </c>
      <c r="B57" s="1">
        <v>8</v>
      </c>
      <c r="C57" s="3">
        <v>51096.7246242162</v>
      </c>
      <c r="D57" s="4">
        <v>7.0669278639376296</v>
      </c>
      <c r="E57" s="4">
        <v>2.4674926768449001</v>
      </c>
      <c r="F57" s="3">
        <v>3472406.5928199999</v>
      </c>
      <c r="G57" s="4">
        <v>6.3967171897187702</v>
      </c>
      <c r="H57" s="4">
        <v>0.90373921963626402</v>
      </c>
    </row>
    <row r="58" spans="1:8" x14ac:dyDescent="0.3">
      <c r="A58" s="1">
        <f t="shared" si="4"/>
        <v>2005</v>
      </c>
      <c r="B58" s="1">
        <v>9</v>
      </c>
      <c r="C58" s="3">
        <v>44941.854327918001</v>
      </c>
      <c r="D58" s="4">
        <v>-0.90057864854344905</v>
      </c>
      <c r="E58" s="4">
        <v>2.2523655745599198</v>
      </c>
      <c r="F58" s="3">
        <v>3388060.2771800002</v>
      </c>
      <c r="G58" s="4">
        <v>1.89621704275809</v>
      </c>
      <c r="H58" s="4">
        <v>0.95739519887249003</v>
      </c>
    </row>
    <row r="59" spans="1:8" x14ac:dyDescent="0.3">
      <c r="A59" s="1">
        <f t="shared" si="4"/>
        <v>2005</v>
      </c>
      <c r="B59" s="1">
        <v>10</v>
      </c>
      <c r="C59" s="3">
        <v>42102.854131931403</v>
      </c>
      <c r="D59" s="4">
        <v>-4.5879621550381797</v>
      </c>
      <c r="E59" s="4">
        <v>2.03907757759008</v>
      </c>
      <c r="F59" s="3">
        <v>3360291.2388800001</v>
      </c>
      <c r="G59" s="4">
        <v>-1.7100519969177499</v>
      </c>
      <c r="H59" s="4">
        <v>1.0122385183173199</v>
      </c>
    </row>
    <row r="60" spans="1:8" x14ac:dyDescent="0.3">
      <c r="A60" s="1">
        <f t="shared" si="4"/>
        <v>2005</v>
      </c>
      <c r="B60" s="1">
        <v>11</v>
      </c>
      <c r="C60" s="3">
        <v>46193.617705498698</v>
      </c>
      <c r="D60" s="4">
        <v>3.0625676182988202</v>
      </c>
      <c r="E60" s="4">
        <v>1.8281231574683099</v>
      </c>
      <c r="F60" s="3">
        <v>3624369.6192299998</v>
      </c>
      <c r="G60" s="4">
        <v>0.53030139306313695</v>
      </c>
      <c r="H60" s="4">
        <v>1.06780667364472</v>
      </c>
    </row>
    <row r="61" spans="1:8" x14ac:dyDescent="0.3">
      <c r="A61" s="1">
        <f t="shared" si="4"/>
        <v>2005</v>
      </c>
      <c r="B61" s="1">
        <v>12</v>
      </c>
      <c r="C61" s="3">
        <v>48675.338090150799</v>
      </c>
      <c r="D61" s="4">
        <v>-1.61415191227767</v>
      </c>
      <c r="E61" s="4">
        <v>1.6195365746349999</v>
      </c>
      <c r="F61" s="3">
        <v>3875788.7399800001</v>
      </c>
      <c r="G61" s="4">
        <v>1.0790135365653899</v>
      </c>
      <c r="H61" s="4">
        <v>1.1234481125762199</v>
      </c>
    </row>
    <row r="62" spans="1:8" x14ac:dyDescent="0.3">
      <c r="A62" s="1">
        <v>2006</v>
      </c>
      <c r="B62" s="1">
        <v>1</v>
      </c>
      <c r="C62" s="3">
        <v>46599.023514752102</v>
      </c>
      <c r="D62" s="4">
        <v>9.9633358424988696</v>
      </c>
      <c r="E62" s="4">
        <v>1.4134378148403199</v>
      </c>
      <c r="F62" s="3">
        <v>3664772.2307199999</v>
      </c>
      <c r="G62" s="4">
        <v>1.4992848731897499</v>
      </c>
      <c r="H62" s="4">
        <v>1.17847395607775</v>
      </c>
    </row>
    <row r="63" spans="1:8" x14ac:dyDescent="0.3">
      <c r="A63" s="1">
        <f t="shared" ref="A63:A73" si="5">A62</f>
        <v>2006</v>
      </c>
      <c r="B63" s="1">
        <v>2</v>
      </c>
      <c r="C63" s="3">
        <v>45202.590447123803</v>
      </c>
      <c r="D63" s="4">
        <v>2.21616939834635</v>
      </c>
      <c r="E63" s="4">
        <v>1.2097223021339301</v>
      </c>
      <c r="F63" s="3">
        <v>3625146.7912400002</v>
      </c>
      <c r="G63" s="4">
        <v>-0.48828781235392699</v>
      </c>
      <c r="H63" s="4">
        <v>1.23219223938079</v>
      </c>
    </row>
    <row r="64" spans="1:8" x14ac:dyDescent="0.3">
      <c r="A64" s="1">
        <f t="shared" si="5"/>
        <v>2006</v>
      </c>
      <c r="B64" s="1">
        <v>3</v>
      </c>
      <c r="C64" s="3">
        <v>49469.593852336802</v>
      </c>
      <c r="D64" s="4">
        <v>-3.9833098187853602</v>
      </c>
      <c r="E64" s="4">
        <v>1.0088792034841201</v>
      </c>
      <c r="F64" s="3">
        <v>3879764.1689200001</v>
      </c>
      <c r="G64" s="4">
        <v>-0.46201383034809601</v>
      </c>
      <c r="H64" s="4">
        <v>1.28393327625273</v>
      </c>
    </row>
    <row r="65" spans="1:8" x14ac:dyDescent="0.3">
      <c r="A65" s="1">
        <f t="shared" si="5"/>
        <v>2006</v>
      </c>
      <c r="B65" s="1">
        <v>4</v>
      </c>
      <c r="C65" s="3">
        <v>44920.513867214002</v>
      </c>
      <c r="D65" s="4">
        <v>1.9713742256434199</v>
      </c>
      <c r="E65" s="4">
        <v>0.81146757801861102</v>
      </c>
      <c r="F65" s="3">
        <v>3269218.5194000001</v>
      </c>
      <c r="G65" s="4">
        <v>-6.3251764126448</v>
      </c>
      <c r="H65" s="4">
        <v>1.3329079026796</v>
      </c>
    </row>
    <row r="66" spans="1:8" x14ac:dyDescent="0.3">
      <c r="A66" s="1">
        <f t="shared" si="5"/>
        <v>2006</v>
      </c>
      <c r="B66" s="1">
        <v>5</v>
      </c>
      <c r="C66" s="3">
        <v>48373.552802979299</v>
      </c>
      <c r="D66" s="4">
        <v>5.9860022114917504</v>
      </c>
      <c r="E66" s="4">
        <v>0.61769980507192201</v>
      </c>
      <c r="F66" s="3">
        <v>3503094.6368900002</v>
      </c>
      <c r="G66" s="4">
        <v>3.80383988838076</v>
      </c>
      <c r="H66" s="4">
        <v>1.3782057083205701</v>
      </c>
    </row>
    <row r="67" spans="1:8" x14ac:dyDescent="0.3">
      <c r="A67" s="1">
        <f t="shared" si="5"/>
        <v>2006</v>
      </c>
      <c r="B67" s="1">
        <v>6</v>
      </c>
      <c r="C67" s="3">
        <v>48374.946925463097</v>
      </c>
      <c r="D67" s="4">
        <v>4.5860124954261199</v>
      </c>
      <c r="E67" s="4">
        <v>0.42786881305131902</v>
      </c>
      <c r="F67" s="3">
        <v>3549193.9933099998</v>
      </c>
      <c r="G67" s="4">
        <v>1.41552718662654</v>
      </c>
      <c r="H67" s="4">
        <v>1.4183844714240299</v>
      </c>
    </row>
    <row r="68" spans="1:8" x14ac:dyDescent="0.3">
      <c r="A68" s="1">
        <f t="shared" si="5"/>
        <v>2006</v>
      </c>
      <c r="B68" s="1">
        <v>7</v>
      </c>
      <c r="C68" s="3">
        <v>47658.605657519904</v>
      </c>
      <c r="D68" s="4">
        <v>-0.696279074366979</v>
      </c>
      <c r="E68" s="4">
        <v>0.242640329142294</v>
      </c>
      <c r="F68" s="3">
        <v>3600152.6440699999</v>
      </c>
      <c r="G68" s="4">
        <v>-1.5170048686627899</v>
      </c>
      <c r="H68" s="4">
        <v>1.45217041705644</v>
      </c>
    </row>
    <row r="69" spans="1:8" x14ac:dyDescent="0.3">
      <c r="A69" s="1">
        <f t="shared" si="5"/>
        <v>2006</v>
      </c>
      <c r="B69" s="1">
        <v>8</v>
      </c>
      <c r="C69" s="3">
        <v>50888.296537809103</v>
      </c>
      <c r="D69" s="4">
        <v>-0.40790889815336401</v>
      </c>
      <c r="E69" s="4">
        <v>6.29688405082824E-2</v>
      </c>
      <c r="F69" s="3">
        <v>3540711.0837300001</v>
      </c>
      <c r="G69" s="4">
        <v>1.9670648895562901</v>
      </c>
      <c r="H69" s="4">
        <v>1.47828957186168</v>
      </c>
    </row>
    <row r="70" spans="1:8" x14ac:dyDescent="0.3">
      <c r="A70" s="1">
        <f t="shared" si="5"/>
        <v>2006</v>
      </c>
      <c r="B70" s="1">
        <v>9</v>
      </c>
      <c r="C70" s="3">
        <v>45158.063496343399</v>
      </c>
      <c r="D70" s="4">
        <v>0.48108644304656301</v>
      </c>
      <c r="E70" s="4">
        <v>-0.11025636842363799</v>
      </c>
      <c r="F70" s="3">
        <v>3468405.3733100002</v>
      </c>
      <c r="G70" s="4">
        <v>2.3714187339333601</v>
      </c>
      <c r="H70" s="4">
        <v>1.49526176975548</v>
      </c>
    </row>
    <row r="71" spans="1:8" x14ac:dyDescent="0.3">
      <c r="A71" s="1">
        <f t="shared" si="5"/>
        <v>2006</v>
      </c>
      <c r="B71" s="1">
        <v>10</v>
      </c>
      <c r="C71" s="3">
        <v>46188.950407480399</v>
      </c>
      <c r="D71" s="4">
        <v>9.7050339217977992</v>
      </c>
      <c r="E71" s="4">
        <v>-0.27617871306934999</v>
      </c>
      <c r="F71" s="3">
        <v>3641401.4210299999</v>
      </c>
      <c r="G71" s="4">
        <v>8.3656493490038102</v>
      </c>
      <c r="H71" s="4">
        <v>1.5016407873839399</v>
      </c>
    </row>
    <row r="72" spans="1:8" x14ac:dyDescent="0.3">
      <c r="A72" s="1">
        <f t="shared" si="5"/>
        <v>2006</v>
      </c>
      <c r="B72" s="1">
        <v>11</v>
      </c>
      <c r="C72" s="3">
        <v>45102.262380849199</v>
      </c>
      <c r="D72" s="4">
        <v>-2.3625673390798401</v>
      </c>
      <c r="E72" s="4">
        <v>-0.43390054337171902</v>
      </c>
      <c r="F72" s="3">
        <v>3667036.3325700001</v>
      </c>
      <c r="G72" s="4">
        <v>1.1772174977304799</v>
      </c>
      <c r="H72" s="4">
        <v>1.49604124562681</v>
      </c>
    </row>
    <row r="73" spans="1:8" x14ac:dyDescent="0.3">
      <c r="A73" s="1">
        <f t="shared" si="5"/>
        <v>2006</v>
      </c>
      <c r="B73" s="1">
        <v>12</v>
      </c>
      <c r="C73" s="3">
        <v>47723.472223949</v>
      </c>
      <c r="D73" s="4">
        <v>-1.9555403281202901</v>
      </c>
      <c r="E73" s="4">
        <v>-0.58183106950729802</v>
      </c>
      <c r="F73" s="3">
        <v>3723084.6306699999</v>
      </c>
      <c r="G73" s="4">
        <v>-3.9399492478733098</v>
      </c>
      <c r="H73" s="4">
        <v>1.47755443262505</v>
      </c>
    </row>
    <row r="74" spans="1:8" x14ac:dyDescent="0.3">
      <c r="A74" s="1">
        <v>2007</v>
      </c>
      <c r="B74" s="1">
        <v>1</v>
      </c>
      <c r="C74" s="3">
        <v>42504.73</v>
      </c>
      <c r="D74" s="4">
        <v>-8.7862216972335805</v>
      </c>
      <c r="E74" s="4">
        <v>-0.71851343684678903</v>
      </c>
      <c r="F74" s="3">
        <v>3893420.68</v>
      </c>
      <c r="G74" s="4">
        <v>6.2390903140815004</v>
      </c>
      <c r="H74" s="4">
        <v>1.44524949598157</v>
      </c>
    </row>
    <row r="75" spans="1:8" x14ac:dyDescent="0.3">
      <c r="A75" s="1">
        <f t="shared" ref="A75:A85" si="6">A74</f>
        <v>2007</v>
      </c>
      <c r="B75" s="1">
        <v>2</v>
      </c>
      <c r="C75" s="3">
        <v>41359.760000000002</v>
      </c>
      <c r="D75" s="4">
        <v>-8.5013500534200901</v>
      </c>
      <c r="E75" s="4">
        <v>-0.84258618723718504</v>
      </c>
      <c r="F75" s="3">
        <v>3625607.66</v>
      </c>
      <c r="G75" s="4">
        <v>1.27131061592678E-2</v>
      </c>
      <c r="H75" s="4">
        <v>1.3978193677659101</v>
      </c>
    </row>
    <row r="76" spans="1:8" x14ac:dyDescent="0.3">
      <c r="A76" s="1">
        <f t="shared" si="6"/>
        <v>2007</v>
      </c>
      <c r="B76" s="1">
        <v>3</v>
      </c>
      <c r="C76" s="3">
        <v>45596.61</v>
      </c>
      <c r="D76" s="4">
        <v>-7.82901889976573</v>
      </c>
      <c r="E76" s="4">
        <v>-0.95324812004356096</v>
      </c>
      <c r="F76" s="3">
        <v>4081551.76</v>
      </c>
      <c r="G76" s="4">
        <v>5.2010272350180102</v>
      </c>
      <c r="H76" s="4">
        <v>1.3342898856599901</v>
      </c>
    </row>
    <row r="77" spans="1:8" x14ac:dyDescent="0.3">
      <c r="A77" s="1">
        <f t="shared" si="6"/>
        <v>2007</v>
      </c>
      <c r="B77" s="1">
        <v>4</v>
      </c>
      <c r="C77" s="3">
        <v>44278.16</v>
      </c>
      <c r="D77" s="4">
        <v>-1.4299788936359901</v>
      </c>
      <c r="E77" s="4">
        <v>-1.05022989323281</v>
      </c>
      <c r="F77" s="3">
        <v>3583192.79</v>
      </c>
      <c r="G77" s="4">
        <v>9.6039548514984094</v>
      </c>
      <c r="H77" s="4">
        <v>1.2535906994108901</v>
      </c>
    </row>
    <row r="78" spans="1:8" x14ac:dyDescent="0.3">
      <c r="A78" s="1">
        <f t="shared" si="6"/>
        <v>2007</v>
      </c>
      <c r="B78" s="1">
        <v>5</v>
      </c>
      <c r="C78" s="3">
        <v>44560.56</v>
      </c>
      <c r="D78" s="4">
        <v>-7.8823914764111001</v>
      </c>
      <c r="E78" s="4">
        <v>-1.1337396488537601</v>
      </c>
      <c r="F78" s="3">
        <v>3673029.07</v>
      </c>
      <c r="G78" s="4">
        <v>4.8509803680573098</v>
      </c>
      <c r="H78" s="4">
        <v>1.1549199821927201</v>
      </c>
    </row>
    <row r="79" spans="1:8" x14ac:dyDescent="0.3">
      <c r="A79" s="1">
        <f t="shared" si="6"/>
        <v>2007</v>
      </c>
      <c r="B79" s="1">
        <v>6</v>
      </c>
      <c r="C79" s="3">
        <v>44946.13</v>
      </c>
      <c r="D79" s="4">
        <v>-7.0880014209550302</v>
      </c>
      <c r="E79" s="4">
        <v>-1.2040119004135801</v>
      </c>
      <c r="F79" s="3">
        <v>3728062.62</v>
      </c>
      <c r="G79" s="4">
        <v>5.0396970981906497</v>
      </c>
      <c r="H79" s="4">
        <v>1.03805579357906</v>
      </c>
    </row>
    <row r="80" spans="1:8" x14ac:dyDescent="0.3">
      <c r="A80" s="1">
        <f t="shared" si="6"/>
        <v>2007</v>
      </c>
      <c r="B80" s="1">
        <v>7</v>
      </c>
      <c r="C80" s="3">
        <v>48018.31</v>
      </c>
      <c r="D80" s="4">
        <v>0.75475213241642503</v>
      </c>
      <c r="E80" s="4">
        <v>-1.26174981779637</v>
      </c>
      <c r="F80" s="3">
        <v>3848530.39</v>
      </c>
      <c r="G80" s="4">
        <v>6.8990893022026896</v>
      </c>
      <c r="H80" s="4">
        <v>0.90303286400359795</v>
      </c>
    </row>
    <row r="81" spans="1:8" x14ac:dyDescent="0.3">
      <c r="A81" s="1">
        <f t="shared" si="6"/>
        <v>2007</v>
      </c>
      <c r="B81" s="1">
        <v>8</v>
      </c>
      <c r="C81" s="3">
        <v>49933.919999999998</v>
      </c>
      <c r="D81" s="4">
        <v>-1.8754342407590401</v>
      </c>
      <c r="E81" s="4">
        <v>-1.30806518126959</v>
      </c>
      <c r="F81" s="3">
        <v>3772005.88</v>
      </c>
      <c r="G81" s="4">
        <v>6.5324391287622703</v>
      </c>
      <c r="H81" s="4">
        <v>0.75016381565730295</v>
      </c>
    </row>
    <row r="82" spans="1:8" x14ac:dyDescent="0.3">
      <c r="A82" s="1">
        <f t="shared" si="6"/>
        <v>2007</v>
      </c>
      <c r="B82" s="1">
        <v>9</v>
      </c>
      <c r="C82" s="3">
        <v>40809.129999999997</v>
      </c>
      <c r="D82" s="4">
        <v>-9.6304694214700302</v>
      </c>
      <c r="E82" s="4">
        <v>-1.34392973624306</v>
      </c>
      <c r="F82" s="3">
        <v>3463153.81</v>
      </c>
      <c r="G82" s="4">
        <v>-0.15141146275492501</v>
      </c>
      <c r="H82" s="4">
        <v>0.58017766353934397</v>
      </c>
    </row>
    <row r="83" spans="1:8" x14ac:dyDescent="0.3">
      <c r="A83" s="1">
        <f t="shared" si="6"/>
        <v>2007</v>
      </c>
      <c r="B83" s="1">
        <v>10</v>
      </c>
      <c r="C83" s="3">
        <v>48353.38</v>
      </c>
      <c r="D83" s="4">
        <v>4.68603329026738</v>
      </c>
      <c r="E83" s="4">
        <v>-1.37035462875572</v>
      </c>
      <c r="F83" s="3">
        <v>4017260</v>
      </c>
      <c r="G83" s="4">
        <v>10.321811179600401</v>
      </c>
      <c r="H83" s="4">
        <v>0.394204969545637</v>
      </c>
    </row>
    <row r="84" spans="1:8" x14ac:dyDescent="0.3">
      <c r="A84" s="1">
        <f t="shared" si="6"/>
        <v>2007</v>
      </c>
      <c r="B84" s="1">
        <v>11</v>
      </c>
      <c r="C84" s="3">
        <v>47022.75</v>
      </c>
      <c r="D84" s="4">
        <v>4.2580738033359999</v>
      </c>
      <c r="E84" s="4">
        <v>-1.3889264589913199</v>
      </c>
      <c r="F84" s="3">
        <v>3913288.67</v>
      </c>
      <c r="G84" s="4">
        <v>6.7152958164833603</v>
      </c>
      <c r="H84" s="4">
        <v>0.193325490771658</v>
      </c>
    </row>
    <row r="85" spans="1:8" x14ac:dyDescent="0.3">
      <c r="A85" s="1">
        <f t="shared" si="6"/>
        <v>2007</v>
      </c>
      <c r="B85" s="1">
        <v>12</v>
      </c>
      <c r="C85" s="3">
        <v>46094.97</v>
      </c>
      <c r="D85" s="4">
        <v>-3.4123716235629602</v>
      </c>
      <c r="E85" s="4">
        <v>-1.40081124463924</v>
      </c>
      <c r="F85" s="3">
        <v>3839687.56</v>
      </c>
      <c r="G85" s="4">
        <v>3.1318903784633498</v>
      </c>
      <c r="H85" s="4">
        <v>-2.0691598589193502E-2</v>
      </c>
    </row>
    <row r="86" spans="1:8" x14ac:dyDescent="0.3">
      <c r="A86" s="1">
        <v>2008</v>
      </c>
      <c r="B86" s="1">
        <v>1</v>
      </c>
      <c r="C86" s="3">
        <v>43769.89</v>
      </c>
      <c r="D86" s="4">
        <v>2.9765157901249899</v>
      </c>
      <c r="E86" s="4">
        <v>-1.4067828505928499</v>
      </c>
      <c r="F86" s="3">
        <v>3894408.62</v>
      </c>
      <c r="G86" s="4">
        <v>2.5374601955419102E-2</v>
      </c>
      <c r="H86" s="4">
        <v>-0.24562420973756799</v>
      </c>
    </row>
    <row r="87" spans="1:8" x14ac:dyDescent="0.3">
      <c r="A87" s="1">
        <f t="shared" ref="A87:A97" si="7">A86</f>
        <v>2008</v>
      </c>
      <c r="B87" s="1">
        <v>2</v>
      </c>
      <c r="C87" s="3">
        <v>45752.92</v>
      </c>
      <c r="D87" s="4">
        <v>10.621821790068401</v>
      </c>
      <c r="E87" s="4">
        <v>-1.4077548334385099</v>
      </c>
      <c r="F87" s="3">
        <v>3840579.12</v>
      </c>
      <c r="G87" s="4">
        <v>5.9292532496469903</v>
      </c>
      <c r="H87" s="4">
        <v>-0.47903132457015202</v>
      </c>
    </row>
    <row r="88" spans="1:8" x14ac:dyDescent="0.3">
      <c r="A88" s="1">
        <f t="shared" si="7"/>
        <v>2008</v>
      </c>
      <c r="B88" s="1">
        <v>3</v>
      </c>
      <c r="C88" s="3">
        <v>45102.71</v>
      </c>
      <c r="D88" s="4">
        <v>-1.0831945620518699</v>
      </c>
      <c r="E88" s="4">
        <v>-1.40433635402365</v>
      </c>
      <c r="F88" s="3">
        <v>3676996.18</v>
      </c>
      <c r="G88" s="4">
        <v>-9.9118081501433402</v>
      </c>
      <c r="H88" s="4">
        <v>-0.71845310562171005</v>
      </c>
    </row>
    <row r="89" spans="1:8" x14ac:dyDescent="0.3">
      <c r="A89" s="1">
        <f t="shared" si="7"/>
        <v>2008</v>
      </c>
      <c r="B89" s="1">
        <v>4</v>
      </c>
      <c r="C89" s="3">
        <v>46442.25</v>
      </c>
      <c r="D89" s="4">
        <v>4.8874885496596798</v>
      </c>
      <c r="E89" s="4">
        <v>-1.3963011859301699</v>
      </c>
      <c r="F89" s="3">
        <v>3707997.77</v>
      </c>
      <c r="G89" s="4">
        <v>3.4830662851384599</v>
      </c>
      <c r="H89" s="4">
        <v>-0.96098469566490996</v>
      </c>
    </row>
    <row r="90" spans="1:8" x14ac:dyDescent="0.3">
      <c r="A90" s="1">
        <f t="shared" si="7"/>
        <v>2008</v>
      </c>
      <c r="B90" s="1">
        <v>5</v>
      </c>
      <c r="C90" s="3">
        <v>45029.96</v>
      </c>
      <c r="D90" s="4">
        <v>1.05339789266561</v>
      </c>
      <c r="E90" s="4">
        <v>-1.3834008012266299</v>
      </c>
      <c r="F90" s="3">
        <v>3512002.32</v>
      </c>
      <c r="G90" s="4">
        <v>-4.3840314609870301</v>
      </c>
      <c r="H90" s="4">
        <v>-1.2043596649060599</v>
      </c>
    </row>
    <row r="91" spans="1:8" x14ac:dyDescent="0.3">
      <c r="A91" s="1">
        <f t="shared" si="7"/>
        <v>2008</v>
      </c>
      <c r="B91" s="1">
        <v>6</v>
      </c>
      <c r="C91" s="3">
        <v>39699.410000000003</v>
      </c>
      <c r="D91" s="4">
        <v>-11.6733520772534</v>
      </c>
      <c r="E91" s="4">
        <v>-1.3649502976944099</v>
      </c>
      <c r="F91" s="3">
        <v>3339917.87</v>
      </c>
      <c r="G91" s="4">
        <v>-10.411433217825101</v>
      </c>
      <c r="H91" s="4">
        <v>-1.44600296890004</v>
      </c>
    </row>
    <row r="92" spans="1:8" x14ac:dyDescent="0.3">
      <c r="A92" s="1">
        <f t="shared" si="7"/>
        <v>2008</v>
      </c>
      <c r="B92" s="1">
        <v>7</v>
      </c>
      <c r="C92" s="3">
        <v>46288.74</v>
      </c>
      <c r="D92" s="4">
        <v>-3.60189685976037</v>
      </c>
      <c r="E92" s="4">
        <v>-1.3400955509833601</v>
      </c>
      <c r="F92" s="3">
        <v>3810385.1</v>
      </c>
      <c r="G92" s="4">
        <v>-0.99116509769847705</v>
      </c>
      <c r="H92" s="4">
        <v>-1.6835603737431</v>
      </c>
    </row>
    <row r="93" spans="1:8" x14ac:dyDescent="0.3">
      <c r="A93" s="1">
        <f t="shared" si="7"/>
        <v>2008</v>
      </c>
      <c r="B93" s="1">
        <v>8</v>
      </c>
      <c r="C93" s="3">
        <v>45703.87</v>
      </c>
      <c r="D93" s="4">
        <v>-8.4712956643500004</v>
      </c>
      <c r="E93" s="4">
        <v>-1.3086982979780399</v>
      </c>
      <c r="F93" s="3">
        <v>3360768.57</v>
      </c>
      <c r="G93" s="4">
        <v>-10.9023507142571</v>
      </c>
      <c r="H93" s="4">
        <v>-1.9153002448543599</v>
      </c>
    </row>
    <row r="94" spans="1:8" x14ac:dyDescent="0.3">
      <c r="A94" s="1">
        <f t="shared" si="7"/>
        <v>2008</v>
      </c>
      <c r="B94" s="1">
        <v>9</v>
      </c>
      <c r="C94" s="3">
        <v>41925.410000000003</v>
      </c>
      <c r="D94" s="4">
        <v>2.73536828645942</v>
      </c>
      <c r="E94" s="4">
        <v>-1.27077734509831</v>
      </c>
      <c r="F94" s="3">
        <v>3400141.44</v>
      </c>
      <c r="G94" s="4">
        <v>-1.8195082706996899</v>
      </c>
      <c r="H94" s="4">
        <v>-2.1394428646476298</v>
      </c>
    </row>
    <row r="95" spans="1:8" x14ac:dyDescent="0.3">
      <c r="A95" s="1">
        <f t="shared" si="7"/>
        <v>2008</v>
      </c>
      <c r="B95" s="1">
        <v>10</v>
      </c>
      <c r="C95" s="3">
        <v>45091.48</v>
      </c>
      <c r="D95" s="4">
        <v>-6.7459606753447101</v>
      </c>
      <c r="E95" s="4">
        <v>-1.2268489013589501</v>
      </c>
      <c r="F95" s="3">
        <v>3690279.49</v>
      </c>
      <c r="G95" s="4">
        <v>-8.1393912766412804</v>
      </c>
      <c r="H95" s="4">
        <v>-2.35483261626378</v>
      </c>
    </row>
    <row r="96" spans="1:8" x14ac:dyDescent="0.3">
      <c r="A96" s="1">
        <f t="shared" si="7"/>
        <v>2008</v>
      </c>
      <c r="B96" s="1">
        <v>11</v>
      </c>
      <c r="C96" s="3">
        <v>41839.1</v>
      </c>
      <c r="D96" s="4">
        <v>-11.0237066100983</v>
      </c>
      <c r="E96" s="4">
        <v>-1.1771509712169701</v>
      </c>
      <c r="F96" s="3">
        <v>3542967.67</v>
      </c>
      <c r="G96" s="4">
        <v>-9.4631659258605207</v>
      </c>
      <c r="H96" s="4">
        <v>-2.5602916651635499</v>
      </c>
    </row>
    <row r="97" spans="1:8" x14ac:dyDescent="0.3">
      <c r="A97" s="1">
        <f t="shared" si="7"/>
        <v>2008</v>
      </c>
      <c r="B97" s="1">
        <v>12</v>
      </c>
      <c r="C97" s="3">
        <v>45034.89</v>
      </c>
      <c r="D97" s="4">
        <v>-2.29977370632847</v>
      </c>
      <c r="E97" s="4">
        <v>-1.12230483078036</v>
      </c>
      <c r="F97" s="3">
        <v>3859267.46</v>
      </c>
      <c r="G97" s="4">
        <v>0.50993471979270399</v>
      </c>
      <c r="H97" s="4">
        <v>-2.7550438822701802</v>
      </c>
    </row>
    <row r="98" spans="1:8" x14ac:dyDescent="0.3">
      <c r="A98" s="1">
        <v>2009</v>
      </c>
      <c r="B98" s="1">
        <v>1</v>
      </c>
      <c r="C98" s="3">
        <v>40808.400000000001</v>
      </c>
      <c r="D98" s="4">
        <v>-6.7660439630988298</v>
      </c>
      <c r="E98" s="4">
        <v>-1.0636155447431499</v>
      </c>
      <c r="F98" s="3">
        <v>3619434.98</v>
      </c>
      <c r="G98" s="4">
        <v>-7.0607290305350698</v>
      </c>
      <c r="H98" s="4">
        <v>-2.9387925047750501</v>
      </c>
    </row>
    <row r="99" spans="1:8" x14ac:dyDescent="0.3">
      <c r="A99" s="1">
        <f t="shared" ref="A99:A109" si="8">A98</f>
        <v>2009</v>
      </c>
      <c r="B99" s="1">
        <v>2</v>
      </c>
      <c r="C99" s="3">
        <v>40237.24</v>
      </c>
      <c r="D99" s="4">
        <v>-12.0553617124328</v>
      </c>
      <c r="E99" s="4">
        <v>-1.0024699464712601</v>
      </c>
      <c r="F99" s="3">
        <v>3414254.56</v>
      </c>
      <c r="G99" s="4">
        <v>-11.100527984956599</v>
      </c>
      <c r="H99" s="4">
        <v>-3.11101403524437</v>
      </c>
    </row>
    <row r="100" spans="1:8" x14ac:dyDescent="0.3">
      <c r="A100" s="1">
        <f t="shared" si="8"/>
        <v>2009</v>
      </c>
      <c r="B100" s="1">
        <v>3</v>
      </c>
      <c r="C100" s="3">
        <v>45010.32</v>
      </c>
      <c r="D100" s="4">
        <v>-0.20484356704950599</v>
      </c>
      <c r="E100" s="4">
        <v>-0.94065087130413505</v>
      </c>
      <c r="F100" s="3">
        <v>3542191.28</v>
      </c>
      <c r="G100" s="4">
        <v>-3.6661691609372502</v>
      </c>
      <c r="H100" s="4">
        <v>-3.2714712218364199</v>
      </c>
    </row>
    <row r="101" spans="1:8" x14ac:dyDescent="0.3">
      <c r="A101" s="1">
        <f t="shared" si="8"/>
        <v>2009</v>
      </c>
      <c r="B101" s="1">
        <v>4</v>
      </c>
      <c r="C101" s="3">
        <v>43300</v>
      </c>
      <c r="D101" s="4">
        <v>-6.7659297299333998</v>
      </c>
      <c r="E101" s="4">
        <v>-0.88070871650939597</v>
      </c>
      <c r="F101" s="3">
        <v>3418598.68</v>
      </c>
      <c r="G101" s="4">
        <v>-7.8047266463162304</v>
      </c>
      <c r="H101" s="4">
        <v>-3.4204816400671101</v>
      </c>
    </row>
    <row r="102" spans="1:8" x14ac:dyDescent="0.3">
      <c r="A102" s="1">
        <f t="shared" si="8"/>
        <v>2009</v>
      </c>
      <c r="B102" s="1">
        <v>5</v>
      </c>
      <c r="C102" s="3">
        <v>41832.39</v>
      </c>
      <c r="D102" s="4">
        <v>-7.1009834341402698</v>
      </c>
      <c r="E102" s="4">
        <v>-0.82514278162520605</v>
      </c>
      <c r="F102" s="3">
        <v>3237549.64</v>
      </c>
      <c r="G102" s="4">
        <v>-7.8147066827678398</v>
      </c>
      <c r="H102" s="4">
        <v>-3.55839027503144</v>
      </c>
    </row>
    <row r="103" spans="1:8" x14ac:dyDescent="0.3">
      <c r="A103" s="1">
        <f t="shared" si="8"/>
        <v>2009</v>
      </c>
      <c r="B103" s="1">
        <v>6</v>
      </c>
      <c r="C103" s="3">
        <v>45423.360000000001</v>
      </c>
      <c r="D103" s="4">
        <v>14.418224351445</v>
      </c>
      <c r="E103" s="4">
        <v>-0.77686106209343497</v>
      </c>
      <c r="F103" s="3">
        <v>3373292.61</v>
      </c>
      <c r="G103" s="4">
        <v>0.99926828440244397</v>
      </c>
      <c r="H103" s="4">
        <v>-3.68584657328319</v>
      </c>
    </row>
    <row r="104" spans="1:8" x14ac:dyDescent="0.3">
      <c r="A104" s="1">
        <f t="shared" si="8"/>
        <v>2009</v>
      </c>
      <c r="B104" s="1">
        <v>7</v>
      </c>
      <c r="C104" s="3">
        <v>48197.45</v>
      </c>
      <c r="D104" s="4">
        <v>4.1234866189919996</v>
      </c>
      <c r="E104" s="4">
        <v>-0.73920737562349303</v>
      </c>
      <c r="F104" s="3">
        <v>3624269.46</v>
      </c>
      <c r="G104" s="4">
        <v>-4.8844312350475896</v>
      </c>
      <c r="H104" s="4">
        <v>-3.8037955589044499</v>
      </c>
    </row>
    <row r="105" spans="1:8" x14ac:dyDescent="0.3">
      <c r="A105" s="1">
        <f t="shared" si="8"/>
        <v>2009</v>
      </c>
      <c r="B105" s="1">
        <v>8</v>
      </c>
      <c r="C105" s="3">
        <v>47855.76</v>
      </c>
      <c r="D105" s="4">
        <v>4.7083321390507997</v>
      </c>
      <c r="E105" s="4">
        <v>-0.71447032565995705</v>
      </c>
      <c r="F105" s="3">
        <v>3192674.01</v>
      </c>
      <c r="G105" s="4">
        <v>-5.0016701983141099</v>
      </c>
      <c r="H105" s="4">
        <v>-3.9128569007788498</v>
      </c>
    </row>
    <row r="106" spans="1:8" x14ac:dyDescent="0.3">
      <c r="A106" s="1">
        <f t="shared" si="8"/>
        <v>2009</v>
      </c>
      <c r="B106" s="1">
        <v>9</v>
      </c>
      <c r="C106" s="3">
        <v>44440.47</v>
      </c>
      <c r="D106" s="4">
        <v>5.9988918414870298</v>
      </c>
      <c r="E106" s="4">
        <v>-0.70460082856444595</v>
      </c>
      <c r="F106" s="3">
        <v>3307451.09</v>
      </c>
      <c r="G106" s="4">
        <v>-2.7260733600540901</v>
      </c>
      <c r="H106" s="4">
        <v>-4.01372531193421</v>
      </c>
    </row>
    <row r="107" spans="1:8" x14ac:dyDescent="0.3">
      <c r="A107" s="1">
        <f t="shared" si="8"/>
        <v>2009</v>
      </c>
      <c r="B107" s="1">
        <v>10</v>
      </c>
      <c r="C107" s="3">
        <v>46416.17</v>
      </c>
      <c r="D107" s="4">
        <v>2.9377833683879899</v>
      </c>
      <c r="E107" s="4">
        <v>-0.71117321719408699</v>
      </c>
      <c r="F107" s="3">
        <v>3478512.74</v>
      </c>
      <c r="G107" s="4">
        <v>-5.7385016656285899</v>
      </c>
      <c r="H107" s="4">
        <v>-4.1071711174328902</v>
      </c>
    </row>
    <row r="108" spans="1:8" x14ac:dyDescent="0.3">
      <c r="A108" s="1">
        <f t="shared" si="8"/>
        <v>2009</v>
      </c>
      <c r="B108" s="1">
        <v>11</v>
      </c>
      <c r="C108" s="3">
        <v>42211.54</v>
      </c>
      <c r="D108" s="4">
        <v>0.89017211173278998</v>
      </c>
      <c r="E108" s="4">
        <v>-0.735296304081695</v>
      </c>
      <c r="F108" s="3">
        <v>3264677.48</v>
      </c>
      <c r="G108" s="4">
        <v>-7.8547199952293099</v>
      </c>
      <c r="H108" s="4">
        <v>-4.1938752220628297</v>
      </c>
    </row>
    <row r="109" spans="1:8" x14ac:dyDescent="0.3">
      <c r="A109" s="1">
        <f t="shared" si="8"/>
        <v>2009</v>
      </c>
      <c r="B109" s="1">
        <v>12</v>
      </c>
      <c r="C109" s="3">
        <v>46053.52</v>
      </c>
      <c r="D109" s="4">
        <v>2.2618685201629201</v>
      </c>
      <c r="E109" s="4">
        <v>-0.77782550199719802</v>
      </c>
      <c r="F109" s="3">
        <v>3597525.96</v>
      </c>
      <c r="G109" s="4">
        <v>-6.7821549740427001</v>
      </c>
      <c r="H109" s="4">
        <v>-4.27463181745558</v>
      </c>
    </row>
    <row r="110" spans="1:8" x14ac:dyDescent="0.3">
      <c r="A110" s="1">
        <v>2010</v>
      </c>
      <c r="B110" s="1">
        <v>1</v>
      </c>
      <c r="C110" s="3">
        <v>40757.57</v>
      </c>
      <c r="D110" s="4">
        <v>-0.12455768910321099</v>
      </c>
      <c r="E110" s="4">
        <v>-0.83950334395942705</v>
      </c>
      <c r="F110" s="3">
        <v>3244235.8</v>
      </c>
      <c r="G110" s="4">
        <v>-10.3662362239755</v>
      </c>
      <c r="H110" s="4">
        <v>-4.3504893205741597</v>
      </c>
    </row>
    <row r="111" spans="1:8" x14ac:dyDescent="0.3">
      <c r="A111" s="1">
        <f t="shared" ref="A111:A121" si="9">A110</f>
        <v>2010</v>
      </c>
      <c r="B111" s="1">
        <v>2</v>
      </c>
      <c r="C111" s="3">
        <v>43131.14</v>
      </c>
      <c r="D111" s="4">
        <v>7.1920936923109098</v>
      </c>
      <c r="E111" s="4">
        <v>-0.92086127312456301</v>
      </c>
      <c r="F111" s="3">
        <v>3309698.04</v>
      </c>
      <c r="G111" s="4">
        <v>-3.0623527965647899</v>
      </c>
      <c r="H111" s="4">
        <v>-4.4226702819341304</v>
      </c>
    </row>
    <row r="112" spans="1:8" x14ac:dyDescent="0.3">
      <c r="A112" s="1">
        <f t="shared" si="9"/>
        <v>2010</v>
      </c>
      <c r="B112" s="1">
        <v>3</v>
      </c>
      <c r="C112" s="3">
        <v>49084.35</v>
      </c>
      <c r="D112" s="4">
        <v>9.0513242296433205</v>
      </c>
      <c r="E112" s="4">
        <v>-1.02238108364498</v>
      </c>
      <c r="F112" s="3">
        <v>3733921.45</v>
      </c>
      <c r="G112" s="4">
        <v>5.4127559706487398</v>
      </c>
      <c r="H112" s="4">
        <v>-4.4928150122526898</v>
      </c>
    </row>
    <row r="113" spans="1:8" x14ac:dyDescent="0.3">
      <c r="A113" s="1">
        <f t="shared" si="9"/>
        <v>2010</v>
      </c>
      <c r="B113" s="1">
        <v>4</v>
      </c>
      <c r="C113" s="3">
        <v>44007.07</v>
      </c>
      <c r="D113" s="4">
        <v>1.6329561200924001</v>
      </c>
      <c r="E113" s="4">
        <v>-1.1439811700226601</v>
      </c>
      <c r="F113" s="3">
        <v>3249562.99</v>
      </c>
      <c r="G113" s="4">
        <v>-4.9445900447138902</v>
      </c>
      <c r="H113" s="4">
        <v>-4.56246935575499</v>
      </c>
    </row>
    <row r="114" spans="1:8" x14ac:dyDescent="0.3">
      <c r="A114" s="1">
        <f t="shared" si="9"/>
        <v>2010</v>
      </c>
      <c r="B114" s="1">
        <v>5</v>
      </c>
      <c r="C114" s="3">
        <v>43043.68</v>
      </c>
      <c r="D114" s="4">
        <v>2.8955792389581299</v>
      </c>
      <c r="E114" s="4">
        <v>-1.2848803638906301</v>
      </c>
      <c r="F114" s="3">
        <v>3239698.76</v>
      </c>
      <c r="G114" s="4">
        <v>6.6381067133214303E-2</v>
      </c>
      <c r="H114" s="4">
        <v>-4.6324912697923599</v>
      </c>
    </row>
    <row r="115" spans="1:8" x14ac:dyDescent="0.3">
      <c r="A115" s="1">
        <f t="shared" si="9"/>
        <v>2010</v>
      </c>
      <c r="B115" s="1">
        <v>6</v>
      </c>
      <c r="C115" s="3">
        <v>44583.03</v>
      </c>
      <c r="D115" s="4">
        <v>-1.8499952447375301</v>
      </c>
      <c r="E115" s="4">
        <v>-1.4441046540145299</v>
      </c>
      <c r="F115" s="3">
        <v>3337584.68</v>
      </c>
      <c r="G115" s="4">
        <v>-1.05854825324512</v>
      </c>
      <c r="H115" s="4">
        <v>-4.7037652478750998</v>
      </c>
    </row>
    <row r="116" spans="1:8" x14ac:dyDescent="0.3">
      <c r="A116" s="1">
        <f t="shared" si="9"/>
        <v>2010</v>
      </c>
      <c r="B116" s="1">
        <v>7</v>
      </c>
      <c r="C116" s="3">
        <v>46999.09</v>
      </c>
      <c r="D116" s="4">
        <v>-2.4863556059501</v>
      </c>
      <c r="E116" s="4">
        <v>-1.62038971946536</v>
      </c>
      <c r="F116" s="3">
        <v>3464183.22</v>
      </c>
      <c r="G116" s="4">
        <v>-4.4170623008809402</v>
      </c>
      <c r="H116" s="4">
        <v>-4.7768494729345496</v>
      </c>
    </row>
    <row r="117" spans="1:8" x14ac:dyDescent="0.3">
      <c r="A117" s="1">
        <f t="shared" si="9"/>
        <v>2010</v>
      </c>
      <c r="B117" s="1">
        <v>8</v>
      </c>
      <c r="C117" s="3">
        <v>48006.92</v>
      </c>
      <c r="D117" s="4">
        <v>0.31586584352647501</v>
      </c>
      <c r="E117" s="4">
        <v>-1.8124994261607199</v>
      </c>
      <c r="F117" s="3">
        <v>3162832.59</v>
      </c>
      <c r="G117" s="4">
        <v>-0.93468421475335595</v>
      </c>
      <c r="H117" s="4">
        <v>-4.85204898783297</v>
      </c>
    </row>
    <row r="118" spans="1:8" x14ac:dyDescent="0.3">
      <c r="A118" s="1">
        <f t="shared" si="9"/>
        <v>2010</v>
      </c>
      <c r="B118" s="1">
        <v>9</v>
      </c>
      <c r="C118" s="3">
        <v>42929.68</v>
      </c>
      <c r="D118" s="4">
        <v>-3.39958150757632</v>
      </c>
      <c r="E118" s="4">
        <v>-2.0192577765380602</v>
      </c>
      <c r="F118" s="3">
        <v>3178879.91</v>
      </c>
      <c r="G118" s="4">
        <v>-3.88731916214065</v>
      </c>
      <c r="H118" s="4">
        <v>-4.9296438502123596</v>
      </c>
    </row>
    <row r="119" spans="1:8" x14ac:dyDescent="0.3">
      <c r="A119" s="1">
        <f t="shared" si="9"/>
        <v>2010</v>
      </c>
      <c r="B119" s="1">
        <v>10</v>
      </c>
      <c r="C119" s="3">
        <v>44675.01</v>
      </c>
      <c r="D119" s="4">
        <v>-3.7511927416674098</v>
      </c>
      <c r="E119" s="4">
        <v>-2.2393409698911499</v>
      </c>
      <c r="F119" s="3">
        <v>3360110.45</v>
      </c>
      <c r="G119" s="4">
        <v>-3.4038193575798101</v>
      </c>
      <c r="H119" s="4">
        <v>-5.0096420784943501</v>
      </c>
    </row>
    <row r="120" spans="1:8" x14ac:dyDescent="0.3">
      <c r="A120" s="1">
        <f t="shared" si="9"/>
        <v>2010</v>
      </c>
      <c r="B120" s="1">
        <v>11</v>
      </c>
      <c r="C120" s="3">
        <v>44834.04</v>
      </c>
      <c r="D120" s="4">
        <v>6.2127560378038904</v>
      </c>
      <c r="E120" s="4">
        <v>-2.4715210613283798</v>
      </c>
      <c r="F120" s="3">
        <v>3408627.22</v>
      </c>
      <c r="G120" s="4">
        <v>4.4093096755150096</v>
      </c>
      <c r="H120" s="4">
        <v>-5.0919793074416697</v>
      </c>
    </row>
    <row r="121" spans="1:8" x14ac:dyDescent="0.3">
      <c r="A121" s="1">
        <f t="shared" si="9"/>
        <v>2010</v>
      </c>
      <c r="B121" s="1">
        <v>12</v>
      </c>
      <c r="C121" s="3">
        <v>46299.76</v>
      </c>
      <c r="D121" s="4">
        <v>0.53468225664401503</v>
      </c>
      <c r="E121" s="4">
        <v>-2.71467509566454</v>
      </c>
      <c r="F121" s="3">
        <v>3528114.91</v>
      </c>
      <c r="G121" s="4">
        <v>-1.92941067755356</v>
      </c>
      <c r="H121" s="4">
        <v>-5.1764796563503399</v>
      </c>
    </row>
    <row r="122" spans="1:8" x14ac:dyDescent="0.3">
      <c r="A122" s="1">
        <v>2011</v>
      </c>
      <c r="B122" s="1">
        <v>1</v>
      </c>
      <c r="C122" s="3">
        <v>40858.160000000003</v>
      </c>
      <c r="D122" s="4">
        <v>0.24680077835847999</v>
      </c>
      <c r="E122" s="4">
        <v>-2.96707704291584</v>
      </c>
      <c r="F122" s="3">
        <v>3204890.14</v>
      </c>
      <c r="G122" s="4">
        <v>-1.2127866907824101</v>
      </c>
      <c r="H122" s="4">
        <v>-5.2623074327814399</v>
      </c>
    </row>
    <row r="123" spans="1:8" x14ac:dyDescent="0.3">
      <c r="A123" s="1">
        <f t="shared" ref="A123:A133" si="10">A122</f>
        <v>2011</v>
      </c>
      <c r="B123" s="1">
        <v>2</v>
      </c>
      <c r="C123" s="3">
        <v>42503.56</v>
      </c>
      <c r="D123" s="4">
        <v>-1.4550508055201199</v>
      </c>
      <c r="E123" s="4">
        <v>-3.2267752232823801</v>
      </c>
      <c r="F123" s="3">
        <v>3246751.15</v>
      </c>
      <c r="G123" s="4">
        <v>-1.9018922342534701</v>
      </c>
      <c r="H123" s="4">
        <v>-5.3484014533947404</v>
      </c>
    </row>
    <row r="124" spans="1:8" x14ac:dyDescent="0.3">
      <c r="A124" s="1">
        <f t="shared" si="10"/>
        <v>2011</v>
      </c>
      <c r="B124" s="1">
        <v>3</v>
      </c>
      <c r="C124" s="3">
        <v>44551.75</v>
      </c>
      <c r="D124" s="4">
        <v>-9.2343078802103005</v>
      </c>
      <c r="E124" s="4">
        <v>-3.4915947710044399</v>
      </c>
      <c r="F124" s="3">
        <v>3395528.28</v>
      </c>
      <c r="G124" s="4">
        <v>-9.0626751133181305</v>
      </c>
      <c r="H124" s="4">
        <v>-5.4334193181318202</v>
      </c>
    </row>
    <row r="125" spans="1:8" x14ac:dyDescent="0.3">
      <c r="A125" s="1">
        <f t="shared" si="10"/>
        <v>2011</v>
      </c>
      <c r="B125" s="1">
        <v>4</v>
      </c>
      <c r="C125" s="3">
        <v>41979.82</v>
      </c>
      <c r="D125" s="4">
        <v>-4.6066461593557504</v>
      </c>
      <c r="E125" s="4">
        <v>-3.7592377839044002</v>
      </c>
      <c r="F125" s="3">
        <v>3035857.79</v>
      </c>
      <c r="G125" s="4">
        <v>-6.5764289123689004</v>
      </c>
      <c r="H125" s="4">
        <v>-5.5157792860162802</v>
      </c>
    </row>
    <row r="126" spans="1:8" x14ac:dyDescent="0.3">
      <c r="A126" s="1">
        <f t="shared" si="10"/>
        <v>2011</v>
      </c>
      <c r="B126" s="1">
        <v>5</v>
      </c>
      <c r="C126" s="3">
        <v>41664.44</v>
      </c>
      <c r="D126" s="4">
        <v>-3.20427993145569</v>
      </c>
      <c r="E126" s="4">
        <v>-4.0278051593261202</v>
      </c>
      <c r="F126" s="3">
        <v>2989793.65</v>
      </c>
      <c r="G126" s="4">
        <v>-7.7138378754696202</v>
      </c>
      <c r="H126" s="4">
        <v>-5.5941516477241304</v>
      </c>
    </row>
    <row r="127" spans="1:8" x14ac:dyDescent="0.3">
      <c r="A127" s="1">
        <f t="shared" si="10"/>
        <v>2011</v>
      </c>
      <c r="B127" s="1">
        <v>6</v>
      </c>
      <c r="C127" s="3">
        <v>43141.16</v>
      </c>
      <c r="D127" s="4">
        <v>-3.2341229387056001</v>
      </c>
      <c r="E127" s="4">
        <v>-4.2954566424173102</v>
      </c>
      <c r="F127" s="3">
        <v>3092060.96</v>
      </c>
      <c r="G127" s="4">
        <v>-7.3563293081749901</v>
      </c>
      <c r="H127" s="4">
        <v>-5.6672803501554698</v>
      </c>
    </row>
    <row r="128" spans="1:8" x14ac:dyDescent="0.3">
      <c r="A128" s="1">
        <f t="shared" si="10"/>
        <v>2011</v>
      </c>
      <c r="B128" s="1">
        <v>7</v>
      </c>
      <c r="C128" s="3">
        <v>43554.37</v>
      </c>
      <c r="D128" s="4">
        <v>-7.3293333977317596</v>
      </c>
      <c r="E128" s="4">
        <v>-4.5602947890737404</v>
      </c>
      <c r="F128" s="3">
        <v>3180639.51</v>
      </c>
      <c r="G128" s="4">
        <v>-8.18500904810689</v>
      </c>
      <c r="H128" s="4">
        <v>-5.7340565406428601</v>
      </c>
    </row>
    <row r="129" spans="1:8" x14ac:dyDescent="0.3">
      <c r="A129" s="1">
        <f t="shared" si="10"/>
        <v>2011</v>
      </c>
      <c r="B129" s="1">
        <v>8</v>
      </c>
      <c r="C129" s="3">
        <v>47657.84</v>
      </c>
      <c r="D129" s="4">
        <v>-0.72714516990467504</v>
      </c>
      <c r="E129" s="4">
        <v>-4.8203484514617401</v>
      </c>
      <c r="F129" s="3">
        <v>3067679.69</v>
      </c>
      <c r="G129" s="4">
        <v>-3.0084709605195799</v>
      </c>
      <c r="H129" s="4">
        <v>-5.79348866158539</v>
      </c>
    </row>
    <row r="130" spans="1:8" x14ac:dyDescent="0.3">
      <c r="A130" s="1">
        <f t="shared" si="10"/>
        <v>2011</v>
      </c>
      <c r="B130" s="1">
        <v>9</v>
      </c>
      <c r="C130" s="3">
        <v>41540.870000000003</v>
      </c>
      <c r="D130" s="4">
        <v>-3.2350811839268099</v>
      </c>
      <c r="E130" s="4">
        <v>-5.0738387760955002</v>
      </c>
      <c r="F130" s="3">
        <v>3009671.41</v>
      </c>
      <c r="G130" s="4">
        <v>-5.3228968942082604</v>
      </c>
      <c r="H130" s="4">
        <v>-5.8447553604174098</v>
      </c>
    </row>
    <row r="131" spans="1:8" x14ac:dyDescent="0.3">
      <c r="A131" s="1">
        <f t="shared" si="10"/>
        <v>2011</v>
      </c>
      <c r="B131" s="1">
        <v>10</v>
      </c>
      <c r="C131" s="3">
        <v>41498.699999999997</v>
      </c>
      <c r="D131" s="4">
        <v>-7.10981374150784</v>
      </c>
      <c r="E131" s="4">
        <v>-5.3187026592612998</v>
      </c>
      <c r="F131" s="3">
        <v>3081011.1</v>
      </c>
      <c r="G131" s="4">
        <v>-8.3062552303898798</v>
      </c>
      <c r="H131" s="4">
        <v>-5.8868418805662097</v>
      </c>
    </row>
    <row r="132" spans="1:8" x14ac:dyDescent="0.3">
      <c r="A132" s="1">
        <f t="shared" si="10"/>
        <v>2011</v>
      </c>
      <c r="B132" s="1">
        <v>11</v>
      </c>
      <c r="C132" s="3">
        <v>40323.599999999999</v>
      </c>
      <c r="D132" s="4">
        <v>-10.060302395233601</v>
      </c>
      <c r="E132" s="4">
        <v>-5.5527493057459703</v>
      </c>
      <c r="F132" s="3">
        <v>3090076.1</v>
      </c>
      <c r="G132" s="4">
        <v>-9.3454373106836695</v>
      </c>
      <c r="H132" s="4">
        <v>-5.91869722528787</v>
      </c>
    </row>
    <row r="133" spans="1:8" x14ac:dyDescent="0.3">
      <c r="A133" s="1">
        <f t="shared" si="10"/>
        <v>2011</v>
      </c>
      <c r="B133" s="1">
        <v>12</v>
      </c>
      <c r="C133" s="3">
        <v>41366.11</v>
      </c>
      <c r="D133" s="4">
        <v>-10.655886769175501</v>
      </c>
      <c r="E133" s="4">
        <v>-5.7739123030503796</v>
      </c>
      <c r="F133" s="3">
        <v>3246791.92</v>
      </c>
      <c r="G133" s="4">
        <v>-7.9737479412199601</v>
      </c>
      <c r="H133" s="4">
        <v>-5.9394384126544004</v>
      </c>
    </row>
    <row r="134" spans="1:8" x14ac:dyDescent="0.3">
      <c r="A134" s="1">
        <v>2012</v>
      </c>
      <c r="B134" s="1">
        <v>1</v>
      </c>
      <c r="C134" s="3">
        <v>38403.550000000003</v>
      </c>
      <c r="D134" s="4">
        <v>-6.0076371525296404</v>
      </c>
      <c r="E134" s="4">
        <v>-5.9804382631955102</v>
      </c>
      <c r="F134" s="3">
        <v>3037874.71</v>
      </c>
      <c r="G134" s="4">
        <v>-5.2112684898460202</v>
      </c>
      <c r="H134" s="4">
        <v>-5.9484204287992899</v>
      </c>
    </row>
    <row r="135" spans="1:8" x14ac:dyDescent="0.3">
      <c r="A135" s="1">
        <f t="shared" ref="A135:A145" si="11">A134</f>
        <v>2012</v>
      </c>
      <c r="B135" s="1">
        <v>2</v>
      </c>
      <c r="C135" s="3">
        <v>41024.49</v>
      </c>
      <c r="D135" s="4">
        <v>-3.4798732153259699</v>
      </c>
      <c r="E135" s="4">
        <v>-6.1709128242069404</v>
      </c>
      <c r="F135" s="3">
        <v>3155566.86</v>
      </c>
      <c r="G135" s="4">
        <v>-2.8084779457150799</v>
      </c>
      <c r="H135" s="4">
        <v>-5.9451395313510904</v>
      </c>
    </row>
    <row r="136" spans="1:8" x14ac:dyDescent="0.3">
      <c r="A136" s="1">
        <f t="shared" si="11"/>
        <v>2012</v>
      </c>
      <c r="B136" s="1">
        <v>3</v>
      </c>
      <c r="C136" s="3">
        <v>42716.23</v>
      </c>
      <c r="D136" s="4">
        <v>-4.1199728405730403</v>
      </c>
      <c r="E136" s="4">
        <v>-6.3439235129219904</v>
      </c>
      <c r="F136" s="3">
        <v>3047416.84</v>
      </c>
      <c r="G136" s="4">
        <v>-10.252055388565401</v>
      </c>
      <c r="H136" s="4">
        <v>-5.9290407868314601</v>
      </c>
    </row>
    <row r="137" spans="1:8" x14ac:dyDescent="0.3">
      <c r="A137" s="1">
        <f t="shared" si="11"/>
        <v>2012</v>
      </c>
      <c r="B137" s="1">
        <v>4</v>
      </c>
      <c r="C137" s="3">
        <v>39175.730000000003</v>
      </c>
      <c r="D137" s="4">
        <v>-6.6796141574690404</v>
      </c>
      <c r="E137" s="4">
        <v>-6.49787097842737</v>
      </c>
      <c r="F137" s="3">
        <v>2766719.85</v>
      </c>
      <c r="G137" s="4">
        <v>-8.8653012959477397</v>
      </c>
      <c r="H137" s="4">
        <v>-5.8993514380408598</v>
      </c>
    </row>
    <row r="138" spans="1:8" x14ac:dyDescent="0.3">
      <c r="A138" s="1">
        <f t="shared" si="11"/>
        <v>2012</v>
      </c>
      <c r="B138" s="1">
        <v>5</v>
      </c>
      <c r="C138" s="3">
        <v>40786.239999999998</v>
      </c>
      <c r="D138" s="4">
        <v>-2.1077926404387002</v>
      </c>
      <c r="E138" s="4">
        <v>-6.6310014287909</v>
      </c>
      <c r="F138" s="3">
        <v>2899252.97</v>
      </c>
      <c r="G138" s="4">
        <v>-3.0283253829240202</v>
      </c>
      <c r="H138" s="4">
        <v>-5.8555989371270503</v>
      </c>
    </row>
    <row r="139" spans="1:8" x14ac:dyDescent="0.3">
      <c r="A139" s="1">
        <f t="shared" si="11"/>
        <v>2012</v>
      </c>
      <c r="B139" s="1">
        <v>6</v>
      </c>
      <c r="C139" s="3">
        <v>37860.69</v>
      </c>
      <c r="D139" s="4">
        <v>-12.239981493311699</v>
      </c>
      <c r="E139" s="4">
        <v>-6.7415736931344501</v>
      </c>
      <c r="F139" s="3">
        <v>2905182.17</v>
      </c>
      <c r="G139" s="4">
        <v>-6.0438261864021703</v>
      </c>
      <c r="H139" s="4">
        <v>-5.7975167049779701</v>
      </c>
    </row>
    <row r="140" spans="1:8" x14ac:dyDescent="0.3">
      <c r="A140" s="1">
        <f t="shared" si="11"/>
        <v>2012</v>
      </c>
      <c r="B140" s="1">
        <v>7</v>
      </c>
      <c r="C140" s="3">
        <v>40221.11</v>
      </c>
      <c r="D140" s="4">
        <v>-7.6531011698711104</v>
      </c>
      <c r="E140" s="4">
        <v>-6.82753248885854</v>
      </c>
      <c r="F140" s="3">
        <v>2976336.35</v>
      </c>
      <c r="G140" s="4">
        <v>-6.4233359158642704</v>
      </c>
      <c r="H140" s="4">
        <v>-5.7246418240402699</v>
      </c>
    </row>
    <row r="141" spans="1:8" x14ac:dyDescent="0.3">
      <c r="A141" s="1">
        <f t="shared" si="11"/>
        <v>2012</v>
      </c>
      <c r="B141" s="1">
        <v>8</v>
      </c>
      <c r="C141" s="3">
        <v>44995.27</v>
      </c>
      <c r="D141" s="4">
        <v>-5.5868457319929101</v>
      </c>
      <c r="E141" s="4">
        <v>-6.88720436723864</v>
      </c>
      <c r="F141" s="3">
        <v>2978501.22</v>
      </c>
      <c r="G141" s="4">
        <v>-2.9070332959045402</v>
      </c>
      <c r="H141" s="4">
        <v>-5.6365284815857004</v>
      </c>
    </row>
    <row r="142" spans="1:8" x14ac:dyDescent="0.3">
      <c r="A142" s="1">
        <f t="shared" si="11"/>
        <v>2012</v>
      </c>
      <c r="B142" s="1">
        <v>9</v>
      </c>
      <c r="C142" s="3">
        <v>34326.370000000003</v>
      </c>
      <c r="D142" s="4">
        <v>-17.367233762797898</v>
      </c>
      <c r="E142" s="4">
        <v>-6.9189732107086703</v>
      </c>
      <c r="F142" s="3">
        <v>2595417.19</v>
      </c>
      <c r="G142" s="4">
        <v>-13.764101244527501</v>
      </c>
      <c r="H142" s="4">
        <v>-5.5327793853090501</v>
      </c>
    </row>
    <row r="143" spans="1:8" x14ac:dyDescent="0.3">
      <c r="A143" s="1">
        <f t="shared" si="11"/>
        <v>2012</v>
      </c>
      <c r="B143" s="1">
        <v>10</v>
      </c>
      <c r="C143" s="3">
        <v>37251.74</v>
      </c>
      <c r="D143" s="4">
        <v>-10.2339591360693</v>
      </c>
      <c r="E143" s="4">
        <v>-6.92113259901953</v>
      </c>
      <c r="F143" s="3">
        <v>2907609.41</v>
      </c>
      <c r="G143" s="4">
        <v>-5.62807741913032</v>
      </c>
      <c r="H143" s="4">
        <v>-5.4128076946283503</v>
      </c>
    </row>
    <row r="144" spans="1:8" x14ac:dyDescent="0.3">
      <c r="A144" s="1">
        <f t="shared" si="11"/>
        <v>2012</v>
      </c>
      <c r="B144" s="1">
        <v>11</v>
      </c>
      <c r="C144" s="3">
        <v>35218.54</v>
      </c>
      <c r="D144" s="4">
        <v>-12.6602287494172</v>
      </c>
      <c r="E144" s="4">
        <v>-6.8927016855715602</v>
      </c>
      <c r="F144" s="3">
        <v>2860844.78</v>
      </c>
      <c r="G144" s="4">
        <v>-7.4183066235812403</v>
      </c>
      <c r="H144" s="4">
        <v>-5.2765981885351501</v>
      </c>
    </row>
    <row r="145" spans="1:8" x14ac:dyDescent="0.3">
      <c r="A145" s="1">
        <f t="shared" si="11"/>
        <v>2012</v>
      </c>
      <c r="B145" s="1">
        <v>12</v>
      </c>
      <c r="C145" s="3">
        <v>37401.1</v>
      </c>
      <c r="D145" s="4">
        <v>-9.5851652475903695</v>
      </c>
      <c r="E145" s="4">
        <v>-6.8329296811635096</v>
      </c>
      <c r="F145" s="3">
        <v>2954368.81</v>
      </c>
      <c r="G145" s="4">
        <v>-9.0065245080442597</v>
      </c>
      <c r="H145" s="4">
        <v>-5.1241505953074604</v>
      </c>
    </row>
    <row r="146" spans="1:8" x14ac:dyDescent="0.3">
      <c r="A146" s="1">
        <v>2013</v>
      </c>
      <c r="B146" s="1">
        <v>1</v>
      </c>
      <c r="C146" s="3">
        <v>35505.39</v>
      </c>
      <c r="D146" s="4">
        <v>-7.5465939997734601</v>
      </c>
      <c r="E146" s="4">
        <v>-6.7414663193069302</v>
      </c>
      <c r="F146" s="3">
        <v>2812220.31</v>
      </c>
      <c r="G146" s="4">
        <v>-7.4280351081364904</v>
      </c>
      <c r="H146" s="4">
        <v>-4.9556133729756899</v>
      </c>
    </row>
    <row r="147" spans="1:8" x14ac:dyDescent="0.3">
      <c r="A147" s="1">
        <f t="shared" ref="A147:A157" si="12">A146</f>
        <v>2013</v>
      </c>
      <c r="B147" s="1">
        <v>2</v>
      </c>
      <c r="C147" s="3">
        <v>33100.379999999997</v>
      </c>
      <c r="D147" s="4">
        <v>-19.315560047181599</v>
      </c>
      <c r="E147" s="4">
        <v>-6.6181524609832101</v>
      </c>
      <c r="F147" s="3">
        <v>2652844.19</v>
      </c>
      <c r="G147" s="4">
        <v>-15.9312951461279</v>
      </c>
      <c r="H147" s="4">
        <v>-4.77140458886978</v>
      </c>
    </row>
    <row r="148" spans="1:8" x14ac:dyDescent="0.3">
      <c r="A148" s="1">
        <f t="shared" si="12"/>
        <v>2013</v>
      </c>
      <c r="B148" s="1">
        <v>3</v>
      </c>
      <c r="C148" s="3">
        <v>36453.370000000003</v>
      </c>
      <c r="D148" s="4">
        <v>-14.661546676755</v>
      </c>
      <c r="E148" s="4">
        <v>-6.46288487881825</v>
      </c>
      <c r="F148" s="3">
        <v>2810950.72</v>
      </c>
      <c r="G148" s="4">
        <v>-7.7595594044167902</v>
      </c>
      <c r="H148" s="4">
        <v>-4.5721140062734804</v>
      </c>
    </row>
    <row r="149" spans="1:8" x14ac:dyDescent="0.3">
      <c r="A149" s="1">
        <f t="shared" si="12"/>
        <v>2013</v>
      </c>
      <c r="B149" s="1">
        <v>4</v>
      </c>
      <c r="C149" s="3">
        <v>35369.61</v>
      </c>
      <c r="D149" s="4">
        <v>-9.7155049822938508</v>
      </c>
      <c r="E149" s="4">
        <v>-6.2764421098536403</v>
      </c>
      <c r="F149" s="3">
        <v>2808589.66</v>
      </c>
      <c r="G149" s="4">
        <v>1.51333753578262</v>
      </c>
      <c r="H149" s="4">
        <v>-4.3591063808703403</v>
      </c>
    </row>
    <row r="150" spans="1:8" x14ac:dyDescent="0.3">
      <c r="A150" s="1">
        <f t="shared" si="12"/>
        <v>2013</v>
      </c>
      <c r="B150" s="1">
        <v>5</v>
      </c>
      <c r="C150" s="3">
        <v>35334.54</v>
      </c>
      <c r="D150" s="4">
        <v>-13.366517727547301</v>
      </c>
      <c r="E150" s="4">
        <v>-6.0601720426447301</v>
      </c>
      <c r="F150" s="3">
        <v>2761725.88</v>
      </c>
      <c r="G150" s="4">
        <v>-4.7435353666292404</v>
      </c>
      <c r="H150" s="4">
        <v>-4.1339678187188102</v>
      </c>
    </row>
    <row r="151" spans="1:8" x14ac:dyDescent="0.3">
      <c r="A151" s="1">
        <f t="shared" si="12"/>
        <v>2013</v>
      </c>
      <c r="B151" s="1">
        <v>6</v>
      </c>
      <c r="C151" s="3">
        <v>32695.33</v>
      </c>
      <c r="D151" s="4">
        <v>-13.6430688400027</v>
      </c>
      <c r="E151" s="4">
        <v>-5.8156613895574498</v>
      </c>
      <c r="F151" s="3">
        <v>2564772.92</v>
      </c>
      <c r="G151" s="4">
        <v>-11.717311689270099</v>
      </c>
      <c r="H151" s="4">
        <v>-3.8978766172719799</v>
      </c>
    </row>
    <row r="152" spans="1:8" x14ac:dyDescent="0.3">
      <c r="A152" s="1">
        <f t="shared" si="12"/>
        <v>2013</v>
      </c>
      <c r="B152" s="1">
        <v>7</v>
      </c>
      <c r="C152" s="3">
        <v>39059.22</v>
      </c>
      <c r="D152" s="4">
        <v>-2.8887566752881702</v>
      </c>
      <c r="E152" s="4">
        <v>-5.5450042480747301</v>
      </c>
      <c r="F152" s="3">
        <v>2976106.71</v>
      </c>
      <c r="G152" s="4">
        <v>-7.7155258342953602E-3</v>
      </c>
      <c r="H152" s="4">
        <v>-3.6520534050626901</v>
      </c>
    </row>
    <row r="153" spans="1:8" x14ac:dyDescent="0.3">
      <c r="A153" s="1">
        <f t="shared" si="12"/>
        <v>2013</v>
      </c>
      <c r="B153" s="1">
        <v>8</v>
      </c>
      <c r="C153" s="3">
        <v>40488.35</v>
      </c>
      <c r="D153" s="4">
        <v>-10.016430615929201</v>
      </c>
      <c r="E153" s="4">
        <v>-5.2508382856413496</v>
      </c>
      <c r="F153" s="3">
        <v>2761825.89</v>
      </c>
      <c r="G153" s="4">
        <v>-7.2746429830234502</v>
      </c>
      <c r="H153" s="4">
        <v>-3.3982618269482101</v>
      </c>
    </row>
    <row r="154" spans="1:8" x14ac:dyDescent="0.3">
      <c r="A154" s="1">
        <f t="shared" si="12"/>
        <v>2013</v>
      </c>
      <c r="B154" s="1">
        <v>9</v>
      </c>
      <c r="C154" s="3">
        <v>33486.800000000003</v>
      </c>
      <c r="D154" s="4">
        <v>-2.4458455700384301</v>
      </c>
      <c r="E154" s="4">
        <v>-4.9356167080650799</v>
      </c>
      <c r="F154" s="3">
        <v>2619574.16</v>
      </c>
      <c r="G154" s="4">
        <v>0.93075479707362996</v>
      </c>
      <c r="H154" s="4">
        <v>-3.1380124487664101</v>
      </c>
    </row>
    <row r="155" spans="1:8" x14ac:dyDescent="0.3">
      <c r="A155" s="1">
        <f t="shared" si="12"/>
        <v>2013</v>
      </c>
      <c r="B155" s="1">
        <v>10</v>
      </c>
      <c r="C155" s="3">
        <v>35764.449999999997</v>
      </c>
      <c r="D155" s="4">
        <v>-3.9925383351220298</v>
      </c>
      <c r="E155" s="4">
        <v>-4.6021236650655197</v>
      </c>
      <c r="F155" s="3">
        <v>2920642.19</v>
      </c>
      <c r="G155" s="4">
        <v>0.44823008053205299</v>
      </c>
      <c r="H155" s="4">
        <v>-2.87308502949102</v>
      </c>
    </row>
    <row r="156" spans="1:8" x14ac:dyDescent="0.3">
      <c r="A156" s="1">
        <f t="shared" si="12"/>
        <v>2013</v>
      </c>
      <c r="B156" s="1">
        <v>11</v>
      </c>
      <c r="C156" s="3">
        <v>33637.21</v>
      </c>
      <c r="D156" s="4">
        <v>-4.4900498430656004</v>
      </c>
      <c r="E156" s="4">
        <v>-4.2529704055887896</v>
      </c>
      <c r="F156" s="3">
        <v>2868525.91</v>
      </c>
      <c r="G156" s="4">
        <v>0.26849167258915502</v>
      </c>
      <c r="H156" s="4">
        <v>-2.6049767748147801</v>
      </c>
    </row>
    <row r="157" spans="1:8" x14ac:dyDescent="0.3">
      <c r="A157" s="1">
        <f t="shared" si="12"/>
        <v>2013</v>
      </c>
      <c r="B157" s="1">
        <v>12</v>
      </c>
      <c r="C157" s="3">
        <v>34878.82</v>
      </c>
      <c r="D157" s="4">
        <v>-6.7438658221282299</v>
      </c>
      <c r="E157" s="4">
        <v>-3.89072584626645</v>
      </c>
      <c r="F157" s="3">
        <v>2921464.39</v>
      </c>
      <c r="G157" s="4">
        <v>-1.11375465001604</v>
      </c>
      <c r="H157" s="4">
        <v>-2.3349542435478301</v>
      </c>
    </row>
    <row r="158" spans="1:8" x14ac:dyDescent="0.3">
      <c r="A158" s="1">
        <v>2014</v>
      </c>
      <c r="B158" s="1">
        <v>1</v>
      </c>
      <c r="C158" s="3">
        <v>33733.839999999997</v>
      </c>
      <c r="D158" s="4">
        <v>-4.9895241257735696</v>
      </c>
      <c r="E158" s="4">
        <v>-3.51797536757985</v>
      </c>
      <c r="F158" s="3">
        <v>2830032.43</v>
      </c>
      <c r="G158" s="4">
        <v>0.63338280918678902</v>
      </c>
      <c r="H158" s="4">
        <v>-2.0640844480802998</v>
      </c>
    </row>
    <row r="159" spans="1:8" x14ac:dyDescent="0.3">
      <c r="A159" s="1">
        <f t="shared" ref="A159:A169" si="13">A158</f>
        <v>2014</v>
      </c>
      <c r="B159" s="1">
        <v>2</v>
      </c>
      <c r="C159" s="3">
        <v>32882.160000000003</v>
      </c>
      <c r="D159" s="4">
        <v>-0.65926735584305196</v>
      </c>
      <c r="E159" s="4">
        <v>-3.1375024847309199</v>
      </c>
      <c r="F159" s="3">
        <v>2619551.4900000002</v>
      </c>
      <c r="G159" s="4">
        <v>-1.25498135644373</v>
      </c>
      <c r="H159" s="4">
        <v>-1.79334959527504</v>
      </c>
    </row>
    <row r="160" spans="1:8" x14ac:dyDescent="0.3">
      <c r="A160" s="1">
        <f t="shared" si="13"/>
        <v>2014</v>
      </c>
      <c r="B160" s="1">
        <v>3</v>
      </c>
      <c r="C160" s="3">
        <v>36123.019999999997</v>
      </c>
      <c r="D160" s="4">
        <v>-0.90622622819231902</v>
      </c>
      <c r="E160" s="4">
        <v>-2.7521929038075501</v>
      </c>
      <c r="F160" s="3">
        <v>2827608.48</v>
      </c>
      <c r="G160" s="4">
        <v>0.59260234914400001</v>
      </c>
      <c r="H160" s="4">
        <v>-1.5235445678797701</v>
      </c>
    </row>
    <row r="161" spans="1:8" x14ac:dyDescent="0.3">
      <c r="A161" s="1">
        <f t="shared" si="13"/>
        <v>2014</v>
      </c>
      <c r="B161" s="1">
        <v>4</v>
      </c>
      <c r="C161" s="3">
        <v>34625.79</v>
      </c>
      <c r="D161" s="4">
        <v>-2.1029918056772701</v>
      </c>
      <c r="E161" s="4">
        <v>-2.3647602312359099</v>
      </c>
      <c r="F161" s="3">
        <v>2652617.39</v>
      </c>
      <c r="G161" s="4">
        <v>-5.5534018451097102</v>
      </c>
      <c r="H161" s="4">
        <v>-1.2554268619589899</v>
      </c>
    </row>
    <row r="162" spans="1:8" x14ac:dyDescent="0.3">
      <c r="A162" s="1">
        <f t="shared" si="13"/>
        <v>2014</v>
      </c>
      <c r="B162" s="1">
        <v>5</v>
      </c>
      <c r="C162" s="3">
        <v>34892.17</v>
      </c>
      <c r="D162" s="4">
        <v>-1.2519478108388999</v>
      </c>
      <c r="E162" s="4">
        <v>-1.9777898813119399</v>
      </c>
      <c r="F162" s="3">
        <v>2703574.7</v>
      </c>
      <c r="G162" s="4">
        <v>-2.1056101339066</v>
      </c>
      <c r="H162" s="4">
        <v>-0.989607018930176</v>
      </c>
    </row>
    <row r="163" spans="1:8" x14ac:dyDescent="0.3">
      <c r="A163" s="1">
        <f t="shared" si="13"/>
        <v>2014</v>
      </c>
      <c r="B163" s="1">
        <v>6</v>
      </c>
      <c r="C163" s="3">
        <v>33622.050000000003</v>
      </c>
      <c r="D163" s="4">
        <v>2.8344109082245201</v>
      </c>
      <c r="E163" s="4">
        <v>-1.5938490899686499</v>
      </c>
      <c r="F163" s="3">
        <v>2615946.81</v>
      </c>
      <c r="G163" s="4">
        <v>1.9952600716011799</v>
      </c>
      <c r="H163" s="4">
        <v>-0.72699405069573297</v>
      </c>
    </row>
    <row r="164" spans="1:8" x14ac:dyDescent="0.3">
      <c r="A164" s="1">
        <f t="shared" si="13"/>
        <v>2014</v>
      </c>
      <c r="B164" s="1">
        <v>7</v>
      </c>
      <c r="C164" s="3">
        <v>37887.07</v>
      </c>
      <c r="D164" s="4">
        <v>-3.0009559842720899</v>
      </c>
      <c r="E164" s="4">
        <v>-1.21545468743976</v>
      </c>
      <c r="F164" s="3">
        <v>2966660.07</v>
      </c>
      <c r="G164" s="4">
        <v>-0.31741603781405597</v>
      </c>
      <c r="H164" s="4">
        <v>-0.46857446937439601</v>
      </c>
    </row>
    <row r="165" spans="1:8" x14ac:dyDescent="0.3">
      <c r="A165" s="1">
        <f t="shared" si="13"/>
        <v>2014</v>
      </c>
      <c r="B165" s="1">
        <v>8</v>
      </c>
      <c r="C165" s="3">
        <v>39182.449999999997</v>
      </c>
      <c r="D165" s="4">
        <v>-3.2253722367051498</v>
      </c>
      <c r="E165" s="4">
        <v>-0.84481598590353302</v>
      </c>
      <c r="F165" s="3">
        <v>2648911.9500000002</v>
      </c>
      <c r="G165" s="4">
        <v>-4.0883800969799697</v>
      </c>
      <c r="H165" s="4">
        <v>-0.21514574165973699</v>
      </c>
    </row>
    <row r="166" spans="1:8" x14ac:dyDescent="0.3">
      <c r="A166" s="1">
        <f t="shared" si="13"/>
        <v>2014</v>
      </c>
      <c r="B166" s="1">
        <v>9</v>
      </c>
      <c r="C166" s="3">
        <v>35972.050000000003</v>
      </c>
      <c r="D166" s="4">
        <v>7.4215810408877498</v>
      </c>
      <c r="E166" s="4">
        <v>-0.48426629068384103</v>
      </c>
      <c r="F166" s="3">
        <v>2749027.44</v>
      </c>
      <c r="G166" s="4">
        <v>4.9417680925666598</v>
      </c>
      <c r="H166" s="4">
        <v>3.2505162867975702E-2</v>
      </c>
    </row>
    <row r="167" spans="1:8" x14ac:dyDescent="0.3">
      <c r="A167" s="1">
        <f t="shared" si="13"/>
        <v>2014</v>
      </c>
      <c r="B167" s="1">
        <v>10</v>
      </c>
      <c r="C167" s="3">
        <v>36114.550000000003</v>
      </c>
      <c r="D167" s="4">
        <v>0.97890502999484796</v>
      </c>
      <c r="E167" s="4">
        <v>-0.13630422351087501</v>
      </c>
      <c r="F167" s="3">
        <v>2953923.65</v>
      </c>
      <c r="G167" s="4">
        <v>1.1395254137583699</v>
      </c>
      <c r="H167" s="4">
        <v>0.27332230002046398</v>
      </c>
    </row>
    <row r="168" spans="1:8" x14ac:dyDescent="0.3">
      <c r="A168" s="1">
        <f t="shared" si="13"/>
        <v>2014</v>
      </c>
      <c r="B168" s="1">
        <v>11</v>
      </c>
      <c r="C168" s="3">
        <v>32547.87</v>
      </c>
      <c r="D168" s="4">
        <v>-3.23849689079446</v>
      </c>
      <c r="E168" s="4">
        <v>0.197120611060981</v>
      </c>
      <c r="F168" s="3">
        <v>2697548.21</v>
      </c>
      <c r="G168" s="4">
        <v>-5.9604725689927998</v>
      </c>
      <c r="H168" s="4">
        <v>0.50659064664623499</v>
      </c>
    </row>
    <row r="169" spans="1:8" x14ac:dyDescent="0.3">
      <c r="A169" s="1">
        <f t="shared" si="13"/>
        <v>2014</v>
      </c>
      <c r="B169" s="1">
        <v>12</v>
      </c>
      <c r="C169" s="3">
        <v>35718.78</v>
      </c>
      <c r="D169" s="4">
        <v>2.4082236727045498</v>
      </c>
      <c r="E169" s="4">
        <v>0.51413605356439396</v>
      </c>
      <c r="F169" s="3">
        <v>2998764.42</v>
      </c>
      <c r="G169" s="4">
        <v>2.6459343562287301</v>
      </c>
      <c r="H169" s="4">
        <v>0.73165533258780502</v>
      </c>
    </row>
    <row r="170" spans="1:8" x14ac:dyDescent="0.3">
      <c r="A170" s="1">
        <v>2015</v>
      </c>
      <c r="B170" s="1">
        <v>1</v>
      </c>
      <c r="C170" s="3">
        <v>37171.410000000003</v>
      </c>
      <c r="D170" s="4">
        <v>10.1902718457193</v>
      </c>
      <c r="E170" s="4">
        <v>0.81263135998328995</v>
      </c>
      <c r="F170" s="3">
        <v>2933603.83</v>
      </c>
      <c r="G170" s="4">
        <v>3.6597248463333001</v>
      </c>
      <c r="H170" s="4">
        <v>0.94741238607549505</v>
      </c>
    </row>
    <row r="171" spans="1:8" x14ac:dyDescent="0.3">
      <c r="A171" s="1">
        <f t="shared" ref="A171:A181" si="14">A170</f>
        <v>2015</v>
      </c>
      <c r="B171" s="1">
        <v>2</v>
      </c>
      <c r="C171" s="3">
        <v>34757.58</v>
      </c>
      <c r="D171" s="4">
        <v>5.7034574371026796</v>
      </c>
      <c r="E171" s="4">
        <v>1.09062732016404</v>
      </c>
      <c r="F171" s="3">
        <v>2788421.07</v>
      </c>
      <c r="G171" s="4">
        <v>6.4465073751995403</v>
      </c>
      <c r="H171" s="4">
        <v>1.1528907713829299</v>
      </c>
    </row>
    <row r="172" spans="1:8" x14ac:dyDescent="0.3">
      <c r="A172" s="1">
        <f t="shared" si="14"/>
        <v>2015</v>
      </c>
      <c r="B172" s="1">
        <v>3</v>
      </c>
      <c r="C172" s="3">
        <v>39811.910000000003</v>
      </c>
      <c r="D172" s="4">
        <v>10.2120199252443</v>
      </c>
      <c r="E172" s="4">
        <v>1.3467959489867301</v>
      </c>
      <c r="F172" s="3">
        <v>2925351.13</v>
      </c>
      <c r="G172" s="4">
        <v>3.4567250272216299</v>
      </c>
      <c r="H172" s="4">
        <v>1.3473078078157099</v>
      </c>
    </row>
    <row r="173" spans="1:8" x14ac:dyDescent="0.3">
      <c r="A173" s="1">
        <f t="shared" si="14"/>
        <v>2015</v>
      </c>
      <c r="B173" s="1">
        <v>4</v>
      </c>
      <c r="C173" s="3">
        <v>36259.660000000003</v>
      </c>
      <c r="D173" s="4">
        <v>4.7186504625598804</v>
      </c>
      <c r="E173" s="4">
        <v>1.5801295967562601</v>
      </c>
      <c r="F173" s="3">
        <v>2717500.54</v>
      </c>
      <c r="G173" s="4">
        <v>2.44600484957245</v>
      </c>
      <c r="H173" s="4">
        <v>1.5302484269435599</v>
      </c>
    </row>
    <row r="174" spans="1:8" x14ac:dyDescent="0.3">
      <c r="A174" s="1">
        <f t="shared" si="14"/>
        <v>2015</v>
      </c>
      <c r="B174" s="1">
        <v>5</v>
      </c>
      <c r="C174" s="3">
        <v>35393.699999999997</v>
      </c>
      <c r="D174" s="4">
        <v>1.4373711924479999</v>
      </c>
      <c r="E174" s="4">
        <v>1.7902362543314101</v>
      </c>
      <c r="F174" s="3">
        <v>2697001.29</v>
      </c>
      <c r="G174" s="4">
        <v>-0.24313772428777899</v>
      </c>
      <c r="H174" s="4">
        <v>1.70144404764315</v>
      </c>
    </row>
    <row r="175" spans="1:8" x14ac:dyDescent="0.3">
      <c r="A175" s="1">
        <f t="shared" si="14"/>
        <v>2015</v>
      </c>
      <c r="B175" s="1">
        <v>6</v>
      </c>
      <c r="C175" s="3">
        <v>37364.269999999997</v>
      </c>
      <c r="D175" s="4">
        <v>11.130255293773001</v>
      </c>
      <c r="E175" s="4">
        <v>1.97694186540888</v>
      </c>
      <c r="F175" s="3">
        <v>2811590.43</v>
      </c>
      <c r="G175" s="4">
        <v>7.4788837162938799</v>
      </c>
      <c r="H175" s="4">
        <v>1.86068968298713</v>
      </c>
    </row>
    <row r="176" spans="1:8" x14ac:dyDescent="0.3">
      <c r="A176" s="1">
        <f t="shared" si="14"/>
        <v>2015</v>
      </c>
      <c r="B176" s="1">
        <v>7</v>
      </c>
      <c r="C176" s="3">
        <v>42024.03</v>
      </c>
      <c r="D176" s="4">
        <v>10.919186941613599</v>
      </c>
      <c r="E176" s="4">
        <v>2.1400478691671898</v>
      </c>
      <c r="F176" s="3">
        <v>3070114.84</v>
      </c>
      <c r="G176" s="4">
        <v>3.4872471924294799</v>
      </c>
      <c r="H176" s="4">
        <v>2.00764530564734</v>
      </c>
    </row>
    <row r="177" spans="1:8" x14ac:dyDescent="0.3">
      <c r="A177" s="1">
        <f t="shared" si="14"/>
        <v>2015</v>
      </c>
      <c r="B177" s="1">
        <v>8</v>
      </c>
      <c r="C177" s="3">
        <v>42232.98</v>
      </c>
      <c r="D177" s="4">
        <v>7.7854498633954696</v>
      </c>
      <c r="E177" s="4">
        <v>2.2799913515506902</v>
      </c>
      <c r="F177" s="3">
        <v>2819198.77</v>
      </c>
      <c r="G177" s="4">
        <v>6.4285572044023596</v>
      </c>
      <c r="H177" s="4">
        <v>2.1423610406590301</v>
      </c>
    </row>
    <row r="178" spans="1:8" x14ac:dyDescent="0.3">
      <c r="A178" s="1">
        <f t="shared" si="14"/>
        <v>2015</v>
      </c>
      <c r="B178" s="1">
        <v>9</v>
      </c>
      <c r="C178" s="3">
        <v>36761.440000000002</v>
      </c>
      <c r="D178" s="4">
        <v>2.1944537495082801</v>
      </c>
      <c r="E178" s="4">
        <v>2.3978190609393502</v>
      </c>
      <c r="F178" s="3">
        <v>2783213.5</v>
      </c>
      <c r="G178" s="4">
        <v>1.24356925298643</v>
      </c>
      <c r="H178" s="4">
        <v>2.2649897631885101</v>
      </c>
    </row>
    <row r="179" spans="1:8" x14ac:dyDescent="0.3">
      <c r="A179" s="1">
        <f t="shared" si="14"/>
        <v>2015</v>
      </c>
      <c r="B179" s="1">
        <v>10</v>
      </c>
      <c r="C179" s="3">
        <v>38586.25</v>
      </c>
      <c r="D179" s="4">
        <v>6.8440559275970703</v>
      </c>
      <c r="E179" s="4">
        <v>2.4949600692208902</v>
      </c>
      <c r="F179" s="3">
        <v>2932351.5</v>
      </c>
      <c r="G179" s="4">
        <v>-0.73028800185809295</v>
      </c>
      <c r="H179" s="4">
        <v>2.3759820009134098</v>
      </c>
    </row>
    <row r="180" spans="1:8" x14ac:dyDescent="0.3">
      <c r="A180" s="1">
        <f t="shared" si="14"/>
        <v>2015</v>
      </c>
      <c r="B180" s="1">
        <v>11</v>
      </c>
      <c r="C180" s="3">
        <v>34097.449999999997</v>
      </c>
      <c r="D180" s="4">
        <v>4.7609259837893898</v>
      </c>
      <c r="E180" s="4">
        <v>2.5728293256919499</v>
      </c>
      <c r="F180" s="3">
        <v>2781473.64</v>
      </c>
      <c r="G180" s="4">
        <v>3.11117442457132</v>
      </c>
      <c r="H180" s="4">
        <v>2.4757173495315299</v>
      </c>
    </row>
    <row r="181" spans="1:8" x14ac:dyDescent="0.3">
      <c r="A181" s="1">
        <f t="shared" si="14"/>
        <v>2015</v>
      </c>
      <c r="B181" s="1">
        <v>12</v>
      </c>
      <c r="C181" s="3">
        <v>38823.94</v>
      </c>
      <c r="D181" s="4">
        <v>8.6933540283290505</v>
      </c>
      <c r="E181" s="4">
        <v>2.6331438001949099</v>
      </c>
      <c r="F181" s="3">
        <v>3048636.95</v>
      </c>
      <c r="G181" s="4">
        <v>1.6631026321167801</v>
      </c>
      <c r="H181" s="4">
        <v>2.5643596915460098</v>
      </c>
    </row>
    <row r="182" spans="1:8" x14ac:dyDescent="0.3">
      <c r="A182" s="1">
        <v>2016</v>
      </c>
      <c r="B182" s="1">
        <v>1</v>
      </c>
      <c r="C182" s="3">
        <v>32433.45</v>
      </c>
      <c r="D182" s="4">
        <v>-12.7462477210308</v>
      </c>
      <c r="E182" s="4">
        <v>2.67777241372896</v>
      </c>
      <c r="F182" s="3">
        <v>2773739.71</v>
      </c>
      <c r="G182" s="4">
        <v>-5.4494106656521897</v>
      </c>
      <c r="H182" s="4">
        <v>2.6421170384235402</v>
      </c>
    </row>
    <row r="183" spans="1:8" x14ac:dyDescent="0.3">
      <c r="A183" s="1">
        <f t="shared" ref="A183:A193" si="15">A182</f>
        <v>2016</v>
      </c>
      <c r="B183" s="1">
        <v>2</v>
      </c>
      <c r="C183" s="3">
        <v>34585.71</v>
      </c>
      <c r="D183" s="4">
        <v>-0.49448206693329899</v>
      </c>
      <c r="E183" s="4">
        <v>2.7090049352257801</v>
      </c>
      <c r="F183" s="3">
        <v>2882463.11</v>
      </c>
      <c r="G183" s="4">
        <v>3.3725910699706301</v>
      </c>
      <c r="H183" s="4">
        <v>2.70913481433502</v>
      </c>
    </row>
    <row r="184" spans="1:8" x14ac:dyDescent="0.3">
      <c r="A184" s="1">
        <f t="shared" si="15"/>
        <v>2016</v>
      </c>
      <c r="B184" s="1">
        <v>3</v>
      </c>
      <c r="C184" s="3">
        <v>38606.14</v>
      </c>
      <c r="D184" s="4">
        <v>-3.0286665472719401</v>
      </c>
      <c r="E184" s="4">
        <v>2.7280600211077002</v>
      </c>
      <c r="F184" s="3">
        <v>3087279.44</v>
      </c>
      <c r="G184" s="4">
        <v>5.5353461107419104</v>
      </c>
      <c r="H184" s="4">
        <v>2.7649965318052199</v>
      </c>
    </row>
    <row r="185" spans="1:8" x14ac:dyDescent="0.3">
      <c r="A185" s="1">
        <f t="shared" si="15"/>
        <v>2016</v>
      </c>
      <c r="B185" s="1">
        <v>4</v>
      </c>
      <c r="C185" s="3">
        <v>35689.300000000003</v>
      </c>
      <c r="D185" s="4">
        <v>-1.57298772244417</v>
      </c>
      <c r="E185" s="4">
        <v>2.7359338634219199</v>
      </c>
      <c r="F185" s="3">
        <v>2892998.99</v>
      </c>
      <c r="G185" s="4">
        <v>6.4580833533155202</v>
      </c>
      <c r="H185" s="4">
        <v>2.8093317767100099</v>
      </c>
    </row>
    <row r="186" spans="1:8" x14ac:dyDescent="0.3">
      <c r="A186" s="1">
        <f t="shared" si="15"/>
        <v>2016</v>
      </c>
      <c r="B186" s="1">
        <v>5</v>
      </c>
      <c r="C186" s="3">
        <v>35945.78</v>
      </c>
      <c r="D186" s="4">
        <v>1.5598256186835699</v>
      </c>
      <c r="E186" s="4">
        <v>2.7332228815372601</v>
      </c>
      <c r="F186" s="3">
        <v>2858878.17</v>
      </c>
      <c r="G186" s="4">
        <v>6.0021061391483297</v>
      </c>
      <c r="H186" s="4">
        <v>2.8419625203126899</v>
      </c>
    </row>
    <row r="187" spans="1:8" x14ac:dyDescent="0.3">
      <c r="A187" s="1">
        <f t="shared" si="15"/>
        <v>2016</v>
      </c>
      <c r="B187" s="1">
        <v>6</v>
      </c>
      <c r="C187" s="3">
        <v>37330.35</v>
      </c>
      <c r="D187" s="4">
        <v>-9.0781915450277598E-2</v>
      </c>
      <c r="E187" s="4">
        <v>2.7202242641568599</v>
      </c>
      <c r="F187" s="3">
        <v>2913687.5</v>
      </c>
      <c r="G187" s="4">
        <v>3.6312924140946601</v>
      </c>
      <c r="H187" s="4">
        <v>2.8629641194026898</v>
      </c>
    </row>
    <row r="188" spans="1:8" x14ac:dyDescent="0.3">
      <c r="A188" s="1">
        <f t="shared" si="15"/>
        <v>2016</v>
      </c>
      <c r="B188" s="1">
        <v>7</v>
      </c>
      <c r="C188" s="3">
        <v>39944.17</v>
      </c>
      <c r="D188" s="4">
        <v>-4.9492159604873498</v>
      </c>
      <c r="E188" s="4">
        <v>2.6971537140628201</v>
      </c>
      <c r="F188" s="3">
        <v>3033939.57</v>
      </c>
      <c r="G188" s="4">
        <v>-1.1783034800093499</v>
      </c>
      <c r="H188" s="4">
        <v>2.8726313851874501</v>
      </c>
    </row>
    <row r="189" spans="1:8" x14ac:dyDescent="0.3">
      <c r="A189" s="1">
        <f t="shared" si="15"/>
        <v>2016</v>
      </c>
      <c r="B189" s="1">
        <v>8</v>
      </c>
      <c r="C189" s="3">
        <v>44168.91</v>
      </c>
      <c r="D189" s="4">
        <v>4.5839294314537797</v>
      </c>
      <c r="E189" s="4">
        <v>2.66403172527479</v>
      </c>
      <c r="F189" s="3">
        <v>2956469.5</v>
      </c>
      <c r="G189" s="4">
        <v>4.8691398230142502</v>
      </c>
      <c r="H189" s="4">
        <v>2.8713124850059502</v>
      </c>
    </row>
    <row r="190" spans="1:8" x14ac:dyDescent="0.3">
      <c r="A190" s="1">
        <f t="shared" si="15"/>
        <v>2016</v>
      </c>
      <c r="B190" s="1">
        <v>9</v>
      </c>
      <c r="C190" s="3">
        <v>38343.31</v>
      </c>
      <c r="D190" s="4">
        <v>4.3030686501943203</v>
      </c>
      <c r="E190" s="4">
        <v>2.6203477939183299</v>
      </c>
      <c r="F190" s="3">
        <v>2902939.67</v>
      </c>
      <c r="G190" s="4">
        <v>4.3017242478881696</v>
      </c>
      <c r="H190" s="4">
        <v>2.8590742712759898</v>
      </c>
    </row>
    <row r="191" spans="1:8" x14ac:dyDescent="0.3">
      <c r="A191" s="1">
        <f t="shared" si="15"/>
        <v>2016</v>
      </c>
      <c r="B191" s="1">
        <v>10</v>
      </c>
      <c r="C191" s="3">
        <v>36750.97</v>
      </c>
      <c r="D191" s="4">
        <v>-4.7563056788363696</v>
      </c>
      <c r="E191" s="4">
        <v>2.56572474234861</v>
      </c>
      <c r="F191" s="3">
        <v>2859833.63</v>
      </c>
      <c r="G191" s="4">
        <v>-2.47302787540993</v>
      </c>
      <c r="H191" s="4">
        <v>2.83612233442497</v>
      </c>
    </row>
    <row r="192" spans="1:8" x14ac:dyDescent="0.3">
      <c r="A192" s="1">
        <f t="shared" si="15"/>
        <v>2016</v>
      </c>
      <c r="B192" s="1">
        <v>11</v>
      </c>
      <c r="C192" s="3">
        <v>38006.11</v>
      </c>
      <c r="D192" s="4">
        <v>11.4632032600678</v>
      </c>
      <c r="E192" s="4">
        <v>2.49990224853582</v>
      </c>
      <c r="F192" s="3">
        <v>3001349.31</v>
      </c>
      <c r="G192" s="4">
        <v>7.9050064267371303</v>
      </c>
      <c r="H192" s="4">
        <v>2.80276244890642</v>
      </c>
    </row>
    <row r="193" spans="1:8" x14ac:dyDescent="0.3">
      <c r="A193" s="1">
        <f t="shared" si="15"/>
        <v>2016</v>
      </c>
      <c r="B193" s="1">
        <v>12</v>
      </c>
      <c r="C193" s="3">
        <v>39650.400000000001</v>
      </c>
      <c r="D193" s="4">
        <v>2.1287380930426401</v>
      </c>
      <c r="E193" s="4">
        <v>2.4221115161153302</v>
      </c>
      <c r="F193" s="3">
        <v>3058481.94</v>
      </c>
      <c r="G193" s="4">
        <v>0.3229308757148</v>
      </c>
      <c r="H193" s="4">
        <v>2.7589316981870899</v>
      </c>
    </row>
    <row r="194" spans="1:8" x14ac:dyDescent="0.3">
      <c r="A194" s="1">
        <v>2017</v>
      </c>
      <c r="B194" s="1">
        <v>1</v>
      </c>
      <c r="C194" s="3">
        <v>37055.919999999998</v>
      </c>
      <c r="D194" s="4">
        <v>14.2521686715413</v>
      </c>
      <c r="E194" s="4">
        <v>2.3322062001816501</v>
      </c>
      <c r="F194" s="3">
        <v>2972540.67</v>
      </c>
      <c r="G194" s="4">
        <v>7.1672536281352004</v>
      </c>
      <c r="H194" s="4">
        <v>2.7049214882321801</v>
      </c>
    </row>
    <row r="195" spans="1:8" x14ac:dyDescent="0.3">
      <c r="A195" s="1">
        <f t="shared" ref="A195:A205" si="16">A194</f>
        <v>2017</v>
      </c>
      <c r="B195" s="1">
        <v>2</v>
      </c>
      <c r="C195" s="3">
        <v>34271.480000000003</v>
      </c>
      <c r="D195" s="4">
        <v>-0.90855442898236705</v>
      </c>
      <c r="E195" s="4">
        <v>2.2300195826749301</v>
      </c>
      <c r="F195" s="3">
        <v>2785205.01</v>
      </c>
      <c r="G195" s="4">
        <v>-3.3741316467359401</v>
      </c>
      <c r="H195" s="4">
        <v>2.6408540582831099</v>
      </c>
    </row>
    <row r="196" spans="1:8" x14ac:dyDescent="0.3">
      <c r="A196" s="1">
        <f t="shared" si="16"/>
        <v>2017</v>
      </c>
      <c r="B196" s="1">
        <v>3</v>
      </c>
      <c r="C196" s="3">
        <v>39654.910000000003</v>
      </c>
      <c r="D196" s="4">
        <v>2.7165886048178001</v>
      </c>
      <c r="E196" s="4">
        <v>2.1162127207069199</v>
      </c>
      <c r="F196" s="3">
        <v>3164815.7</v>
      </c>
      <c r="G196" s="4">
        <v>2.5114752812916299</v>
      </c>
      <c r="H196" s="4">
        <v>2.5671615317576899</v>
      </c>
    </row>
    <row r="197" spans="1:8" x14ac:dyDescent="0.3">
      <c r="A197" s="1">
        <f t="shared" si="16"/>
        <v>2017</v>
      </c>
      <c r="B197" s="1">
        <v>4</v>
      </c>
      <c r="C197" s="3">
        <v>37303.33</v>
      </c>
      <c r="D197" s="4">
        <v>4.5224479045540296</v>
      </c>
      <c r="E197" s="4">
        <v>1.9912287148607799</v>
      </c>
      <c r="F197" s="3">
        <v>2795886.79</v>
      </c>
      <c r="G197" s="4">
        <v>-3.35680034233267</v>
      </c>
      <c r="H197" s="4">
        <v>2.4838583247331001</v>
      </c>
    </row>
    <row r="198" spans="1:8" x14ac:dyDescent="0.3">
      <c r="A198" s="1">
        <f t="shared" si="16"/>
        <v>2017</v>
      </c>
      <c r="B198" s="1">
        <v>5</v>
      </c>
      <c r="C198" s="3">
        <v>38434.43</v>
      </c>
      <c r="D198" s="4">
        <v>6.9233439919790296</v>
      </c>
      <c r="E198" s="4">
        <v>1.85555235848942</v>
      </c>
      <c r="F198" s="3">
        <v>3010942.85</v>
      </c>
      <c r="G198" s="4">
        <v>5.3190332346341602</v>
      </c>
      <c r="H198" s="4">
        <v>2.39095498618578</v>
      </c>
    </row>
    <row r="199" spans="1:8" x14ac:dyDescent="0.3">
      <c r="A199" s="1">
        <f t="shared" si="16"/>
        <v>2017</v>
      </c>
      <c r="B199" s="1">
        <v>6</v>
      </c>
      <c r="C199" s="3">
        <v>37442.17</v>
      </c>
      <c r="D199" s="4">
        <v>0.29954179374156498</v>
      </c>
      <c r="E199" s="4">
        <v>1.70984422405613</v>
      </c>
      <c r="F199" s="3">
        <v>3085705.77</v>
      </c>
      <c r="G199" s="4">
        <v>5.9037995667002399</v>
      </c>
      <c r="H199" s="4">
        <v>2.2880564637958698</v>
      </c>
    </row>
    <row r="200" spans="1:8" x14ac:dyDescent="0.3">
      <c r="A200" s="1">
        <f t="shared" si="16"/>
        <v>2017</v>
      </c>
      <c r="B200" s="1">
        <v>7</v>
      </c>
      <c r="C200" s="3">
        <v>40495.54</v>
      </c>
      <c r="D200" s="4">
        <v>1.3803516257816999</v>
      </c>
      <c r="E200" s="4">
        <v>1.5551168139987399</v>
      </c>
      <c r="F200" s="3">
        <v>3102698.91</v>
      </c>
      <c r="G200" s="4">
        <v>2.2663384821472801</v>
      </c>
      <c r="H200" s="4">
        <v>2.1749710440107402</v>
      </c>
    </row>
    <row r="201" spans="1:8" x14ac:dyDescent="0.3">
      <c r="A201" s="1">
        <f t="shared" si="16"/>
        <v>2017</v>
      </c>
      <c r="B201" s="1">
        <v>8</v>
      </c>
      <c r="C201" s="3">
        <v>43982.83</v>
      </c>
      <c r="D201" s="4">
        <v>-0.42129180910279701</v>
      </c>
      <c r="E201" s="4">
        <v>1.39228469308633</v>
      </c>
      <c r="F201" s="3">
        <v>3013236.97</v>
      </c>
      <c r="G201" s="4">
        <v>1.92011011782807</v>
      </c>
      <c r="H201" s="4">
        <v>2.0517581065488</v>
      </c>
    </row>
    <row r="202" spans="1:8" x14ac:dyDescent="0.3">
      <c r="A202" s="1">
        <f t="shared" si="16"/>
        <v>2017</v>
      </c>
      <c r="B202" s="1">
        <v>9</v>
      </c>
      <c r="C202" s="3">
        <v>35941.86</v>
      </c>
      <c r="D202" s="4">
        <v>-6.26302215432103</v>
      </c>
      <c r="E202" s="4">
        <v>1.2222502896165699</v>
      </c>
      <c r="F202" s="3">
        <v>2915657.98</v>
      </c>
      <c r="G202" s="4">
        <v>0.43811830233459997</v>
      </c>
      <c r="H202" s="4">
        <v>1.91848337608946</v>
      </c>
    </row>
    <row r="203" spans="1:8" x14ac:dyDescent="0.3">
      <c r="A203" s="1">
        <f t="shared" si="16"/>
        <v>2017</v>
      </c>
      <c r="B203" s="1">
        <v>10</v>
      </c>
      <c r="C203" s="3">
        <v>37156.25</v>
      </c>
      <c r="D203" s="4">
        <v>1.1027736138665301</v>
      </c>
      <c r="E203" s="4">
        <v>1.04579008907446</v>
      </c>
      <c r="F203" s="3">
        <v>2997472.29</v>
      </c>
      <c r="G203" s="4">
        <v>4.8128205276053002</v>
      </c>
      <c r="H203" s="4">
        <v>1.77520343509067</v>
      </c>
    </row>
    <row r="204" spans="1:8" x14ac:dyDescent="0.3">
      <c r="A204" s="1">
        <f t="shared" si="16"/>
        <v>2017</v>
      </c>
      <c r="B204" s="1">
        <v>11</v>
      </c>
      <c r="C204" s="3">
        <v>38297.25</v>
      </c>
      <c r="D204" s="4">
        <v>0.76603472441667497</v>
      </c>
      <c r="E204" s="4">
        <v>0.86316076635863903</v>
      </c>
      <c r="F204" s="3">
        <v>3073120.04</v>
      </c>
      <c r="G204" s="4">
        <v>2.3912821396987498</v>
      </c>
      <c r="H204" s="4">
        <v>1.6218720628802701</v>
      </c>
    </row>
    <row r="205" spans="1:8" x14ac:dyDescent="0.3">
      <c r="A205" s="1">
        <f t="shared" si="16"/>
        <v>2017</v>
      </c>
      <c r="B205" s="1">
        <v>12</v>
      </c>
      <c r="C205" s="3">
        <v>38374.92</v>
      </c>
      <c r="D205" s="4">
        <v>-3.2168149627746701</v>
      </c>
      <c r="E205" s="4">
        <v>0.674622953556959</v>
      </c>
      <c r="F205" s="3">
        <v>3113910.78</v>
      </c>
      <c r="G205" s="4">
        <v>1.81229907801905</v>
      </c>
      <c r="H205" s="4">
        <v>1.4586539844175199</v>
      </c>
    </row>
    <row r="206" spans="1:8" x14ac:dyDescent="0.3">
      <c r="A206" s="1">
        <v>2018</v>
      </c>
      <c r="B206" s="1">
        <v>1</v>
      </c>
      <c r="C206" s="3">
        <v>36885.14</v>
      </c>
      <c r="D206" s="4">
        <v>-0.46087102951430903</v>
      </c>
      <c r="E206" s="4">
        <v>0.48043053789324502</v>
      </c>
      <c r="F206" s="3">
        <v>3026750.2</v>
      </c>
      <c r="G206" s="4">
        <v>1.8236766462812</v>
      </c>
      <c r="H206" s="4">
        <v>1.28576735591702</v>
      </c>
    </row>
    <row r="207" spans="1:8" x14ac:dyDescent="0.3">
      <c r="A207" s="1">
        <f t="shared" ref="A207:A217" si="17">A206</f>
        <v>2018</v>
      </c>
      <c r="B207" s="1">
        <v>2</v>
      </c>
      <c r="C207" s="3">
        <v>36202.620000000003</v>
      </c>
      <c r="D207" s="4">
        <v>5.63483106069536</v>
      </c>
      <c r="E207" s="4">
        <v>0.28056716784713498</v>
      </c>
      <c r="F207" s="3">
        <v>2985026.96</v>
      </c>
      <c r="G207" s="4">
        <v>7.1744072440828903</v>
      </c>
      <c r="H207" s="4">
        <v>1.1034548922804099</v>
      </c>
    </row>
    <row r="208" spans="1:8" x14ac:dyDescent="0.3">
      <c r="A208" s="1">
        <f t="shared" si="17"/>
        <v>2018</v>
      </c>
      <c r="B208" s="1">
        <v>3</v>
      </c>
      <c r="C208" s="3">
        <v>40738.410000000003</v>
      </c>
      <c r="D208" s="4">
        <v>2.7323224286727599</v>
      </c>
      <c r="E208" s="4">
        <v>7.4951123733865602E-2</v>
      </c>
      <c r="F208" s="3">
        <v>3202782.25</v>
      </c>
      <c r="G208" s="4">
        <v>1.19964489559374</v>
      </c>
      <c r="H208" s="4">
        <v>0.911996663221186</v>
      </c>
    </row>
    <row r="209" spans="1:8" x14ac:dyDescent="0.3">
      <c r="A209" s="1">
        <f t="shared" si="17"/>
        <v>2018</v>
      </c>
      <c r="B209" s="1">
        <v>4</v>
      </c>
      <c r="C209" s="3">
        <v>37821.370000000003</v>
      </c>
      <c r="D209" s="4">
        <v>1.3887232051401199</v>
      </c>
      <c r="E209" s="4">
        <v>-0.13612749024988199</v>
      </c>
      <c r="F209" s="3">
        <v>2966529.61</v>
      </c>
      <c r="G209" s="4">
        <v>6.1033522748608702</v>
      </c>
      <c r="H209" s="4">
        <v>0.71209433236614605</v>
      </c>
    </row>
    <row r="210" spans="1:8" x14ac:dyDescent="0.3">
      <c r="A210" s="1">
        <f t="shared" si="17"/>
        <v>2018</v>
      </c>
      <c r="B210" s="1">
        <v>5</v>
      </c>
      <c r="C210" s="3">
        <v>40768.589999999997</v>
      </c>
      <c r="D210" s="4">
        <v>6.0730964398327201</v>
      </c>
      <c r="E210" s="4">
        <v>-0.35219403023347201</v>
      </c>
      <c r="F210" s="3">
        <v>3070004.49</v>
      </c>
      <c r="G210" s="4">
        <v>1.96156629143585</v>
      </c>
      <c r="H210" s="4">
        <v>0.50446953891378499</v>
      </c>
    </row>
    <row r="211" spans="1:8" x14ac:dyDescent="0.3">
      <c r="A211" s="1">
        <f t="shared" si="17"/>
        <v>2018</v>
      </c>
      <c r="B211" s="1">
        <v>6</v>
      </c>
      <c r="C211" s="3">
        <v>38181.19</v>
      </c>
      <c r="D211" s="4">
        <v>1.9737638069588399</v>
      </c>
      <c r="E211" s="4">
        <v>-0.57266795993686403</v>
      </c>
      <c r="F211" s="3">
        <v>2994611.08</v>
      </c>
      <c r="G211" s="4">
        <v>-2.9521508785978501</v>
      </c>
      <c r="H211" s="4">
        <v>0.29021831497527001</v>
      </c>
    </row>
    <row r="212" spans="1:8" x14ac:dyDescent="0.3">
      <c r="A212" s="1">
        <f t="shared" si="17"/>
        <v>2018</v>
      </c>
      <c r="B212" s="1">
        <v>7</v>
      </c>
      <c r="C212" s="3">
        <v>40366.81</v>
      </c>
      <c r="D212" s="4">
        <v>-0.31788685865160599</v>
      </c>
      <c r="E212" s="4">
        <v>-0.79652254235293296</v>
      </c>
      <c r="F212" s="3">
        <v>3189052.01</v>
      </c>
      <c r="G212" s="4">
        <v>2.7831608062800002</v>
      </c>
      <c r="H212" s="4">
        <v>7.0537879936251796E-2</v>
      </c>
    </row>
    <row r="213" spans="1:8" x14ac:dyDescent="0.3">
      <c r="A213" s="1">
        <f t="shared" si="17"/>
        <v>2018</v>
      </c>
      <c r="B213" s="1">
        <v>8</v>
      </c>
      <c r="C213" s="3">
        <v>42590.17</v>
      </c>
      <c r="D213" s="4">
        <v>-3.1663719683340101</v>
      </c>
      <c r="E213" s="4">
        <v>-1.0225542049351799</v>
      </c>
      <c r="F213" s="3">
        <v>3080142.77</v>
      </c>
      <c r="G213" s="4">
        <v>2.2203962272505402</v>
      </c>
      <c r="H213" s="4">
        <v>-0.15359971134495301</v>
      </c>
    </row>
    <row r="214" spans="1:8" x14ac:dyDescent="0.3">
      <c r="A214" s="1">
        <f t="shared" si="17"/>
        <v>2018</v>
      </c>
      <c r="B214" s="1">
        <v>9</v>
      </c>
      <c r="C214" s="3">
        <v>35592.449999999997</v>
      </c>
      <c r="D214" s="4">
        <v>-0.97215336101137395</v>
      </c>
      <c r="E214" s="4">
        <v>-1.2495261365479799</v>
      </c>
      <c r="F214" s="3">
        <v>2856258.22</v>
      </c>
      <c r="G214" s="4">
        <v>-2.0372677593686701</v>
      </c>
      <c r="H214" s="4">
        <v>-0.38103402741791997</v>
      </c>
    </row>
    <row r="215" spans="1:8" x14ac:dyDescent="0.3">
      <c r="A215" s="1">
        <f t="shared" si="17"/>
        <v>2018</v>
      </c>
      <c r="B215" s="1">
        <v>10</v>
      </c>
      <c r="C215" s="3">
        <v>39943.78</v>
      </c>
      <c r="D215" s="4">
        <v>7.5021833473507096</v>
      </c>
      <c r="E215" s="4">
        <v>-1.47635040228924</v>
      </c>
      <c r="F215" s="3">
        <v>3182101.48</v>
      </c>
      <c r="G215" s="4">
        <v>6.1594961399960502</v>
      </c>
      <c r="H215" s="4">
        <v>-0.61043977600315502</v>
      </c>
    </row>
    <row r="216" spans="1:8" x14ac:dyDescent="0.3">
      <c r="A216" s="1">
        <f t="shared" si="17"/>
        <v>2018</v>
      </c>
      <c r="B216" s="1">
        <v>11</v>
      </c>
      <c r="C216" s="3">
        <v>37674.19</v>
      </c>
      <c r="D216" s="4">
        <v>-1.62690532610044</v>
      </c>
      <c r="E216" s="4">
        <v>-1.7019198052586</v>
      </c>
      <c r="F216" s="3">
        <v>3103524.21</v>
      </c>
      <c r="G216" s="4">
        <v>0.98935835907005798</v>
      </c>
      <c r="H216" s="4">
        <v>-0.84060668105254899</v>
      </c>
    </row>
    <row r="217" spans="1:8" x14ac:dyDescent="0.3">
      <c r="A217" s="1">
        <f t="shared" si="17"/>
        <v>2018</v>
      </c>
      <c r="B217" s="1">
        <v>12</v>
      </c>
      <c r="C217" s="3">
        <v>39270.75</v>
      </c>
      <c r="D217" s="4">
        <v>2.3344152899862798</v>
      </c>
      <c r="E217" s="4">
        <v>-1.9245036392675201</v>
      </c>
      <c r="F217" s="3">
        <v>3129967.36</v>
      </c>
      <c r="G217" s="4">
        <v>0.51564033571958001</v>
      </c>
      <c r="H217" s="4">
        <v>-1.0698543320793801</v>
      </c>
    </row>
    <row r="218" spans="1:8" x14ac:dyDescent="0.3">
      <c r="A218" s="1">
        <v>2019</v>
      </c>
      <c r="B218" s="1">
        <v>1</v>
      </c>
      <c r="C218" s="3">
        <v>37304.26</v>
      </c>
      <c r="D218" s="4">
        <v>1.1362841512869499</v>
      </c>
      <c r="E218" s="4">
        <v>-2.1423659887886299</v>
      </c>
      <c r="F218" s="3">
        <v>3216448.87</v>
      </c>
      <c r="G218" s="4">
        <v>6.2674042278083597</v>
      </c>
      <c r="H218" s="4">
        <v>-1.29637523769137</v>
      </c>
    </row>
    <row r="219" spans="1:8" x14ac:dyDescent="0.3">
      <c r="A219" s="1">
        <f t="shared" ref="A219:A229" si="18">A218</f>
        <v>2019</v>
      </c>
      <c r="B219" s="1">
        <v>2</v>
      </c>
      <c r="C219" s="3">
        <v>35923.120000000003</v>
      </c>
      <c r="D219" s="4">
        <v>-0.77204357032725202</v>
      </c>
      <c r="E219" s="4">
        <v>-2.35347518003557</v>
      </c>
      <c r="F219" s="3">
        <v>2888691.46</v>
      </c>
      <c r="G219" s="4">
        <v>-3.22729078467012</v>
      </c>
      <c r="H219" s="4">
        <v>-1.5182518026998599</v>
      </c>
    </row>
    <row r="220" spans="1:8" x14ac:dyDescent="0.3">
      <c r="A220" s="1">
        <f t="shared" si="18"/>
        <v>2019</v>
      </c>
      <c r="B220" s="1">
        <v>3</v>
      </c>
      <c r="C220" s="3">
        <v>39048.410000000003</v>
      </c>
      <c r="D220" s="4">
        <v>-4.1484191454698403</v>
      </c>
      <c r="E220" s="4">
        <v>-2.5555718551845001</v>
      </c>
      <c r="F220" s="3">
        <v>3031194.35</v>
      </c>
      <c r="G220" s="4">
        <v>-5.3574638113471602</v>
      </c>
      <c r="H220" s="4">
        <v>-1.7330411694533101</v>
      </c>
    </row>
    <row r="221" spans="1:8" x14ac:dyDescent="0.3">
      <c r="A221" s="1">
        <f t="shared" si="18"/>
        <v>2019</v>
      </c>
      <c r="B221" s="1">
        <v>4</v>
      </c>
      <c r="C221" s="3">
        <v>40292.74</v>
      </c>
      <c r="D221" s="4">
        <v>6.5343217339826696</v>
      </c>
      <c r="E221" s="4">
        <v>-2.7462868347719902</v>
      </c>
      <c r="F221" s="3">
        <v>3028026.2</v>
      </c>
      <c r="G221" s="4">
        <v>2.0730145349872502</v>
      </c>
      <c r="H221" s="4">
        <v>-1.9384191635628101</v>
      </c>
    </row>
    <row r="222" spans="1:8" x14ac:dyDescent="0.3">
      <c r="A222" s="1">
        <f t="shared" si="18"/>
        <v>2019</v>
      </c>
      <c r="B222" s="1">
        <v>5</v>
      </c>
      <c r="C222" s="3">
        <v>39708</v>
      </c>
      <c r="D222" s="4">
        <v>-2.6014880573500401</v>
      </c>
      <c r="E222" s="4">
        <v>-2.9233615537297899</v>
      </c>
      <c r="F222" s="3">
        <v>3091395.87</v>
      </c>
      <c r="G222" s="4">
        <v>0.69678660307115303</v>
      </c>
      <c r="H222" s="4">
        <v>-2.1323133066562598</v>
      </c>
    </row>
    <row r="223" spans="1:8" x14ac:dyDescent="0.3">
      <c r="A223" s="1">
        <f t="shared" si="18"/>
        <v>2019</v>
      </c>
      <c r="B223" s="1">
        <v>6</v>
      </c>
      <c r="C223" s="3">
        <v>36564.61</v>
      </c>
      <c r="D223" s="4">
        <v>-4.2339696588817501</v>
      </c>
      <c r="E223" s="4">
        <v>-3.0838929602834799</v>
      </c>
      <c r="F223" s="3">
        <v>2931888.47</v>
      </c>
      <c r="G223" s="4">
        <v>-2.0945160598283201</v>
      </c>
      <c r="H223" s="4">
        <v>-2.3123725485769202</v>
      </c>
    </row>
    <row r="224" spans="1:8" x14ac:dyDescent="0.3">
      <c r="A224" s="1">
        <f t="shared" si="18"/>
        <v>2019</v>
      </c>
      <c r="B224" s="1">
        <v>7</v>
      </c>
      <c r="C224" s="3">
        <v>41424.160000000003</v>
      </c>
      <c r="D224" s="4">
        <v>2.6193548610851498</v>
      </c>
      <c r="E224" s="4">
        <v>-3.2249556503324901</v>
      </c>
      <c r="F224" s="3">
        <v>3257212.64</v>
      </c>
      <c r="G224" s="4">
        <v>2.1373320280217301</v>
      </c>
      <c r="H224" s="4">
        <v>-2.4760493738965699</v>
      </c>
    </row>
    <row r="225" spans="1:8" x14ac:dyDescent="0.3">
      <c r="A225" s="1">
        <f t="shared" si="18"/>
        <v>2019</v>
      </c>
      <c r="B225" s="1">
        <v>8</v>
      </c>
      <c r="C225" s="3">
        <v>43151.13</v>
      </c>
      <c r="D225" s="4">
        <v>1.317111436747</v>
      </c>
      <c r="E225" s="4">
        <v>-3.34370408621366</v>
      </c>
      <c r="F225" s="3">
        <v>2974064.03</v>
      </c>
      <c r="G225" s="4">
        <v>-3.44395529431897</v>
      </c>
      <c r="H225" s="4">
        <v>-2.62078113826413</v>
      </c>
    </row>
    <row r="226" spans="1:8" x14ac:dyDescent="0.3">
      <c r="A226" s="1">
        <f t="shared" si="18"/>
        <v>2019</v>
      </c>
      <c r="B226" s="1">
        <v>9</v>
      </c>
      <c r="C226" s="3">
        <v>35161.68</v>
      </c>
      <c r="D226" s="4">
        <v>-1.21028476544887</v>
      </c>
      <c r="E226" s="4">
        <v>-3.4368868753672199</v>
      </c>
      <c r="F226" s="3">
        <v>2884053.44</v>
      </c>
      <c r="G226" s="4">
        <v>0.97313400466998401</v>
      </c>
      <c r="H226" s="4">
        <v>-2.7436848236200801</v>
      </c>
    </row>
    <row r="227" spans="1:8" x14ac:dyDescent="0.3">
      <c r="A227" s="1">
        <f t="shared" si="18"/>
        <v>2019</v>
      </c>
      <c r="B227" s="1">
        <v>10</v>
      </c>
      <c r="C227" s="3">
        <v>38131.99</v>
      </c>
      <c r="D227" s="4">
        <v>-4.5358501373680697</v>
      </c>
      <c r="E227" s="4">
        <v>-3.5009289574887301</v>
      </c>
      <c r="F227" s="3">
        <v>3200658.55</v>
      </c>
      <c r="G227" s="4">
        <v>0.58317027651795295</v>
      </c>
      <c r="H227" s="4">
        <v>-2.8419345767768198</v>
      </c>
    </row>
    <row r="228" spans="1:8" x14ac:dyDescent="0.3">
      <c r="A228" s="1">
        <f t="shared" si="18"/>
        <v>2019</v>
      </c>
      <c r="B228" s="1">
        <v>11</v>
      </c>
      <c r="C228" s="3">
        <v>35127.43</v>
      </c>
      <c r="D228" s="4">
        <v>-6.7599595372853702</v>
      </c>
      <c r="E228" s="4">
        <v>-3.5321006471272298</v>
      </c>
      <c r="F228" s="3">
        <v>3063297.4</v>
      </c>
      <c r="G228" s="4">
        <v>-1.2961654969657701</v>
      </c>
      <c r="H228" s="4">
        <v>-2.91244643212814</v>
      </c>
    </row>
    <row r="229" spans="1:8" x14ac:dyDescent="0.3">
      <c r="A229" s="1">
        <f t="shared" si="18"/>
        <v>2019</v>
      </c>
      <c r="B229" s="1">
        <v>12</v>
      </c>
      <c r="C229" s="3">
        <v>36845.19</v>
      </c>
      <c r="D229" s="4">
        <v>-6.1765054143350904</v>
      </c>
      <c r="E229" s="4">
        <v>-3.52674412835814</v>
      </c>
      <c r="F229" s="3">
        <v>3065394.12</v>
      </c>
      <c r="G229" s="4">
        <v>-2.0630643253736598</v>
      </c>
      <c r="H229" s="4">
        <v>-2.9518985695641198</v>
      </c>
    </row>
    <row r="230" spans="1:8" x14ac:dyDescent="0.3">
      <c r="A230" s="1">
        <v>2020</v>
      </c>
      <c r="B230" s="1">
        <v>1</v>
      </c>
      <c r="C230" s="3">
        <v>35279.61</v>
      </c>
      <c r="D230" s="4">
        <v>-5.4273962276694201</v>
      </c>
      <c r="E230" s="4">
        <v>-3.4814257421242698</v>
      </c>
      <c r="F230" s="3">
        <v>3031500.08</v>
      </c>
      <c r="G230" s="4">
        <v>-5.75009264798289</v>
      </c>
      <c r="H230" s="4">
        <v>-2.9568569272432401</v>
      </c>
    </row>
    <row r="231" spans="1:8" x14ac:dyDescent="0.3">
      <c r="A231" s="1">
        <f t="shared" ref="A231:A241" si="19">A230</f>
        <v>2020</v>
      </c>
      <c r="B231" s="1">
        <v>2</v>
      </c>
      <c r="C231" s="3">
        <v>35328.620000000003</v>
      </c>
      <c r="D231" s="4">
        <v>-1.6549230690429999</v>
      </c>
      <c r="E231" s="4">
        <v>-3.3928958405688201</v>
      </c>
      <c r="F231" s="3">
        <v>2858003.35</v>
      </c>
      <c r="G231" s="4">
        <v>-1.0623533328132</v>
      </c>
      <c r="H231" s="4">
        <v>-2.92382571872368</v>
      </c>
    </row>
    <row r="232" spans="1:8" x14ac:dyDescent="0.3">
      <c r="A232" s="1">
        <f t="shared" si="19"/>
        <v>2020</v>
      </c>
      <c r="B232" s="1">
        <v>3</v>
      </c>
      <c r="C232" s="3">
        <v>31303.599999999999</v>
      </c>
      <c r="D232" s="4">
        <v>-19.833867755434898</v>
      </c>
      <c r="E232" s="4">
        <v>-3.2580399126742798</v>
      </c>
      <c r="F232" s="3">
        <v>2469778.4500000002</v>
      </c>
      <c r="G232" s="4">
        <v>-18.521276934947998</v>
      </c>
      <c r="H232" s="4">
        <v>-2.8495031322664501</v>
      </c>
    </row>
    <row r="233" spans="1:8" x14ac:dyDescent="0.3">
      <c r="A233" s="1">
        <f t="shared" si="19"/>
        <v>2020</v>
      </c>
      <c r="B233" s="1">
        <v>4</v>
      </c>
      <c r="C233" s="3">
        <v>18255.93</v>
      </c>
      <c r="D233" s="4">
        <v>-54.691763330068902</v>
      </c>
      <c r="E233" s="4">
        <v>-3.0736227548695498</v>
      </c>
      <c r="F233" s="3">
        <v>1600760.42</v>
      </c>
      <c r="G233" s="4">
        <v>-47.135185950504699</v>
      </c>
      <c r="H233" s="4">
        <v>-2.7304580872168698</v>
      </c>
    </row>
    <row r="234" spans="1:8" x14ac:dyDescent="0.3">
      <c r="A234" s="1">
        <f t="shared" si="19"/>
        <v>2020</v>
      </c>
      <c r="B234" s="1">
        <v>5</v>
      </c>
      <c r="C234" s="3">
        <v>23775.73</v>
      </c>
      <c r="D234" s="4">
        <v>-40.123577112924302</v>
      </c>
      <c r="E234" s="4">
        <v>-2.83756026273928</v>
      </c>
      <c r="F234" s="3">
        <v>1973580.18</v>
      </c>
      <c r="G234" s="4">
        <v>-36.158930690426303</v>
      </c>
      <c r="H234" s="4">
        <v>-2.5643478205454602</v>
      </c>
    </row>
    <row r="235" spans="1:8" x14ac:dyDescent="0.3">
      <c r="A235" s="1">
        <f t="shared" si="19"/>
        <v>2020</v>
      </c>
      <c r="B235" s="1">
        <v>6</v>
      </c>
      <c r="C235" s="3">
        <v>29363.19</v>
      </c>
      <c r="D235" s="4">
        <v>-19.695054863158699</v>
      </c>
      <c r="E235" s="4">
        <v>-2.5513529249636502</v>
      </c>
      <c r="F235" s="3">
        <v>2421675.89</v>
      </c>
      <c r="G235" s="4">
        <v>-17.402182423399001</v>
      </c>
      <c r="H235" s="4">
        <v>-2.35191323087989</v>
      </c>
    </row>
    <row r="236" spans="1:8" x14ac:dyDescent="0.3">
      <c r="A236" s="1">
        <f t="shared" si="19"/>
        <v>2020</v>
      </c>
      <c r="B236" s="1">
        <v>7</v>
      </c>
      <c r="C236" s="3">
        <v>38963.660000000003</v>
      </c>
      <c r="D236" s="4">
        <v>-5.9397704141737702</v>
      </c>
      <c r="E236" s="4">
        <v>-2.2190905369484901</v>
      </c>
      <c r="F236" s="3">
        <v>2935120.32</v>
      </c>
      <c r="G236" s="4">
        <v>-9.8885874395968596</v>
      </c>
      <c r="H236" s="4">
        <v>-2.09622817399159</v>
      </c>
    </row>
    <row r="237" spans="1:8" x14ac:dyDescent="0.3">
      <c r="A237" s="1">
        <f t="shared" si="19"/>
        <v>2020</v>
      </c>
      <c r="B237" s="1">
        <v>8</v>
      </c>
      <c r="C237" s="3">
        <v>39089.93</v>
      </c>
      <c r="D237" s="4">
        <v>-9.4115727676192407</v>
      </c>
      <c r="E237" s="4">
        <v>-1.8460534289565</v>
      </c>
      <c r="F237" s="3">
        <v>2594592.0099999998</v>
      </c>
      <c r="G237" s="4">
        <v>-12.7593762666906</v>
      </c>
      <c r="H237" s="4">
        <v>-1.8014116632348101</v>
      </c>
    </row>
    <row r="238" spans="1:8" x14ac:dyDescent="0.3">
      <c r="A238" s="1">
        <f t="shared" si="19"/>
        <v>2020</v>
      </c>
      <c r="B238" s="1">
        <v>9</v>
      </c>
      <c r="C238" s="3">
        <v>33229.99</v>
      </c>
      <c r="D238" s="4">
        <v>-5.4937363629951399</v>
      </c>
      <c r="E238" s="4">
        <v>-1.43778031179738</v>
      </c>
      <c r="F238" s="3">
        <v>2672693.1</v>
      </c>
      <c r="G238" s="4">
        <v>-7.3285861166289701</v>
      </c>
      <c r="H238" s="4">
        <v>-1.4721238480238801</v>
      </c>
    </row>
    <row r="239" spans="1:8" x14ac:dyDescent="0.3">
      <c r="A239" s="1">
        <f t="shared" si="19"/>
        <v>2020</v>
      </c>
      <c r="B239" s="1">
        <v>10</v>
      </c>
      <c r="C239" s="3">
        <v>33797.440000000002</v>
      </c>
      <c r="D239" s="4">
        <v>-11.3672273594952</v>
      </c>
      <c r="E239" s="4">
        <v>-1.0003352795682601</v>
      </c>
      <c r="F239" s="3">
        <v>2812309.54</v>
      </c>
      <c r="G239" s="4">
        <v>-12.133409544732499</v>
      </c>
      <c r="H239" s="4">
        <v>-1.1137858475372899</v>
      </c>
    </row>
    <row r="240" spans="1:8" x14ac:dyDescent="0.3">
      <c r="A240" s="1">
        <f t="shared" si="19"/>
        <v>2020</v>
      </c>
      <c r="B240" s="1">
        <v>11</v>
      </c>
      <c r="C240" s="3">
        <v>29546.080000000002</v>
      </c>
      <c r="D240" s="4">
        <v>-15.888865197368499</v>
      </c>
      <c r="E240" s="4">
        <v>-0.54006408998091804</v>
      </c>
      <c r="F240" s="3">
        <v>2529761.9700000002</v>
      </c>
      <c r="G240" s="4">
        <v>-17.417030093127799</v>
      </c>
      <c r="H240" s="4">
        <v>-0.732225479722179</v>
      </c>
    </row>
    <row r="241" spans="1:8" x14ac:dyDescent="0.3">
      <c r="A241" s="1">
        <f t="shared" si="19"/>
        <v>2020</v>
      </c>
      <c r="B241" s="1">
        <v>12</v>
      </c>
      <c r="C241" s="3">
        <v>35042.22</v>
      </c>
      <c r="D241" s="4">
        <v>-4.8933659997411096</v>
      </c>
      <c r="E241" s="4">
        <v>-6.4032423808244796E-2</v>
      </c>
      <c r="F241" s="3">
        <v>2866924.11</v>
      </c>
      <c r="G241" s="4">
        <v>-6.4745348307773298</v>
      </c>
      <c r="H241" s="4">
        <v>-0.33403581417131001</v>
      </c>
    </row>
    <row r="242" spans="1:8" x14ac:dyDescent="0.3">
      <c r="A242" s="1">
        <v>2021</v>
      </c>
      <c r="B242" s="1">
        <v>1</v>
      </c>
      <c r="C242" s="3">
        <v>32429.37</v>
      </c>
      <c r="D242" s="4">
        <v>-8.0790008733089795</v>
      </c>
      <c r="E242" s="4">
        <v>0.41962814921107799</v>
      </c>
      <c r="F242" s="3">
        <v>2481396.81</v>
      </c>
      <c r="G242" s="4">
        <v>-18.1462396662711</v>
      </c>
      <c r="H242" s="4">
        <v>7.3031412535502702E-2</v>
      </c>
    </row>
    <row r="243" spans="1:8" x14ac:dyDescent="0.3">
      <c r="A243" s="1">
        <f t="shared" ref="A243:A253" si="20">A242</f>
        <v>2021</v>
      </c>
      <c r="B243" s="1">
        <v>2</v>
      </c>
      <c r="C243" s="3">
        <v>29210.49</v>
      </c>
      <c r="D243" s="4">
        <v>-17.3177723896376</v>
      </c>
      <c r="E243" s="4">
        <v>0.90245068895115099</v>
      </c>
      <c r="F243" s="3">
        <v>2415902.5299999998</v>
      </c>
      <c r="G243" s="4">
        <v>-15.468869901779501</v>
      </c>
      <c r="H243" s="4">
        <v>0.480798040275625</v>
      </c>
    </row>
    <row r="244" spans="1:8" x14ac:dyDescent="0.3">
      <c r="A244" s="1">
        <f t="shared" si="20"/>
        <v>2021</v>
      </c>
      <c r="B244" s="1">
        <v>3</v>
      </c>
      <c r="C244" s="3">
        <v>33906.239999999998</v>
      </c>
      <c r="D244" s="4">
        <v>8.3141875055903895</v>
      </c>
      <c r="E244" s="4">
        <v>1.37537807271507</v>
      </c>
      <c r="F244" s="3">
        <v>2990130.93</v>
      </c>
      <c r="G244" s="4">
        <v>21.0687918181487</v>
      </c>
      <c r="H244" s="4">
        <v>0.87982068176817296</v>
      </c>
    </row>
    <row r="245" spans="1:8" x14ac:dyDescent="0.3">
      <c r="A245" s="1">
        <f t="shared" si="20"/>
        <v>2021</v>
      </c>
      <c r="B245" s="1">
        <v>4</v>
      </c>
      <c r="C245" s="3">
        <v>33761.620000000003</v>
      </c>
      <c r="D245" s="4">
        <v>84.935086845753702</v>
      </c>
      <c r="E245" s="4">
        <v>1.82808788453657</v>
      </c>
      <c r="F245" s="3">
        <v>2566937.4500000002</v>
      </c>
      <c r="G245" s="4">
        <v>60.3573787762693</v>
      </c>
      <c r="H245" s="4">
        <v>1.2595483339029601</v>
      </c>
    </row>
    <row r="246" spans="1:8" x14ac:dyDescent="0.3">
      <c r="A246" s="1">
        <f t="shared" si="20"/>
        <v>2021</v>
      </c>
      <c r="B246" s="1">
        <v>5</v>
      </c>
      <c r="C246" s="3">
        <v>31218.78</v>
      </c>
      <c r="D246" s="4">
        <v>31.305242783292002</v>
      </c>
      <c r="E246" s="4">
        <v>2.2507395702155799</v>
      </c>
      <c r="F246" s="3">
        <v>2747349.21</v>
      </c>
      <c r="G246" s="4">
        <v>39.206364040400999</v>
      </c>
      <c r="H246" s="4">
        <v>1.61083200545425</v>
      </c>
    </row>
    <row r="247" spans="1:8" x14ac:dyDescent="0.3">
      <c r="A247" s="1">
        <f t="shared" si="20"/>
        <v>2021</v>
      </c>
      <c r="B247" s="1">
        <v>6</v>
      </c>
      <c r="C247" s="3">
        <v>37497.31</v>
      </c>
      <c r="D247" s="4">
        <v>27.701758562336</v>
      </c>
      <c r="E247" s="4">
        <v>2.6392638949243299</v>
      </c>
      <c r="F247" s="3">
        <v>2887678.27</v>
      </c>
      <c r="G247" s="4">
        <v>19.242970618995599</v>
      </c>
      <c r="H247" s="4">
        <v>1.92862672119927</v>
      </c>
    </row>
    <row r="248" spans="1:8" x14ac:dyDescent="0.3">
      <c r="A248" s="1">
        <f t="shared" si="20"/>
        <v>2021</v>
      </c>
      <c r="B248" s="1">
        <v>7</v>
      </c>
      <c r="C248" s="3">
        <v>40308.449999999997</v>
      </c>
      <c r="D248" s="4">
        <v>3.4513954797880801</v>
      </c>
      <c r="E248" s="4">
        <v>2.9916092976692701</v>
      </c>
      <c r="F248" s="3">
        <v>3070666.38</v>
      </c>
      <c r="G248" s="4">
        <v>4.6180750777536002</v>
      </c>
      <c r="H248" s="4">
        <v>2.2104983067510098</v>
      </c>
    </row>
    <row r="249" spans="1:8" x14ac:dyDescent="0.3">
      <c r="A249" s="1">
        <f t="shared" si="20"/>
        <v>2021</v>
      </c>
      <c r="B249" s="1">
        <v>8</v>
      </c>
      <c r="C249" s="3">
        <v>43639.86</v>
      </c>
      <c r="D249" s="4">
        <v>11.639647346516099</v>
      </c>
      <c r="E249" s="4">
        <v>3.3074646684754501</v>
      </c>
      <c r="F249" s="3">
        <v>2859058.35</v>
      </c>
      <c r="G249" s="4">
        <v>10.1929836745316</v>
      </c>
      <c r="H249" s="4">
        <v>2.4552149727153401</v>
      </c>
    </row>
    <row r="250" spans="1:8" x14ac:dyDescent="0.3">
      <c r="A250" s="1">
        <f t="shared" si="20"/>
        <v>2021</v>
      </c>
      <c r="B250" s="1">
        <v>9</v>
      </c>
      <c r="C250" s="3">
        <v>37376.94</v>
      </c>
      <c r="D250" s="4">
        <v>12.4795403188505</v>
      </c>
      <c r="E250" s="4">
        <v>3.5865508269638799</v>
      </c>
      <c r="F250" s="3">
        <v>2942680.71</v>
      </c>
      <c r="G250" s="4">
        <v>10.1017064024297</v>
      </c>
      <c r="H250" s="4">
        <v>2.66171212252948</v>
      </c>
    </row>
    <row r="251" spans="1:8" x14ac:dyDescent="0.3">
      <c r="A251" s="1">
        <f t="shared" si="20"/>
        <v>2021</v>
      </c>
      <c r="B251" s="1">
        <v>10</v>
      </c>
      <c r="C251" s="3">
        <v>36574.019999999997</v>
      </c>
      <c r="D251" s="4">
        <v>8.2153559559540401</v>
      </c>
      <c r="E251" s="4">
        <v>3.82916721655267</v>
      </c>
      <c r="F251" s="3">
        <v>2986048.07</v>
      </c>
      <c r="G251" s="4">
        <v>6.1777883098884701</v>
      </c>
      <c r="H251" s="4">
        <v>2.8294625046793498</v>
      </c>
    </row>
    <row r="252" spans="1:8" x14ac:dyDescent="0.3">
      <c r="A252" s="1">
        <f t="shared" si="20"/>
        <v>2021</v>
      </c>
      <c r="B252" s="1">
        <v>11</v>
      </c>
      <c r="C252" s="3">
        <v>37580.17</v>
      </c>
      <c r="D252" s="4">
        <v>27.191728987398601</v>
      </c>
      <c r="E252" s="4">
        <v>4.0362308493746397</v>
      </c>
      <c r="F252" s="3">
        <v>3107042.95</v>
      </c>
      <c r="G252" s="4">
        <v>22.819576973876401</v>
      </c>
      <c r="H252" s="4">
        <v>2.9584555339203402</v>
      </c>
    </row>
    <row r="253" spans="1:8" x14ac:dyDescent="0.3">
      <c r="A253" s="1">
        <f t="shared" si="20"/>
        <v>2021</v>
      </c>
      <c r="B253" s="1">
        <v>12</v>
      </c>
      <c r="C253" s="3">
        <v>36853.68</v>
      </c>
      <c r="D253" s="4">
        <v>5.1693642697295399</v>
      </c>
      <c r="E253" s="4">
        <v>4.2089633340028296</v>
      </c>
      <c r="F253" s="3">
        <v>3050855.16</v>
      </c>
      <c r="G253" s="4">
        <v>6.4156232583359296</v>
      </c>
      <c r="H253" s="4">
        <v>3.0489131476331801</v>
      </c>
    </row>
    <row r="254" spans="1:8" x14ac:dyDescent="0.3">
      <c r="A254" s="1">
        <v>2022</v>
      </c>
      <c r="B254" s="1">
        <v>1</v>
      </c>
      <c r="C254" s="3">
        <v>33475.660000000003</v>
      </c>
      <c r="D254" s="4">
        <v>3.2263654828940602</v>
      </c>
      <c r="E254" s="4">
        <v>4.3501942997143397</v>
      </c>
      <c r="F254" s="3">
        <v>2775073.83</v>
      </c>
      <c r="G254" s="4">
        <v>11.8351494132855</v>
      </c>
      <c r="H254" s="4">
        <v>3.1024365277430599</v>
      </c>
    </row>
    <row r="255" spans="1:8" x14ac:dyDescent="0.3">
      <c r="A255" s="1">
        <f t="shared" ref="A255:A265" si="21">A254</f>
        <v>2022</v>
      </c>
      <c r="B255" s="1">
        <v>2</v>
      </c>
      <c r="C255" s="3">
        <v>33898.51</v>
      </c>
      <c r="D255" s="4">
        <v>16.0490974304094</v>
      </c>
      <c r="E255" s="4">
        <v>4.4628200702956597</v>
      </c>
      <c r="F255" s="3">
        <v>2866960.23</v>
      </c>
      <c r="G255" s="4">
        <v>18.670360016552401</v>
      </c>
      <c r="H255" s="4">
        <v>3.1208606554883902</v>
      </c>
    </row>
    <row r="256" spans="1:8" x14ac:dyDescent="0.3">
      <c r="A256" s="1">
        <f t="shared" si="21"/>
        <v>2022</v>
      </c>
      <c r="B256" s="1">
        <v>3</v>
      </c>
      <c r="C256" s="3">
        <v>32388.37</v>
      </c>
      <c r="D256" s="4">
        <v>-4.4766686014137402</v>
      </c>
      <c r="E256" s="4">
        <v>4.54965892586549</v>
      </c>
      <c r="F256" s="3">
        <v>2802783.35</v>
      </c>
      <c r="G256" s="4">
        <v>-6.2655309879691297</v>
      </c>
      <c r="H256" s="4">
        <v>3.1066269505024402</v>
      </c>
    </row>
    <row r="257" spans="1:8" x14ac:dyDescent="0.3">
      <c r="A257" s="1">
        <f t="shared" si="21"/>
        <v>2022</v>
      </c>
      <c r="B257" s="1">
        <v>4</v>
      </c>
      <c r="C257" s="3">
        <v>36164.769999999997</v>
      </c>
      <c r="D257" s="4">
        <v>7.1179937455607503</v>
      </c>
      <c r="E257" s="4">
        <v>4.6143337491369296</v>
      </c>
      <c r="F257" s="3">
        <v>2887798.19</v>
      </c>
      <c r="G257" s="4">
        <v>12.499749068681</v>
      </c>
      <c r="H257" s="4">
        <v>3.0632566587629699</v>
      </c>
    </row>
    <row r="258" spans="1:8" x14ac:dyDescent="0.3">
      <c r="A258" s="1">
        <f t="shared" si="21"/>
        <v>2022</v>
      </c>
      <c r="B258" s="1">
        <v>5</v>
      </c>
      <c r="C258" s="3">
        <v>36256.36</v>
      </c>
      <c r="D258" s="4">
        <v>16.1363768859642</v>
      </c>
      <c r="E258" s="4">
        <v>4.6598405945226098</v>
      </c>
      <c r="F258" s="3">
        <v>2905465.76</v>
      </c>
      <c r="G258" s="4">
        <v>5.7552403394687897</v>
      </c>
      <c r="H258" s="4">
        <v>2.9936201819464801</v>
      </c>
    </row>
    <row r="259" spans="1:8" x14ac:dyDescent="0.3">
      <c r="A259" s="1">
        <f t="shared" si="21"/>
        <v>2022</v>
      </c>
      <c r="B259" s="1">
        <v>6</v>
      </c>
      <c r="C259" s="3">
        <v>35564.42</v>
      </c>
      <c r="D259" s="4">
        <v>-5.1547431002383703</v>
      </c>
      <c r="E259" s="4">
        <v>4.6893493817126899</v>
      </c>
      <c r="F259" s="3">
        <v>2932780.73</v>
      </c>
      <c r="G259" s="4">
        <v>1.5618935277024399</v>
      </c>
      <c r="H259" s="4">
        <v>2.9012432337023499</v>
      </c>
    </row>
    <row r="260" spans="1:8" x14ac:dyDescent="0.3">
      <c r="A260" s="1">
        <f t="shared" si="21"/>
        <v>2022</v>
      </c>
      <c r="B260" s="1">
        <v>7</v>
      </c>
      <c r="C260" s="3">
        <v>38322.080000000002</v>
      </c>
      <c r="D260" s="4">
        <v>-4.9279245418764299</v>
      </c>
      <c r="E260" s="4">
        <v>4.7068270120842097</v>
      </c>
      <c r="F260" s="3">
        <v>2880673.58</v>
      </c>
      <c r="G260" s="4">
        <v>-6.1873475164045297</v>
      </c>
      <c r="H260" s="4">
        <v>2.7898433068576098</v>
      </c>
    </row>
    <row r="261" spans="1:8" x14ac:dyDescent="0.3">
      <c r="A261" s="1">
        <f t="shared" si="21"/>
        <v>2022</v>
      </c>
      <c r="B261" s="1">
        <v>8</v>
      </c>
      <c r="C261" s="3">
        <v>43184.54</v>
      </c>
      <c r="D261" s="4">
        <v>-1.04335806760149</v>
      </c>
      <c r="E261" s="4">
        <v>4.7155567694807798</v>
      </c>
      <c r="F261" s="3">
        <v>2898342.98</v>
      </c>
      <c r="G261" s="4">
        <v>1.3740408620900999</v>
      </c>
      <c r="H261" s="4">
        <v>2.6630448838429901</v>
      </c>
    </row>
    <row r="262" spans="1:8" x14ac:dyDescent="0.3">
      <c r="A262" s="1">
        <f t="shared" si="21"/>
        <v>2022</v>
      </c>
      <c r="B262" s="1">
        <v>9</v>
      </c>
      <c r="C262" s="3">
        <v>37265.51</v>
      </c>
      <c r="D262" s="4">
        <v>-0.29812499364579897</v>
      </c>
      <c r="E262" s="4">
        <v>4.71815285777694</v>
      </c>
      <c r="F262" s="3">
        <v>2887682.02</v>
      </c>
      <c r="G262" s="4">
        <v>-1.8689995762400899</v>
      </c>
      <c r="H262" s="4">
        <v>2.5238490310598798</v>
      </c>
    </row>
    <row r="263" spans="1:8" x14ac:dyDescent="0.3">
      <c r="A263" s="1">
        <f t="shared" si="21"/>
        <v>2022</v>
      </c>
      <c r="B263" s="1">
        <v>10</v>
      </c>
      <c r="C263" s="3">
        <v>35380.910000000003</v>
      </c>
      <c r="D263" s="4">
        <v>-3.26217900028493</v>
      </c>
      <c r="E263" s="4">
        <v>4.7168295562057896</v>
      </c>
      <c r="F263" s="3">
        <v>2811079.1</v>
      </c>
      <c r="G263" s="4">
        <v>-5.8595496756352796</v>
      </c>
      <c r="H263" s="4">
        <v>2.37516730074144</v>
      </c>
    </row>
    <row r="264" spans="1:8" x14ac:dyDescent="0.3">
      <c r="A264" s="1">
        <f t="shared" si="21"/>
        <v>2022</v>
      </c>
      <c r="B264" s="1">
        <v>11</v>
      </c>
      <c r="C264" s="3">
        <v>34502.6</v>
      </c>
      <c r="D264" s="4">
        <v>-8.1893456043440107</v>
      </c>
      <c r="E264" s="4">
        <v>4.7134527913718696</v>
      </c>
      <c r="F264" s="3">
        <v>2856839.97</v>
      </c>
      <c r="G264" s="4">
        <v>-8.0527686300571109</v>
      </c>
      <c r="H264" s="4">
        <v>2.2196061861898002</v>
      </c>
    </row>
    <row r="265" spans="1:8" x14ac:dyDescent="0.3">
      <c r="A265" s="1">
        <f t="shared" si="21"/>
        <v>2022</v>
      </c>
      <c r="B265" s="1">
        <v>12</v>
      </c>
      <c r="C265" s="3">
        <v>40326.67</v>
      </c>
      <c r="D265" s="4">
        <v>9.4237264772472997</v>
      </c>
      <c r="E265" s="4">
        <v>4.70933439206327</v>
      </c>
      <c r="F265" s="3">
        <v>3220608.95</v>
      </c>
      <c r="G265" s="4">
        <v>5.5641379579619601</v>
      </c>
      <c r="H265" s="4">
        <v>2.0592003253615099</v>
      </c>
    </row>
    <row r="266" spans="1:8" x14ac:dyDescent="0.3">
      <c r="A266" s="1">
        <v>2023</v>
      </c>
      <c r="B266" s="1">
        <v>1</v>
      </c>
      <c r="C266" s="3">
        <v>30074.52</v>
      </c>
      <c r="D266" s="4">
        <v>-10.1600386669001</v>
      </c>
      <c r="E266" s="4">
        <v>4.7048901594017298</v>
      </c>
      <c r="F266" s="3">
        <v>2528251.33</v>
      </c>
      <c r="G266" s="4">
        <v>-8.8942678689020802</v>
      </c>
      <c r="H266" s="4">
        <v>1.8952709968508501</v>
      </c>
    </row>
    <row r="267" spans="1:8" x14ac:dyDescent="0.3">
      <c r="A267" s="1">
        <f>A266</f>
        <v>2023</v>
      </c>
      <c r="B267" s="1">
        <v>2</v>
      </c>
      <c r="C267" s="3">
        <v>34642.269999999997</v>
      </c>
      <c r="D267" s="4">
        <v>2.19407873679407</v>
      </c>
      <c r="E267" s="4">
        <v>4.70086328284824</v>
      </c>
      <c r="F267" s="3">
        <v>2747209.72</v>
      </c>
      <c r="G267" s="4">
        <v>-4.1769156316479403</v>
      </c>
      <c r="H267" s="4">
        <v>1.72938287769885</v>
      </c>
    </row>
    <row r="268" spans="1:8" x14ac:dyDescent="0.3">
      <c r="A268" s="1">
        <f>A267</f>
        <v>2023</v>
      </c>
      <c r="B268" s="1">
        <v>3</v>
      </c>
      <c r="C268" s="3">
        <v>37631.919999999998</v>
      </c>
      <c r="D268" s="4">
        <v>16.189607565925598</v>
      </c>
      <c r="E268" s="4">
        <v>4.6969646651397099</v>
      </c>
      <c r="F268" s="3">
        <v>2980931.12</v>
      </c>
      <c r="G268" s="4">
        <v>6.3561020511984498</v>
      </c>
      <c r="H268" s="4">
        <v>1.5623513714141699</v>
      </c>
    </row>
    <row r="269" spans="1:8" x14ac:dyDescent="0.3">
      <c r="A269" s="1">
        <f>A268</f>
        <v>2023</v>
      </c>
      <c r="B269" s="1">
        <v>4</v>
      </c>
      <c r="C269" s="3">
        <v>36117.71</v>
      </c>
      <c r="D269" s="4">
        <v>-0.13012663982099301</v>
      </c>
      <c r="E269" s="4">
        <v>4.6927311267529603</v>
      </c>
      <c r="F269" s="3">
        <v>2621119.2400000002</v>
      </c>
      <c r="G269" s="4">
        <v>-9.2346809733265598</v>
      </c>
      <c r="H269" s="4">
        <v>1.39458172188676</v>
      </c>
    </row>
    <row r="270" spans="1:8" x14ac:dyDescent="0.3">
      <c r="A270" s="1">
        <v>2023</v>
      </c>
      <c r="B270" s="1">
        <v>5</v>
      </c>
      <c r="C270" s="3">
        <v>36817</v>
      </c>
      <c r="D270" s="4">
        <v>1.54632180395384</v>
      </c>
      <c r="E270" s="4">
        <v>4.3078141976284803</v>
      </c>
      <c r="F270" s="3">
        <v>2809864.33</v>
      </c>
      <c r="G270" s="4">
        <v>-3.2903994710989002</v>
      </c>
      <c r="H270" s="4">
        <v>0.62485127037308097</v>
      </c>
    </row>
    <row r="271" spans="1:8" x14ac:dyDescent="0.3">
      <c r="C271" s="3"/>
      <c r="D271" s="4"/>
      <c r="E271" s="4"/>
      <c r="F271" s="3"/>
      <c r="G271" s="4"/>
      <c r="H271" s="4"/>
    </row>
    <row r="272" spans="1:8" x14ac:dyDescent="0.3">
      <c r="C272" s="3"/>
      <c r="D272" s="4"/>
      <c r="E272" s="4"/>
      <c r="F272" s="3"/>
      <c r="G272" s="4"/>
      <c r="H272" s="4"/>
    </row>
    <row r="273" spans="3:8" x14ac:dyDescent="0.3">
      <c r="C273" s="3"/>
      <c r="D273" s="4"/>
      <c r="E273" s="4"/>
      <c r="F273" s="3"/>
      <c r="G273" s="4"/>
      <c r="H273" s="4"/>
    </row>
    <row r="274" spans="3:8" x14ac:dyDescent="0.3">
      <c r="C274" s="3"/>
      <c r="D274" s="4"/>
      <c r="E274" s="4"/>
      <c r="F274" s="3"/>
      <c r="G274" s="4"/>
      <c r="H274" s="4"/>
    </row>
    <row r="275" spans="3:8" x14ac:dyDescent="0.3">
      <c r="C275" s="3"/>
      <c r="D275" s="4"/>
      <c r="E275" s="4"/>
      <c r="F275" s="3"/>
      <c r="G275" s="4"/>
      <c r="H275" s="4"/>
    </row>
    <row r="276" spans="3:8" x14ac:dyDescent="0.3">
      <c r="C276" s="3"/>
      <c r="D276" s="4"/>
      <c r="E276" s="4"/>
      <c r="F276" s="3"/>
      <c r="G276" s="4"/>
      <c r="H276" s="4"/>
    </row>
    <row r="277" spans="3:8" x14ac:dyDescent="0.3">
      <c r="C277" s="3"/>
      <c r="D277" s="4"/>
      <c r="E277" s="4"/>
      <c r="F277" s="3"/>
      <c r="G277" s="4"/>
      <c r="H277" s="4"/>
    </row>
    <row r="278" spans="3:8" x14ac:dyDescent="0.3">
      <c r="C278" s="3"/>
      <c r="D278" s="4"/>
      <c r="E278" s="4"/>
      <c r="F278" s="3"/>
      <c r="G278" s="4"/>
      <c r="H278" s="4"/>
    </row>
    <row r="279" spans="3:8" x14ac:dyDescent="0.3">
      <c r="C279" s="3"/>
      <c r="D279" s="4"/>
      <c r="E279" s="4"/>
      <c r="F279" s="3"/>
      <c r="G279" s="4"/>
      <c r="H279" s="4"/>
    </row>
    <row r="280" spans="3:8" x14ac:dyDescent="0.3">
      <c r="C280" s="3"/>
      <c r="D280" s="4"/>
      <c r="E280" s="4"/>
      <c r="F280" s="3"/>
      <c r="G280" s="4"/>
      <c r="H280" s="4"/>
    </row>
    <row r="281" spans="3:8" x14ac:dyDescent="0.3">
      <c r="C281" s="3"/>
      <c r="D281" s="4"/>
      <c r="E281" s="4"/>
      <c r="F281" s="3"/>
      <c r="G281" s="4"/>
      <c r="H281" s="4"/>
    </row>
    <row r="282" spans="3:8" x14ac:dyDescent="0.3">
      <c r="C282" s="3"/>
      <c r="D282" s="4"/>
      <c r="E282" s="4"/>
      <c r="F282" s="3"/>
      <c r="G282" s="4"/>
      <c r="H282" s="4"/>
    </row>
    <row r="283" spans="3:8" x14ac:dyDescent="0.3">
      <c r="C283" s="3"/>
      <c r="D283" s="4"/>
      <c r="E283" s="4"/>
      <c r="F283" s="3"/>
      <c r="G283" s="4"/>
      <c r="H283" s="4"/>
    </row>
    <row r="284" spans="3:8" x14ac:dyDescent="0.3">
      <c r="C284" s="3"/>
      <c r="D284" s="4"/>
      <c r="E284" s="4"/>
      <c r="F284" s="3"/>
      <c r="G284" s="4"/>
      <c r="H284" s="4"/>
    </row>
    <row r="285" spans="3:8" x14ac:dyDescent="0.3">
      <c r="C285" s="3"/>
      <c r="D285" s="4"/>
      <c r="E285" s="4"/>
      <c r="F285" s="3"/>
      <c r="G285" s="4"/>
      <c r="H285" s="4"/>
    </row>
    <row r="286" spans="3:8" x14ac:dyDescent="0.3">
      <c r="C286" s="3"/>
      <c r="D286" s="4"/>
      <c r="E286" s="4"/>
      <c r="F286" s="3"/>
      <c r="G286" s="4"/>
      <c r="H286" s="4"/>
    </row>
    <row r="287" spans="3:8" x14ac:dyDescent="0.3">
      <c r="C287" s="3"/>
      <c r="D287" s="4"/>
      <c r="E287" s="4"/>
      <c r="F287" s="3"/>
      <c r="G287" s="4"/>
      <c r="H287" s="4"/>
    </row>
    <row r="288" spans="3:8" x14ac:dyDescent="0.3">
      <c r="C288" s="3"/>
      <c r="D288" s="4"/>
      <c r="E288" s="4"/>
      <c r="F288" s="3"/>
      <c r="G288" s="4"/>
      <c r="H288" s="4"/>
    </row>
    <row r="289" spans="3:8" x14ac:dyDescent="0.3">
      <c r="C289" s="3"/>
      <c r="D289" s="4"/>
      <c r="E289" s="4"/>
      <c r="F289" s="3"/>
      <c r="G289" s="4"/>
      <c r="H289" s="4"/>
    </row>
    <row r="290" spans="3:8" x14ac:dyDescent="0.3">
      <c r="C290" s="3"/>
      <c r="D290" s="4"/>
      <c r="E290" s="4"/>
      <c r="F290" s="3"/>
      <c r="G290" s="4"/>
      <c r="H290" s="4"/>
    </row>
    <row r="291" spans="3:8" x14ac:dyDescent="0.3">
      <c r="C291" s="3"/>
      <c r="D291" s="4"/>
      <c r="E291" s="4"/>
      <c r="F291" s="3"/>
      <c r="G291" s="4"/>
      <c r="H291" s="4"/>
    </row>
    <row r="292" spans="3:8" x14ac:dyDescent="0.3">
      <c r="C292" s="3"/>
      <c r="D292" s="4"/>
      <c r="E292" s="4"/>
      <c r="F292" s="3"/>
      <c r="G292" s="4"/>
      <c r="H292" s="4"/>
    </row>
    <row r="293" spans="3:8" x14ac:dyDescent="0.3">
      <c r="C293" s="3"/>
      <c r="D293" s="4"/>
      <c r="E293" s="4"/>
      <c r="F293" s="3"/>
      <c r="G293" s="4"/>
      <c r="H293" s="4"/>
    </row>
    <row r="294" spans="3:8" x14ac:dyDescent="0.3">
      <c r="C294" s="3"/>
      <c r="D294" s="4"/>
      <c r="E294" s="4"/>
      <c r="F294" s="3"/>
      <c r="G294" s="4"/>
      <c r="H294" s="4"/>
    </row>
    <row r="295" spans="3:8" x14ac:dyDescent="0.3">
      <c r="C295" s="3"/>
      <c r="D295" s="4"/>
      <c r="E295" s="4"/>
      <c r="F295" s="3"/>
      <c r="G295" s="4"/>
      <c r="H295" s="4"/>
    </row>
    <row r="296" spans="3:8" x14ac:dyDescent="0.3">
      <c r="C296" s="3"/>
      <c r="D296" s="4"/>
      <c r="E296" s="4"/>
      <c r="F296" s="3"/>
      <c r="G296" s="4"/>
      <c r="H296" s="4"/>
    </row>
    <row r="297" spans="3:8" x14ac:dyDescent="0.3">
      <c r="C297" s="3"/>
      <c r="D297" s="4"/>
      <c r="E297" s="4"/>
      <c r="F297" s="3"/>
      <c r="G297" s="4"/>
      <c r="H297" s="4"/>
    </row>
    <row r="298" spans="3:8" x14ac:dyDescent="0.3">
      <c r="C298" s="3"/>
      <c r="D298" s="4"/>
      <c r="E298" s="4"/>
      <c r="F298" s="3"/>
      <c r="G298" s="4"/>
      <c r="H298" s="4"/>
    </row>
    <row r="299" spans="3:8" x14ac:dyDescent="0.3">
      <c r="C299" s="3"/>
      <c r="D299" s="4"/>
      <c r="E299" s="4"/>
      <c r="F299" s="3"/>
      <c r="G299" s="4"/>
      <c r="H299" s="4"/>
    </row>
    <row r="300" spans="3:8" x14ac:dyDescent="0.3">
      <c r="C300" s="3"/>
      <c r="D300" s="4"/>
      <c r="E300" s="4"/>
      <c r="F300" s="3"/>
      <c r="G300" s="4"/>
      <c r="H300" s="4"/>
    </row>
    <row r="301" spans="3:8" x14ac:dyDescent="0.3">
      <c r="C301" s="3"/>
      <c r="D301" s="4"/>
      <c r="E301" s="4"/>
      <c r="F301" s="3"/>
      <c r="G301" s="4"/>
      <c r="H301" s="4"/>
    </row>
    <row r="302" spans="3:8" x14ac:dyDescent="0.3">
      <c r="C302" s="3"/>
      <c r="D302" s="4"/>
      <c r="E302" s="4"/>
      <c r="F302" s="3"/>
      <c r="G302" s="4"/>
      <c r="H302" s="4"/>
    </row>
    <row r="303" spans="3:8" x14ac:dyDescent="0.3">
      <c r="C303" s="3"/>
      <c r="D303" s="4"/>
      <c r="E303" s="4"/>
      <c r="F303" s="3"/>
      <c r="G303" s="4"/>
      <c r="H303" s="4"/>
    </row>
    <row r="304" spans="3:8" x14ac:dyDescent="0.3">
      <c r="C304" s="3"/>
      <c r="D304" s="4"/>
      <c r="E304" s="4"/>
      <c r="F304" s="3"/>
      <c r="G304" s="4"/>
      <c r="H304" s="4"/>
    </row>
    <row r="305" spans="3:8" x14ac:dyDescent="0.3">
      <c r="C305" s="3"/>
      <c r="D305" s="4"/>
      <c r="E305" s="4"/>
      <c r="F305" s="3"/>
      <c r="G305" s="4"/>
      <c r="H305" s="4"/>
    </row>
    <row r="306" spans="3:8" x14ac:dyDescent="0.3">
      <c r="C306" s="3"/>
      <c r="D306" s="4"/>
      <c r="E306" s="4"/>
      <c r="F306" s="3"/>
      <c r="G306" s="4"/>
      <c r="H306" s="4"/>
    </row>
    <row r="307" spans="3:8" x14ac:dyDescent="0.3">
      <c r="C307" s="3"/>
      <c r="D307" s="4"/>
      <c r="E307" s="4"/>
      <c r="F307" s="3"/>
      <c r="G307" s="4"/>
      <c r="H307" s="4"/>
    </row>
    <row r="308" spans="3:8" x14ac:dyDescent="0.3">
      <c r="C308" s="3"/>
      <c r="D308" s="4"/>
      <c r="E308" s="4"/>
      <c r="F308" s="3"/>
      <c r="G308" s="4"/>
      <c r="H308" s="4"/>
    </row>
    <row r="309" spans="3:8" x14ac:dyDescent="0.3">
      <c r="C309" s="3"/>
      <c r="D309" s="4"/>
      <c r="E309" s="4"/>
      <c r="F309" s="3"/>
      <c r="G309" s="4"/>
      <c r="H309" s="4"/>
    </row>
    <row r="310" spans="3:8" x14ac:dyDescent="0.3">
      <c r="C310" s="3"/>
      <c r="D310" s="4"/>
      <c r="E310" s="4"/>
      <c r="F310" s="3"/>
      <c r="G310" s="4"/>
      <c r="H310" s="4"/>
    </row>
    <row r="311" spans="3:8" x14ac:dyDescent="0.3">
      <c r="C311" s="3"/>
      <c r="D311" s="4"/>
      <c r="E311" s="4"/>
      <c r="F311" s="3"/>
      <c r="G311" s="4"/>
      <c r="H311" s="4"/>
    </row>
    <row r="312" spans="3:8" x14ac:dyDescent="0.3">
      <c r="C312" s="3"/>
      <c r="D312" s="4"/>
      <c r="E312" s="4"/>
      <c r="F312" s="3"/>
      <c r="G312" s="4"/>
      <c r="H312" s="4"/>
    </row>
    <row r="313" spans="3:8" x14ac:dyDescent="0.3">
      <c r="C313" s="3"/>
      <c r="D313" s="4"/>
      <c r="E313" s="4"/>
      <c r="F313" s="3"/>
      <c r="G313" s="4"/>
      <c r="H313" s="4"/>
    </row>
    <row r="314" spans="3:8" x14ac:dyDescent="0.3">
      <c r="C314" s="3"/>
      <c r="D314" s="4"/>
      <c r="E314" s="4"/>
      <c r="F314" s="3"/>
      <c r="G314" s="4"/>
      <c r="H314" s="4"/>
    </row>
    <row r="315" spans="3:8" x14ac:dyDescent="0.3">
      <c r="C315" s="3"/>
      <c r="D315" s="4"/>
      <c r="E315" s="4"/>
      <c r="F315" s="3"/>
      <c r="G315" s="4"/>
      <c r="H315" s="4"/>
    </row>
    <row r="316" spans="3:8" x14ac:dyDescent="0.3">
      <c r="C316" s="3"/>
      <c r="D316" s="4"/>
      <c r="E316" s="4"/>
      <c r="F316" s="3"/>
      <c r="G316" s="4"/>
      <c r="H316" s="4"/>
    </row>
    <row r="317" spans="3:8" x14ac:dyDescent="0.3">
      <c r="C317" s="3"/>
      <c r="D317" s="4"/>
      <c r="E317" s="4"/>
      <c r="F317" s="3"/>
      <c r="G317" s="4"/>
      <c r="H317" s="4"/>
    </row>
    <row r="318" spans="3:8" x14ac:dyDescent="0.3">
      <c r="C318" s="3"/>
      <c r="D318" s="4"/>
      <c r="E318" s="4"/>
      <c r="F318" s="3"/>
      <c r="G318" s="4"/>
      <c r="H318" s="4"/>
    </row>
    <row r="319" spans="3:8" x14ac:dyDescent="0.3">
      <c r="C319" s="3"/>
      <c r="D319" s="4"/>
      <c r="E319" s="4"/>
      <c r="F319" s="3"/>
      <c r="G319" s="4"/>
      <c r="H319" s="4"/>
    </row>
    <row r="320" spans="3:8" x14ac:dyDescent="0.3">
      <c r="C320" s="3"/>
      <c r="D320" s="4"/>
      <c r="E320" s="4"/>
      <c r="F320" s="3"/>
      <c r="G320" s="4"/>
      <c r="H320" s="4"/>
    </row>
    <row r="321" spans="3:8" x14ac:dyDescent="0.3">
      <c r="C321" s="3"/>
      <c r="D321" s="4"/>
      <c r="E321" s="4"/>
      <c r="F321" s="3"/>
      <c r="G321" s="4"/>
      <c r="H321" s="4"/>
    </row>
    <row r="322" spans="3:8" x14ac:dyDescent="0.3">
      <c r="C322" s="3"/>
      <c r="D322" s="4"/>
      <c r="E322" s="4"/>
      <c r="F322" s="3"/>
      <c r="G322" s="4"/>
      <c r="H322" s="4"/>
    </row>
    <row r="323" spans="3:8" x14ac:dyDescent="0.3">
      <c r="C323" s="3"/>
      <c r="D323" s="4"/>
      <c r="E323" s="4"/>
      <c r="F323" s="3"/>
      <c r="G323" s="4"/>
      <c r="H323" s="4"/>
    </row>
    <row r="324" spans="3:8" x14ac:dyDescent="0.3">
      <c r="C324" s="3"/>
      <c r="D324" s="4"/>
      <c r="E324" s="4"/>
      <c r="F324" s="3"/>
      <c r="G324" s="4"/>
      <c r="H324" s="4"/>
    </row>
    <row r="325" spans="3:8" x14ac:dyDescent="0.3">
      <c r="C325" s="3"/>
      <c r="D325" s="4"/>
      <c r="E325" s="4"/>
      <c r="F325" s="3"/>
      <c r="G325" s="4"/>
      <c r="H325" s="4"/>
    </row>
    <row r="326" spans="3:8" x14ac:dyDescent="0.3">
      <c r="C326" s="3"/>
      <c r="D326" s="4"/>
      <c r="E326" s="4"/>
      <c r="F326" s="3"/>
      <c r="G326" s="4"/>
      <c r="H326" s="4"/>
    </row>
    <row r="327" spans="3:8" x14ac:dyDescent="0.3">
      <c r="C327" s="3"/>
      <c r="D327" s="4"/>
      <c r="E327" s="4"/>
      <c r="F327" s="3"/>
      <c r="G327" s="4"/>
      <c r="H327" s="4"/>
    </row>
    <row r="328" spans="3:8" x14ac:dyDescent="0.3">
      <c r="C328" s="3"/>
      <c r="D328" s="4"/>
      <c r="E328" s="4"/>
      <c r="F328" s="3"/>
      <c r="G328" s="4"/>
      <c r="H328" s="4"/>
    </row>
    <row r="329" spans="3:8" x14ac:dyDescent="0.3">
      <c r="C329" s="3"/>
      <c r="D329" s="4"/>
      <c r="E329" s="4"/>
      <c r="F329" s="3"/>
      <c r="G329" s="4"/>
      <c r="H329" s="4"/>
    </row>
    <row r="330" spans="3:8" x14ac:dyDescent="0.3">
      <c r="C330" s="3"/>
      <c r="D330" s="4"/>
      <c r="E330" s="4"/>
      <c r="F330" s="3"/>
      <c r="G330" s="4"/>
      <c r="H330" s="4"/>
    </row>
    <row r="331" spans="3:8" x14ac:dyDescent="0.3">
      <c r="C331" s="3"/>
      <c r="D331" s="4"/>
      <c r="E331" s="4"/>
      <c r="F331" s="3"/>
      <c r="G331" s="4"/>
      <c r="H331" s="4"/>
    </row>
    <row r="332" spans="3:8" x14ac:dyDescent="0.3">
      <c r="C332" s="3"/>
      <c r="D332" s="4"/>
      <c r="E332" s="4"/>
      <c r="F332" s="3"/>
      <c r="G332" s="4"/>
      <c r="H332" s="4"/>
    </row>
    <row r="333" spans="3:8" x14ac:dyDescent="0.3">
      <c r="C333" s="3"/>
      <c r="D333" s="4"/>
      <c r="E333" s="4"/>
      <c r="F333" s="3"/>
      <c r="G333" s="4"/>
      <c r="H333" s="4"/>
    </row>
    <row r="334" spans="3:8" x14ac:dyDescent="0.3">
      <c r="C334" s="3"/>
      <c r="D334" s="4"/>
      <c r="E334" s="4"/>
      <c r="F334" s="3"/>
      <c r="G334" s="4"/>
      <c r="H334" s="4"/>
    </row>
    <row r="335" spans="3:8" x14ac:dyDescent="0.3">
      <c r="C335" s="3"/>
      <c r="D335" s="4"/>
      <c r="E335" s="4"/>
      <c r="F335" s="3"/>
      <c r="G335" s="4"/>
      <c r="H335" s="4"/>
    </row>
    <row r="336" spans="3:8" x14ac:dyDescent="0.3">
      <c r="C336" s="3"/>
      <c r="D336" s="4"/>
      <c r="E336" s="4"/>
      <c r="F336" s="3"/>
      <c r="G336" s="4"/>
      <c r="H336" s="4"/>
    </row>
    <row r="337" spans="3:8" x14ac:dyDescent="0.3">
      <c r="C337" s="3"/>
      <c r="D337" s="4"/>
      <c r="E337" s="4"/>
      <c r="F337" s="3"/>
      <c r="G337" s="4"/>
      <c r="H337" s="4"/>
    </row>
    <row r="338" spans="3:8" x14ac:dyDescent="0.3">
      <c r="C338" s="3"/>
      <c r="D338" s="4"/>
      <c r="E338" s="4"/>
      <c r="F338" s="3"/>
      <c r="G338" s="4"/>
      <c r="H338" s="4"/>
    </row>
    <row r="339" spans="3:8" x14ac:dyDescent="0.3">
      <c r="C339" s="3"/>
      <c r="D339" s="4"/>
      <c r="E339" s="4"/>
      <c r="F339" s="3"/>
      <c r="G339" s="4"/>
      <c r="H339" s="4"/>
    </row>
    <row r="340" spans="3:8" x14ac:dyDescent="0.3">
      <c r="C340" s="3"/>
      <c r="D340" s="4"/>
      <c r="E340" s="4"/>
      <c r="F340" s="3"/>
      <c r="G340" s="4"/>
      <c r="H340" s="4"/>
    </row>
    <row r="341" spans="3:8" x14ac:dyDescent="0.3">
      <c r="C341" s="3"/>
      <c r="D341" s="4"/>
      <c r="E341" s="4"/>
      <c r="F341" s="3"/>
      <c r="G341" s="4"/>
      <c r="H341" s="4"/>
    </row>
    <row r="342" spans="3:8" x14ac:dyDescent="0.3">
      <c r="C342" s="3"/>
      <c r="D342" s="4"/>
      <c r="E342" s="4"/>
      <c r="F342" s="3"/>
      <c r="G342" s="4"/>
      <c r="H342" s="4"/>
    </row>
    <row r="343" spans="3:8" x14ac:dyDescent="0.3">
      <c r="C343" s="3"/>
      <c r="D343" s="4"/>
      <c r="E343" s="4"/>
      <c r="F343" s="3"/>
      <c r="G343" s="4"/>
      <c r="H343" s="4"/>
    </row>
    <row r="344" spans="3:8" x14ac:dyDescent="0.3">
      <c r="C344" s="3"/>
      <c r="D344" s="4"/>
      <c r="E344" s="4"/>
      <c r="F344" s="3"/>
      <c r="G344" s="4"/>
      <c r="H344" s="4"/>
    </row>
    <row r="345" spans="3:8" x14ac:dyDescent="0.3">
      <c r="C345" s="3"/>
      <c r="D345" s="4"/>
      <c r="E345" s="4"/>
      <c r="F345" s="3"/>
      <c r="G345" s="4"/>
      <c r="H345" s="4"/>
    </row>
    <row r="346" spans="3:8" x14ac:dyDescent="0.3">
      <c r="C346" s="3"/>
      <c r="D346" s="4"/>
      <c r="E346" s="4"/>
      <c r="F346" s="3"/>
      <c r="G346" s="4"/>
      <c r="H346" s="4"/>
    </row>
    <row r="347" spans="3:8" x14ac:dyDescent="0.3">
      <c r="C347" s="3"/>
      <c r="D347" s="4"/>
      <c r="E347" s="4"/>
      <c r="F347" s="3"/>
      <c r="G347" s="4"/>
      <c r="H347" s="4"/>
    </row>
    <row r="348" spans="3:8" x14ac:dyDescent="0.3">
      <c r="C348" s="3"/>
      <c r="D348" s="4"/>
      <c r="E348" s="4"/>
      <c r="F348" s="3"/>
      <c r="G348" s="4"/>
      <c r="H348" s="4"/>
    </row>
    <row r="349" spans="3:8" x14ac:dyDescent="0.3">
      <c r="C349" s="3"/>
      <c r="D349" s="4"/>
      <c r="E349" s="4"/>
      <c r="F349" s="3"/>
      <c r="G349" s="4"/>
      <c r="H349" s="4"/>
    </row>
    <row r="350" spans="3:8" x14ac:dyDescent="0.3">
      <c r="C350" s="3"/>
      <c r="D350" s="4"/>
      <c r="E350" s="4"/>
      <c r="F350" s="3"/>
      <c r="G350" s="4"/>
      <c r="H350" s="4"/>
    </row>
    <row r="351" spans="3:8" x14ac:dyDescent="0.3">
      <c r="C351" s="3"/>
      <c r="D351" s="4"/>
      <c r="E351" s="4"/>
      <c r="F351" s="3"/>
      <c r="G351" s="4"/>
      <c r="H351" s="4"/>
    </row>
    <row r="352" spans="3:8" x14ac:dyDescent="0.3">
      <c r="C352" s="3"/>
      <c r="D352" s="4"/>
      <c r="E352" s="4"/>
      <c r="F352" s="3"/>
      <c r="G352" s="4"/>
      <c r="H352" s="4"/>
    </row>
    <row r="353" spans="3:8" x14ac:dyDescent="0.3">
      <c r="C353" s="3"/>
      <c r="D353" s="4"/>
      <c r="E353" s="4"/>
      <c r="F353" s="3"/>
      <c r="G353" s="4"/>
      <c r="H353" s="4"/>
    </row>
    <row r="354" spans="3:8" x14ac:dyDescent="0.3">
      <c r="C354" s="3"/>
      <c r="D354" s="4"/>
      <c r="E354" s="4"/>
      <c r="F354" s="3"/>
      <c r="G354" s="4"/>
      <c r="H354" s="4"/>
    </row>
    <row r="355" spans="3:8" x14ac:dyDescent="0.3">
      <c r="C355" s="3"/>
      <c r="D355" s="4"/>
      <c r="E355" s="4"/>
      <c r="F355" s="3"/>
      <c r="G355" s="4"/>
      <c r="H355" s="4"/>
    </row>
    <row r="356" spans="3:8" x14ac:dyDescent="0.3">
      <c r="C356" s="3"/>
      <c r="D356" s="4"/>
      <c r="E356" s="4"/>
      <c r="F356" s="3"/>
      <c r="G356" s="4"/>
      <c r="H356" s="4"/>
    </row>
    <row r="357" spans="3:8" x14ac:dyDescent="0.3">
      <c r="C357" s="3"/>
      <c r="D357" s="4"/>
      <c r="E357" s="4"/>
      <c r="F357" s="3"/>
      <c r="G357" s="4"/>
      <c r="H357" s="4"/>
    </row>
    <row r="358" spans="3:8" x14ac:dyDescent="0.3">
      <c r="C358" s="3"/>
      <c r="D358" s="4"/>
      <c r="E358" s="4"/>
      <c r="F358" s="3"/>
      <c r="G358" s="4"/>
      <c r="H358" s="4"/>
    </row>
    <row r="359" spans="3:8" x14ac:dyDescent="0.3">
      <c r="C359" s="3"/>
      <c r="D359" s="4"/>
      <c r="E359" s="4"/>
      <c r="F359" s="3"/>
      <c r="G359" s="4"/>
      <c r="H359" s="4"/>
    </row>
    <row r="360" spans="3:8" x14ac:dyDescent="0.3">
      <c r="C360" s="3"/>
      <c r="D360" s="4"/>
      <c r="E360" s="4"/>
      <c r="F360" s="3"/>
      <c r="G360" s="4"/>
      <c r="H360" s="4"/>
    </row>
    <row r="361" spans="3:8" x14ac:dyDescent="0.3">
      <c r="C361" s="3"/>
      <c r="D361" s="4"/>
      <c r="E361" s="4"/>
      <c r="F361" s="3"/>
      <c r="G361" s="4"/>
      <c r="H361" s="4"/>
    </row>
    <row r="362" spans="3:8" x14ac:dyDescent="0.3">
      <c r="C362" s="3"/>
      <c r="D362" s="4"/>
      <c r="E362" s="4"/>
      <c r="F362" s="3"/>
      <c r="G362" s="4"/>
      <c r="H362" s="4"/>
    </row>
    <row r="363" spans="3:8" x14ac:dyDescent="0.3">
      <c r="C363" s="3"/>
      <c r="D363" s="4"/>
      <c r="E363" s="4"/>
      <c r="F363" s="3"/>
      <c r="G363" s="4"/>
      <c r="H363" s="4"/>
    </row>
    <row r="364" spans="3:8" x14ac:dyDescent="0.3">
      <c r="C364" s="3"/>
      <c r="D364" s="4"/>
      <c r="E364" s="4"/>
      <c r="F364" s="3"/>
      <c r="G364" s="4"/>
      <c r="H364" s="4"/>
    </row>
    <row r="365" spans="3:8" x14ac:dyDescent="0.3">
      <c r="C365" s="3"/>
      <c r="D365" s="4"/>
      <c r="E365" s="4"/>
      <c r="F365" s="3"/>
      <c r="G365" s="4"/>
      <c r="H365" s="4"/>
    </row>
    <row r="366" spans="3:8" x14ac:dyDescent="0.3">
      <c r="C366" s="3"/>
      <c r="D366" s="4"/>
      <c r="E366" s="4"/>
      <c r="F366" s="3"/>
      <c r="G366" s="4"/>
      <c r="H366" s="4"/>
    </row>
    <row r="367" spans="3:8" x14ac:dyDescent="0.3">
      <c r="C367" s="3"/>
      <c r="D367" s="4"/>
      <c r="E367" s="4"/>
      <c r="F367" s="3"/>
      <c r="G367" s="4"/>
      <c r="H367" s="4"/>
    </row>
    <row r="368" spans="3:8" x14ac:dyDescent="0.3">
      <c r="C368" s="3"/>
      <c r="D368" s="4"/>
      <c r="E368" s="4"/>
      <c r="F368" s="3"/>
      <c r="G368" s="4"/>
      <c r="H368" s="4"/>
    </row>
    <row r="369" spans="3:8" x14ac:dyDescent="0.3">
      <c r="C369" s="3"/>
      <c r="D369" s="4"/>
      <c r="E369" s="4"/>
      <c r="F369" s="3"/>
      <c r="G369" s="4"/>
      <c r="H369" s="4"/>
    </row>
    <row r="370" spans="3:8" x14ac:dyDescent="0.3">
      <c r="C370" s="3"/>
      <c r="D370" s="4"/>
      <c r="E370" s="4"/>
      <c r="F370" s="3"/>
      <c r="G370" s="4"/>
      <c r="H370" s="4"/>
    </row>
    <row r="371" spans="3:8" x14ac:dyDescent="0.3">
      <c r="C371" s="3"/>
      <c r="D371" s="4"/>
      <c r="E371" s="4"/>
      <c r="F371" s="3"/>
      <c r="G371" s="4"/>
      <c r="H371" s="4"/>
    </row>
    <row r="372" spans="3:8" x14ac:dyDescent="0.3">
      <c r="C372" s="3"/>
      <c r="D372" s="4"/>
      <c r="E372" s="4"/>
      <c r="F372" s="3"/>
      <c r="G372" s="4"/>
      <c r="H372" s="4"/>
    </row>
    <row r="373" spans="3:8" x14ac:dyDescent="0.3">
      <c r="C373" s="3"/>
      <c r="D373" s="4"/>
      <c r="E373" s="4"/>
      <c r="F373" s="3"/>
      <c r="G373" s="4"/>
      <c r="H373" s="4"/>
    </row>
    <row r="374" spans="3:8" x14ac:dyDescent="0.3">
      <c r="C374" s="3"/>
      <c r="D374" s="4"/>
      <c r="E374" s="4"/>
      <c r="F374" s="3"/>
      <c r="G374" s="4"/>
      <c r="H374" s="4"/>
    </row>
    <row r="375" spans="3:8" x14ac:dyDescent="0.3">
      <c r="C375" s="3"/>
      <c r="D375" s="4"/>
      <c r="E375" s="4"/>
      <c r="F375" s="3"/>
      <c r="G375" s="4"/>
      <c r="H375" s="4"/>
    </row>
    <row r="376" spans="3:8" x14ac:dyDescent="0.3">
      <c r="C376" s="3"/>
      <c r="D376" s="4"/>
      <c r="E376" s="4"/>
      <c r="F376" s="3"/>
      <c r="G376" s="4"/>
      <c r="H376" s="4"/>
    </row>
    <row r="377" spans="3:8" x14ac:dyDescent="0.3">
      <c r="C377" s="3"/>
      <c r="D377" s="4"/>
      <c r="E377" s="4"/>
      <c r="F377" s="3"/>
      <c r="G377" s="4"/>
      <c r="H377" s="4"/>
    </row>
    <row r="378" spans="3:8" x14ac:dyDescent="0.3">
      <c r="C378" s="3"/>
      <c r="D378" s="4"/>
      <c r="E378" s="4"/>
      <c r="F378" s="3"/>
      <c r="G378" s="4"/>
      <c r="H378" s="4"/>
    </row>
    <row r="379" spans="3:8" x14ac:dyDescent="0.3">
      <c r="C379" s="3"/>
      <c r="D379" s="4"/>
      <c r="E379" s="4"/>
      <c r="F379" s="3"/>
      <c r="G379" s="4"/>
      <c r="H379" s="4"/>
    </row>
    <row r="380" spans="3:8" x14ac:dyDescent="0.3">
      <c r="C380" s="3"/>
      <c r="D380" s="4"/>
      <c r="E380" s="4"/>
      <c r="F380" s="3"/>
      <c r="G380" s="4"/>
      <c r="H380" s="4"/>
    </row>
    <row r="381" spans="3:8" x14ac:dyDescent="0.3">
      <c r="C381" s="3"/>
      <c r="D381" s="4"/>
      <c r="E381" s="4"/>
      <c r="F381" s="3"/>
      <c r="G381" s="4"/>
      <c r="H381" s="4"/>
    </row>
    <row r="382" spans="3:8" x14ac:dyDescent="0.3">
      <c r="C382" s="3"/>
      <c r="D382" s="4"/>
      <c r="E382" s="4"/>
      <c r="F382" s="3"/>
      <c r="G382" s="4"/>
      <c r="H382" s="4"/>
    </row>
    <row r="383" spans="3:8" x14ac:dyDescent="0.3">
      <c r="C383" s="3"/>
      <c r="D383" s="4"/>
      <c r="E383" s="4"/>
      <c r="F383" s="3"/>
      <c r="G383" s="4"/>
      <c r="H383" s="4"/>
    </row>
    <row r="384" spans="3:8" x14ac:dyDescent="0.3">
      <c r="C384" s="3"/>
      <c r="D384" s="4"/>
      <c r="E384" s="4"/>
      <c r="F384" s="3"/>
      <c r="G384" s="4"/>
      <c r="H384" s="4"/>
    </row>
    <row r="385" spans="3:8" x14ac:dyDescent="0.3">
      <c r="C385" s="3"/>
      <c r="D385" s="4"/>
      <c r="E385" s="4"/>
      <c r="F385" s="3"/>
      <c r="G385" s="4"/>
      <c r="H385" s="4"/>
    </row>
    <row r="386" spans="3:8" x14ac:dyDescent="0.3">
      <c r="C386" s="3"/>
      <c r="D386" s="4"/>
      <c r="E386" s="4"/>
      <c r="F386" s="3"/>
      <c r="G386" s="4"/>
      <c r="H386" s="4"/>
    </row>
    <row r="387" spans="3:8" x14ac:dyDescent="0.3">
      <c r="C387" s="3"/>
      <c r="D387" s="4"/>
      <c r="E387" s="4"/>
      <c r="F387" s="3"/>
      <c r="G387" s="4"/>
      <c r="H387" s="4"/>
    </row>
    <row r="388" spans="3:8" x14ac:dyDescent="0.3">
      <c r="C388" s="3"/>
      <c r="D388" s="4"/>
      <c r="E388" s="4"/>
      <c r="F388" s="3"/>
      <c r="G388" s="4"/>
      <c r="H388" s="4"/>
    </row>
    <row r="389" spans="3:8" x14ac:dyDescent="0.3">
      <c r="C389" s="3"/>
      <c r="D389" s="4"/>
      <c r="E389" s="4"/>
      <c r="F389" s="3"/>
      <c r="G389" s="4"/>
      <c r="H389" s="4"/>
    </row>
    <row r="390" spans="3:8" x14ac:dyDescent="0.3">
      <c r="C390" s="3"/>
      <c r="D390" s="4"/>
      <c r="E390" s="4"/>
      <c r="F390" s="3"/>
      <c r="G390" s="4"/>
      <c r="H390" s="4"/>
    </row>
    <row r="391" spans="3:8" x14ac:dyDescent="0.3">
      <c r="C391" s="3"/>
      <c r="D391" s="4"/>
      <c r="E391" s="4"/>
      <c r="F391" s="3"/>
      <c r="G391" s="4"/>
      <c r="H391" s="4"/>
    </row>
    <row r="392" spans="3:8" x14ac:dyDescent="0.3">
      <c r="C392" s="3"/>
      <c r="D392" s="4"/>
      <c r="E392" s="4"/>
      <c r="F392" s="3"/>
      <c r="G392" s="4"/>
      <c r="H392" s="4"/>
    </row>
    <row r="393" spans="3:8" x14ac:dyDescent="0.3">
      <c r="C393" s="3"/>
      <c r="D393" s="4"/>
      <c r="E393" s="4"/>
      <c r="F393" s="3"/>
      <c r="G393" s="4"/>
      <c r="H393" s="4"/>
    </row>
    <row r="394" spans="3:8" x14ac:dyDescent="0.3">
      <c r="C394" s="3"/>
      <c r="D394" s="4"/>
      <c r="E394" s="4"/>
      <c r="F394" s="3"/>
      <c r="G394" s="4"/>
      <c r="H394" s="4"/>
    </row>
    <row r="395" spans="3:8" x14ac:dyDescent="0.3">
      <c r="C395" s="3"/>
      <c r="D395" s="4"/>
      <c r="E395" s="4"/>
      <c r="F395" s="3"/>
      <c r="G395" s="4"/>
      <c r="H395" s="4"/>
    </row>
    <row r="396" spans="3:8" x14ac:dyDescent="0.3">
      <c r="C396" s="3"/>
      <c r="D396" s="4"/>
      <c r="E396" s="4"/>
      <c r="F396" s="3"/>
      <c r="G396" s="4"/>
      <c r="H396" s="4"/>
    </row>
    <row r="397" spans="3:8" x14ac:dyDescent="0.3">
      <c r="C397" s="3"/>
      <c r="D397" s="4"/>
      <c r="E397" s="4"/>
      <c r="F397" s="3"/>
      <c r="G397" s="4"/>
      <c r="H397" s="4"/>
    </row>
    <row r="398" spans="3:8" x14ac:dyDescent="0.3">
      <c r="C398" s="3"/>
      <c r="D398" s="4"/>
      <c r="E398" s="4"/>
      <c r="F398" s="3"/>
      <c r="G398" s="4"/>
      <c r="H398" s="4"/>
    </row>
    <row r="399" spans="3:8" x14ac:dyDescent="0.3">
      <c r="C399" s="3"/>
      <c r="D399" s="4"/>
      <c r="E399" s="4"/>
      <c r="F399" s="3"/>
      <c r="G399" s="4"/>
      <c r="H399" s="4"/>
    </row>
    <row r="400" spans="3:8" x14ac:dyDescent="0.3">
      <c r="C400" s="3"/>
      <c r="D400" s="4"/>
      <c r="E400" s="4"/>
      <c r="F400" s="3"/>
      <c r="G400" s="4"/>
      <c r="H400" s="4"/>
    </row>
    <row r="401" spans="3:8" x14ac:dyDescent="0.3">
      <c r="C401" s="3"/>
      <c r="D401" s="4"/>
      <c r="E401" s="4"/>
      <c r="F401" s="3"/>
      <c r="G401" s="4"/>
      <c r="H401" s="4"/>
    </row>
    <row r="402" spans="3:8" x14ac:dyDescent="0.3">
      <c r="C402" s="3"/>
      <c r="D402" s="4"/>
      <c r="E402" s="4"/>
      <c r="F402" s="3"/>
      <c r="G402" s="4"/>
      <c r="H402" s="4"/>
    </row>
    <row r="403" spans="3:8" x14ac:dyDescent="0.3">
      <c r="C403" s="3"/>
      <c r="D403" s="4"/>
      <c r="E403" s="4"/>
      <c r="F403" s="3"/>
      <c r="G403" s="4"/>
      <c r="H403" s="4"/>
    </row>
    <row r="404" spans="3:8" x14ac:dyDescent="0.3">
      <c r="C404" s="3"/>
      <c r="D404" s="4"/>
      <c r="E404" s="4"/>
      <c r="F404" s="3"/>
      <c r="G404" s="4"/>
      <c r="H404" s="4"/>
    </row>
    <row r="405" spans="3:8" x14ac:dyDescent="0.3">
      <c r="C405" s="3"/>
      <c r="D405" s="4"/>
      <c r="E405" s="4"/>
      <c r="F405" s="3"/>
      <c r="G405" s="4"/>
      <c r="H405" s="4"/>
    </row>
    <row r="406" spans="3:8" x14ac:dyDescent="0.3">
      <c r="C406" s="3"/>
      <c r="D406" s="4"/>
      <c r="E406" s="4"/>
      <c r="F406" s="3"/>
      <c r="G406" s="4"/>
      <c r="H406" s="4"/>
    </row>
    <row r="407" spans="3:8" x14ac:dyDescent="0.3">
      <c r="C407" s="3"/>
      <c r="D407" s="4"/>
      <c r="E407" s="4"/>
      <c r="F407" s="3"/>
      <c r="G407" s="4"/>
      <c r="H407" s="4"/>
    </row>
    <row r="408" spans="3:8" x14ac:dyDescent="0.3">
      <c r="C408" s="3"/>
      <c r="D408" s="4"/>
      <c r="E408" s="4"/>
      <c r="F408" s="3"/>
      <c r="G408" s="4"/>
      <c r="H408" s="4"/>
    </row>
    <row r="409" spans="3:8" x14ac:dyDescent="0.3">
      <c r="C409" s="3"/>
      <c r="D409" s="4"/>
      <c r="E409" s="4"/>
      <c r="F409" s="3"/>
      <c r="G409" s="4"/>
      <c r="H409" s="4"/>
    </row>
    <row r="410" spans="3:8" x14ac:dyDescent="0.3">
      <c r="C410" s="3"/>
      <c r="D410" s="4"/>
      <c r="E410" s="4"/>
      <c r="F410" s="3"/>
      <c r="G410" s="4"/>
      <c r="H410" s="4"/>
    </row>
    <row r="411" spans="3:8" x14ac:dyDescent="0.3">
      <c r="C411" s="3"/>
      <c r="D411" s="4"/>
      <c r="E411" s="4"/>
      <c r="F411" s="3"/>
      <c r="G411" s="4"/>
      <c r="H411" s="4"/>
    </row>
    <row r="412" spans="3:8" x14ac:dyDescent="0.3">
      <c r="C412" s="3"/>
      <c r="D412" s="4"/>
      <c r="E412" s="4"/>
      <c r="F412" s="3"/>
      <c r="G412" s="4"/>
      <c r="H412" s="4"/>
    </row>
    <row r="413" spans="3:8" x14ac:dyDescent="0.3">
      <c r="C413" s="3"/>
      <c r="D413" s="4"/>
      <c r="E413" s="4"/>
      <c r="F413" s="3"/>
      <c r="G413" s="4"/>
      <c r="H413" s="4"/>
    </row>
    <row r="414" spans="3:8" x14ac:dyDescent="0.3">
      <c r="C414" s="3"/>
      <c r="D414" s="4"/>
      <c r="E414" s="4"/>
      <c r="F414" s="3"/>
      <c r="G414" s="4"/>
      <c r="H414" s="4"/>
    </row>
    <row r="415" spans="3:8" x14ac:dyDescent="0.3">
      <c r="C415" s="3"/>
      <c r="D415" s="4"/>
      <c r="E415" s="4"/>
      <c r="F415" s="3"/>
      <c r="G415" s="4"/>
      <c r="H415" s="4"/>
    </row>
    <row r="416" spans="3:8" x14ac:dyDescent="0.3">
      <c r="C416" s="3"/>
      <c r="D416" s="4"/>
      <c r="E416" s="4"/>
      <c r="F416" s="3"/>
      <c r="G416" s="4"/>
      <c r="H416" s="4"/>
    </row>
    <row r="417" spans="3:8" x14ac:dyDescent="0.3">
      <c r="C417" s="3"/>
      <c r="D417" s="4"/>
      <c r="E417" s="4"/>
      <c r="F417" s="3"/>
      <c r="G417" s="4"/>
      <c r="H417" s="4"/>
    </row>
    <row r="418" spans="3:8" x14ac:dyDescent="0.3">
      <c r="C418" s="3"/>
      <c r="D418" s="4"/>
      <c r="E418" s="4"/>
      <c r="F418" s="3"/>
      <c r="G418" s="4"/>
      <c r="H418" s="4"/>
    </row>
    <row r="419" spans="3:8" x14ac:dyDescent="0.3">
      <c r="C419" s="3"/>
      <c r="D419" s="4"/>
      <c r="E419" s="4"/>
      <c r="F419" s="3"/>
      <c r="G419" s="4"/>
      <c r="H419" s="4"/>
    </row>
    <row r="420" spans="3:8" x14ac:dyDescent="0.3">
      <c r="C420" s="3"/>
      <c r="D420" s="4"/>
      <c r="E420" s="4"/>
      <c r="F420" s="3"/>
      <c r="G420" s="4"/>
      <c r="H420" s="4"/>
    </row>
    <row r="421" spans="3:8" x14ac:dyDescent="0.3">
      <c r="C421" s="3"/>
      <c r="D421" s="4"/>
      <c r="E421" s="4"/>
      <c r="F421" s="3"/>
      <c r="G421" s="4"/>
      <c r="H421" s="4"/>
    </row>
    <row r="422" spans="3:8" x14ac:dyDescent="0.3">
      <c r="C422" s="3"/>
      <c r="D422" s="4"/>
      <c r="E422" s="4"/>
      <c r="F422" s="3"/>
      <c r="G422" s="4"/>
      <c r="H422" s="4"/>
    </row>
    <row r="423" spans="3:8" x14ac:dyDescent="0.3">
      <c r="C423" s="3"/>
      <c r="D423" s="4"/>
      <c r="E423" s="4"/>
      <c r="F423" s="3"/>
      <c r="G423" s="4"/>
      <c r="H423" s="4"/>
    </row>
    <row r="424" spans="3:8" x14ac:dyDescent="0.3">
      <c r="C424" s="3"/>
      <c r="D424" s="4"/>
      <c r="E424" s="4"/>
      <c r="F424" s="3"/>
      <c r="G424" s="4"/>
      <c r="H424" s="4"/>
    </row>
    <row r="425" spans="3:8" x14ac:dyDescent="0.3">
      <c r="C425" s="3"/>
      <c r="D425" s="4"/>
      <c r="E425" s="4"/>
      <c r="F425" s="3"/>
      <c r="G425" s="4"/>
      <c r="H425" s="4"/>
    </row>
    <row r="426" spans="3:8" x14ac:dyDescent="0.3">
      <c r="C426" s="3"/>
      <c r="D426" s="4"/>
      <c r="E426" s="4"/>
      <c r="F426" s="3"/>
      <c r="G426" s="4"/>
      <c r="H426" s="4"/>
    </row>
    <row r="427" spans="3:8" x14ac:dyDescent="0.3">
      <c r="C427" s="3"/>
      <c r="D427" s="4"/>
      <c r="E427" s="4"/>
      <c r="F427" s="3"/>
      <c r="G427" s="4"/>
      <c r="H427" s="4"/>
    </row>
    <row r="428" spans="3:8" x14ac:dyDescent="0.3">
      <c r="C428" s="3"/>
      <c r="D428" s="4"/>
      <c r="E428" s="4"/>
      <c r="F428" s="3"/>
      <c r="G428" s="4"/>
      <c r="H428" s="4"/>
    </row>
    <row r="429" spans="3:8" x14ac:dyDescent="0.3">
      <c r="C429" s="3"/>
      <c r="D429" s="4"/>
      <c r="E429" s="4"/>
      <c r="F429" s="3"/>
      <c r="G429" s="4"/>
      <c r="H429" s="4"/>
    </row>
    <row r="430" spans="3:8" x14ac:dyDescent="0.3">
      <c r="C430" s="3"/>
      <c r="D430" s="4"/>
      <c r="E430" s="4"/>
      <c r="F430" s="3"/>
      <c r="G430" s="4"/>
      <c r="H430" s="4"/>
    </row>
    <row r="431" spans="3:8" x14ac:dyDescent="0.3">
      <c r="C431" s="3"/>
      <c r="D431" s="4"/>
      <c r="E431" s="4"/>
      <c r="F431" s="3"/>
      <c r="G431" s="4"/>
      <c r="H431" s="4"/>
    </row>
    <row r="432" spans="3:8" x14ac:dyDescent="0.3">
      <c r="C432" s="3"/>
      <c r="D432" s="4"/>
      <c r="E432" s="4"/>
      <c r="F432" s="3"/>
      <c r="G432" s="4"/>
      <c r="H432" s="4"/>
    </row>
    <row r="433" spans="3:8" x14ac:dyDescent="0.3">
      <c r="C433" s="3"/>
      <c r="D433" s="4"/>
      <c r="E433" s="4"/>
      <c r="F433" s="3"/>
      <c r="G433" s="4"/>
      <c r="H433" s="4"/>
    </row>
    <row r="434" spans="3:8" x14ac:dyDescent="0.3">
      <c r="C434" s="3"/>
      <c r="D434" s="4"/>
      <c r="E434" s="4"/>
      <c r="F434" s="3"/>
      <c r="G434" s="4"/>
      <c r="H434" s="4"/>
    </row>
    <row r="435" spans="3:8" x14ac:dyDescent="0.3">
      <c r="C435" s="3"/>
      <c r="D435" s="4"/>
      <c r="E435" s="4"/>
      <c r="F435" s="3"/>
      <c r="G435" s="4"/>
      <c r="H435" s="4"/>
    </row>
    <row r="436" spans="3:8" x14ac:dyDescent="0.3">
      <c r="C436" s="3"/>
      <c r="D436" s="4"/>
      <c r="E436" s="4"/>
      <c r="F436" s="3"/>
      <c r="G436" s="4"/>
      <c r="H436" s="4"/>
    </row>
    <row r="437" spans="3:8" x14ac:dyDescent="0.3">
      <c r="C437" s="3"/>
      <c r="D437" s="4"/>
      <c r="E437" s="4"/>
      <c r="F437" s="3"/>
      <c r="G437" s="4"/>
      <c r="H437" s="4"/>
    </row>
    <row r="438" spans="3:8" x14ac:dyDescent="0.3">
      <c r="C438" s="3"/>
      <c r="D438" s="4"/>
      <c r="E438" s="4"/>
      <c r="F438" s="3"/>
      <c r="G438" s="4"/>
      <c r="H438" s="4"/>
    </row>
    <row r="439" spans="3:8" x14ac:dyDescent="0.3">
      <c r="C439" s="3"/>
      <c r="D439" s="4"/>
      <c r="E439" s="4"/>
      <c r="F439" s="3"/>
      <c r="G439" s="4"/>
      <c r="H439" s="4"/>
    </row>
    <row r="440" spans="3:8" x14ac:dyDescent="0.3">
      <c r="C440" s="3"/>
      <c r="D440" s="4"/>
      <c r="E440" s="4"/>
      <c r="F440" s="3"/>
      <c r="G440" s="4"/>
      <c r="H440" s="4"/>
    </row>
    <row r="441" spans="3:8" x14ac:dyDescent="0.3">
      <c r="C441" s="3"/>
      <c r="D441" s="4"/>
      <c r="E441" s="4"/>
      <c r="F441" s="3"/>
      <c r="G441" s="4"/>
      <c r="H441" s="4"/>
    </row>
    <row r="442" spans="3:8" x14ac:dyDescent="0.3">
      <c r="C442" s="3"/>
      <c r="D442" s="4"/>
      <c r="E442" s="4"/>
      <c r="F442" s="3"/>
      <c r="G442" s="4"/>
      <c r="H442" s="4"/>
    </row>
    <row r="443" spans="3:8" x14ac:dyDescent="0.3">
      <c r="C443" s="3"/>
      <c r="D443" s="4"/>
      <c r="E443" s="4"/>
      <c r="F443" s="3"/>
      <c r="G443" s="4"/>
      <c r="H443" s="4"/>
    </row>
    <row r="444" spans="3:8" x14ac:dyDescent="0.3">
      <c r="C444" s="3"/>
      <c r="D444" s="4"/>
      <c r="E444" s="4"/>
      <c r="F444" s="3"/>
      <c r="G444" s="4"/>
      <c r="H444" s="4"/>
    </row>
    <row r="445" spans="3:8" x14ac:dyDescent="0.3">
      <c r="C445" s="3"/>
      <c r="D445" s="4"/>
      <c r="E445" s="4"/>
      <c r="F445" s="3"/>
      <c r="G445" s="4"/>
      <c r="H445" s="4"/>
    </row>
    <row r="446" spans="3:8" x14ac:dyDescent="0.3">
      <c r="C446" s="3"/>
      <c r="D446" s="4"/>
      <c r="E446" s="4"/>
      <c r="F446" s="3"/>
      <c r="G446" s="4"/>
      <c r="H446" s="4"/>
    </row>
    <row r="447" spans="3:8" x14ac:dyDescent="0.3">
      <c r="C447" s="3"/>
      <c r="D447" s="4"/>
      <c r="E447" s="4"/>
      <c r="F447" s="3"/>
      <c r="G447" s="4"/>
      <c r="H447" s="4"/>
    </row>
    <row r="448" spans="3:8" x14ac:dyDescent="0.3">
      <c r="C448" s="3"/>
      <c r="D448" s="4"/>
      <c r="E448" s="4"/>
      <c r="F448" s="3"/>
      <c r="G448" s="4"/>
      <c r="H448" s="4"/>
    </row>
    <row r="449" spans="3:8" x14ac:dyDescent="0.3">
      <c r="C449" s="3"/>
      <c r="D449" s="4"/>
      <c r="E449" s="4"/>
      <c r="F449" s="3"/>
      <c r="G449" s="4"/>
      <c r="H449" s="4"/>
    </row>
    <row r="450" spans="3:8" x14ac:dyDescent="0.3">
      <c r="C450" s="3"/>
      <c r="D450" s="4"/>
      <c r="E450" s="4"/>
      <c r="F450" s="3"/>
      <c r="G450" s="4"/>
      <c r="H450" s="4"/>
    </row>
    <row r="451" spans="3:8" x14ac:dyDescent="0.3">
      <c r="C451" s="3"/>
      <c r="D451" s="4"/>
      <c r="E451" s="4"/>
      <c r="F451" s="3"/>
      <c r="G451" s="4"/>
      <c r="H451" s="4"/>
    </row>
    <row r="452" spans="3:8" x14ac:dyDescent="0.3">
      <c r="C452" s="3"/>
      <c r="D452" s="4"/>
      <c r="E452" s="4"/>
      <c r="F452" s="3"/>
      <c r="G452" s="4"/>
      <c r="H452" s="4"/>
    </row>
    <row r="453" spans="3:8" x14ac:dyDescent="0.3">
      <c r="C453" s="3"/>
      <c r="D453" s="4"/>
      <c r="E453" s="4"/>
      <c r="F453" s="3"/>
      <c r="G453" s="4"/>
      <c r="H453" s="4"/>
    </row>
    <row r="454" spans="3:8" x14ac:dyDescent="0.3">
      <c r="C454" s="3"/>
      <c r="D454" s="4"/>
      <c r="E454" s="4"/>
      <c r="F454" s="3"/>
      <c r="G454" s="4"/>
      <c r="H454" s="4"/>
    </row>
    <row r="455" spans="3:8" x14ac:dyDescent="0.3">
      <c r="C455" s="3"/>
      <c r="D455" s="4"/>
      <c r="E455" s="4"/>
      <c r="F455" s="3"/>
      <c r="G455" s="4"/>
      <c r="H455" s="4"/>
    </row>
    <row r="456" spans="3:8" x14ac:dyDescent="0.3">
      <c r="C456" s="3"/>
      <c r="D456" s="4"/>
      <c r="E456" s="4"/>
      <c r="F456" s="3"/>
      <c r="G456" s="4"/>
      <c r="H456" s="4"/>
    </row>
    <row r="457" spans="3:8" x14ac:dyDescent="0.3">
      <c r="C457" s="3"/>
      <c r="D457" s="4"/>
      <c r="E457" s="4"/>
      <c r="F457" s="3"/>
      <c r="G457" s="4"/>
      <c r="H457" s="4"/>
    </row>
    <row r="458" spans="3:8" x14ac:dyDescent="0.3">
      <c r="C458" s="3"/>
      <c r="D458" s="4"/>
      <c r="E458" s="4"/>
      <c r="F458" s="3"/>
      <c r="G458" s="4"/>
      <c r="H458" s="4"/>
    </row>
    <row r="459" spans="3:8" x14ac:dyDescent="0.3">
      <c r="C459" s="3"/>
      <c r="D459" s="4"/>
      <c r="E459" s="4"/>
      <c r="F459" s="3"/>
      <c r="G459" s="4"/>
      <c r="H459" s="4"/>
    </row>
    <row r="460" spans="3:8" x14ac:dyDescent="0.3">
      <c r="C460" s="3"/>
      <c r="D460" s="4"/>
      <c r="E460" s="4"/>
      <c r="F460" s="3"/>
      <c r="G460" s="4"/>
      <c r="H460" s="4"/>
    </row>
    <row r="461" spans="3:8" x14ac:dyDescent="0.3">
      <c r="C461" s="3"/>
      <c r="D461" s="4"/>
      <c r="E461" s="4"/>
      <c r="F461" s="3"/>
      <c r="G461" s="4"/>
      <c r="H461" s="4"/>
    </row>
    <row r="462" spans="3:8" x14ac:dyDescent="0.3">
      <c r="C462" s="3"/>
      <c r="D462" s="4"/>
      <c r="E462" s="4"/>
      <c r="F462" s="3"/>
      <c r="G462" s="4"/>
      <c r="H462" s="4"/>
    </row>
    <row r="463" spans="3:8" x14ac:dyDescent="0.3">
      <c r="C463" s="3"/>
      <c r="D463" s="4"/>
      <c r="E463" s="4"/>
      <c r="F463" s="3"/>
      <c r="G463" s="4"/>
      <c r="H463" s="4"/>
    </row>
    <row r="464" spans="3:8" x14ac:dyDescent="0.3">
      <c r="C464" s="3"/>
      <c r="D464" s="4"/>
      <c r="E464" s="4"/>
      <c r="F464" s="3"/>
      <c r="G464" s="4"/>
      <c r="H464" s="4"/>
    </row>
    <row r="465" spans="3:8" x14ac:dyDescent="0.3">
      <c r="C465" s="3"/>
      <c r="D465" s="4"/>
      <c r="E465" s="4"/>
      <c r="F465" s="3"/>
      <c r="G465" s="4"/>
      <c r="H465" s="4"/>
    </row>
    <row r="466" spans="3:8" x14ac:dyDescent="0.3">
      <c r="C466" s="3"/>
      <c r="D466" s="4"/>
      <c r="E466" s="4"/>
      <c r="F466" s="3"/>
      <c r="G466" s="4"/>
      <c r="H466" s="4"/>
    </row>
    <row r="467" spans="3:8" x14ac:dyDescent="0.3">
      <c r="C467" s="3"/>
      <c r="D467" s="4"/>
      <c r="E467" s="4"/>
      <c r="F467" s="3"/>
      <c r="G467" s="4"/>
      <c r="H467" s="4"/>
    </row>
    <row r="468" spans="3:8" x14ac:dyDescent="0.3">
      <c r="C468" s="3"/>
      <c r="D468" s="4"/>
      <c r="E468" s="4"/>
      <c r="F468" s="3"/>
      <c r="G468" s="4"/>
      <c r="H468" s="4"/>
    </row>
    <row r="469" spans="3:8" x14ac:dyDescent="0.3">
      <c r="C469" s="3"/>
      <c r="D469" s="4"/>
      <c r="E469" s="4"/>
      <c r="F469" s="3"/>
      <c r="G469" s="4"/>
      <c r="H469" s="4"/>
    </row>
    <row r="470" spans="3:8" x14ac:dyDescent="0.3">
      <c r="C470" s="3"/>
      <c r="D470" s="4"/>
      <c r="E470" s="4"/>
      <c r="F470" s="3"/>
      <c r="G470" s="4"/>
      <c r="H470" s="4"/>
    </row>
    <row r="471" spans="3:8" x14ac:dyDescent="0.3">
      <c r="C471" s="3"/>
      <c r="D471" s="4"/>
      <c r="E471" s="4"/>
      <c r="F471" s="3"/>
      <c r="G471" s="4"/>
      <c r="H471" s="4"/>
    </row>
    <row r="472" spans="3:8" x14ac:dyDescent="0.3">
      <c r="C472" s="3"/>
      <c r="D472" s="4"/>
      <c r="E472" s="4"/>
      <c r="F472" s="3"/>
      <c r="G472" s="4"/>
      <c r="H472" s="4"/>
    </row>
    <row r="473" spans="3:8" x14ac:dyDescent="0.3">
      <c r="C473" s="3"/>
      <c r="D473" s="4"/>
      <c r="E473" s="4"/>
      <c r="F473" s="3"/>
      <c r="G473" s="4"/>
      <c r="H473" s="4"/>
    </row>
    <row r="474" spans="3:8" x14ac:dyDescent="0.3">
      <c r="C474" s="3"/>
      <c r="D474" s="4"/>
      <c r="E474" s="4"/>
      <c r="F474" s="3"/>
      <c r="G474" s="4"/>
      <c r="H474" s="4"/>
    </row>
    <row r="475" spans="3:8" x14ac:dyDescent="0.3">
      <c r="C475" s="3"/>
      <c r="D475" s="4"/>
      <c r="E475" s="4"/>
      <c r="F475" s="3"/>
      <c r="G475" s="4"/>
      <c r="H475" s="4"/>
    </row>
    <row r="476" spans="3:8" x14ac:dyDescent="0.3">
      <c r="C476" s="3"/>
      <c r="D476" s="4"/>
      <c r="E476" s="4"/>
      <c r="F476" s="3"/>
      <c r="G476" s="4"/>
      <c r="H476" s="4"/>
    </row>
    <row r="477" spans="3:8" x14ac:dyDescent="0.3">
      <c r="C477" s="3"/>
      <c r="D477" s="4"/>
      <c r="E477" s="4"/>
      <c r="F477" s="3"/>
      <c r="G477" s="4"/>
      <c r="H477" s="4"/>
    </row>
    <row r="478" spans="3:8" x14ac:dyDescent="0.3">
      <c r="C478" s="3"/>
      <c r="D478" s="4"/>
      <c r="E478" s="4"/>
      <c r="F478" s="3"/>
      <c r="G478" s="4"/>
      <c r="H478" s="4"/>
    </row>
    <row r="479" spans="3:8" x14ac:dyDescent="0.3">
      <c r="C479" s="3"/>
      <c r="D479" s="4"/>
      <c r="E479" s="4"/>
      <c r="F479" s="3"/>
      <c r="G479" s="4"/>
      <c r="H479" s="4"/>
    </row>
    <row r="480" spans="3:8" x14ac:dyDescent="0.3">
      <c r="C480" s="3"/>
      <c r="D480" s="4"/>
      <c r="E480" s="4"/>
      <c r="F480" s="3"/>
      <c r="G480" s="4"/>
      <c r="H480" s="4"/>
    </row>
    <row r="481" spans="3:8" x14ac:dyDescent="0.3">
      <c r="C481" s="3"/>
      <c r="D481" s="4"/>
      <c r="E481" s="4"/>
      <c r="F481" s="3"/>
      <c r="G481" s="4"/>
      <c r="H481" s="4"/>
    </row>
    <row r="482" spans="3:8" x14ac:dyDescent="0.3">
      <c r="C482" s="3"/>
      <c r="D482" s="4"/>
      <c r="E482" s="4"/>
      <c r="F482" s="3"/>
      <c r="G482" s="4"/>
      <c r="H482" s="4"/>
    </row>
    <row r="483" spans="3:8" x14ac:dyDescent="0.3">
      <c r="C483" s="3"/>
      <c r="D483" s="4"/>
      <c r="E483" s="4"/>
      <c r="F483" s="3"/>
      <c r="G483" s="4"/>
      <c r="H483" s="4"/>
    </row>
    <row r="484" spans="3:8" x14ac:dyDescent="0.3">
      <c r="C484" s="3"/>
      <c r="D484" s="4"/>
      <c r="E484" s="4"/>
      <c r="F484" s="3"/>
      <c r="G484" s="4"/>
      <c r="H484" s="4"/>
    </row>
    <row r="485" spans="3:8" x14ac:dyDescent="0.3">
      <c r="C485" s="3"/>
      <c r="D485" s="4"/>
      <c r="E485" s="4"/>
      <c r="F485" s="3"/>
      <c r="G485" s="4"/>
      <c r="H485" s="4"/>
    </row>
    <row r="486" spans="3:8" x14ac:dyDescent="0.3">
      <c r="C486" s="3"/>
      <c r="D486" s="4"/>
      <c r="E486" s="4"/>
      <c r="F486" s="3"/>
      <c r="G486" s="4"/>
      <c r="H486" s="4"/>
    </row>
    <row r="487" spans="3:8" x14ac:dyDescent="0.3">
      <c r="C487" s="3"/>
      <c r="D487" s="4"/>
      <c r="E487" s="4"/>
      <c r="F487" s="3"/>
      <c r="G487" s="4"/>
      <c r="H487" s="4"/>
    </row>
    <row r="488" spans="3:8" x14ac:dyDescent="0.3">
      <c r="C488" s="3"/>
      <c r="D488" s="4"/>
      <c r="E488" s="4"/>
      <c r="F488" s="3"/>
      <c r="G488" s="4"/>
      <c r="H488" s="4"/>
    </row>
    <row r="489" spans="3:8" x14ac:dyDescent="0.3">
      <c r="C489" s="3"/>
      <c r="D489" s="4"/>
      <c r="E489" s="4"/>
      <c r="F489" s="3"/>
      <c r="G489" s="4"/>
      <c r="H489" s="4"/>
    </row>
    <row r="490" spans="3:8" x14ac:dyDescent="0.3">
      <c r="C490" s="3"/>
      <c r="D490" s="4"/>
      <c r="E490" s="4"/>
      <c r="F490" s="3"/>
      <c r="G490" s="4"/>
      <c r="H490" s="4"/>
    </row>
    <row r="491" spans="3:8" x14ac:dyDescent="0.3">
      <c r="C491" s="3"/>
      <c r="D491" s="4"/>
      <c r="E491" s="4"/>
      <c r="F491" s="3"/>
      <c r="G491" s="4"/>
      <c r="H491" s="4"/>
    </row>
    <row r="492" spans="3:8" x14ac:dyDescent="0.3">
      <c r="C492" s="3"/>
      <c r="D492" s="4"/>
      <c r="E492" s="4"/>
      <c r="F492" s="3"/>
      <c r="G492" s="4"/>
      <c r="H492" s="4"/>
    </row>
    <row r="493" spans="3:8" x14ac:dyDescent="0.3">
      <c r="C493" s="3"/>
      <c r="D493" s="4"/>
      <c r="E493" s="4"/>
      <c r="F493" s="3"/>
      <c r="G493" s="4"/>
      <c r="H493" s="4"/>
    </row>
    <row r="494" spans="3:8" x14ac:dyDescent="0.3">
      <c r="C494" s="3"/>
      <c r="D494" s="4"/>
      <c r="E494" s="4"/>
      <c r="F494" s="3"/>
      <c r="G494" s="4"/>
      <c r="H494" s="4"/>
    </row>
    <row r="495" spans="3:8" x14ac:dyDescent="0.3">
      <c r="C495" s="3"/>
      <c r="D495" s="4"/>
      <c r="E495" s="4"/>
      <c r="F495" s="3"/>
      <c r="G495" s="4"/>
      <c r="H495" s="4"/>
    </row>
    <row r="496" spans="3:8" x14ac:dyDescent="0.3">
      <c r="C496" s="3"/>
      <c r="D496" s="4"/>
      <c r="E496" s="4"/>
      <c r="F496" s="3"/>
      <c r="G496" s="4"/>
      <c r="H496" s="4"/>
    </row>
    <row r="497" spans="3:8" x14ac:dyDescent="0.3">
      <c r="C497" s="3"/>
      <c r="D497" s="4"/>
      <c r="E497" s="4"/>
      <c r="F497" s="3"/>
      <c r="G497" s="4"/>
      <c r="H497" s="4"/>
    </row>
    <row r="498" spans="3:8" x14ac:dyDescent="0.3">
      <c r="C498" s="3"/>
      <c r="D498" s="4"/>
      <c r="E498" s="4"/>
      <c r="F498" s="3"/>
      <c r="G498" s="4"/>
      <c r="H498" s="4"/>
    </row>
    <row r="499" spans="3:8" x14ac:dyDescent="0.3">
      <c r="C499" s="3"/>
      <c r="D499" s="4"/>
      <c r="E499" s="4"/>
      <c r="F499" s="3"/>
      <c r="G499" s="4"/>
      <c r="H499" s="4"/>
    </row>
    <row r="500" spans="3:8" x14ac:dyDescent="0.3">
      <c r="C500" s="3"/>
      <c r="D500" s="4"/>
      <c r="E500" s="4"/>
      <c r="F500" s="3"/>
      <c r="G500" s="4"/>
      <c r="H500" s="4"/>
    </row>
    <row r="501" spans="3:8" x14ac:dyDescent="0.3">
      <c r="C501" s="3"/>
      <c r="D501" s="4"/>
      <c r="E501" s="4"/>
      <c r="F501" s="3"/>
      <c r="G501" s="4"/>
      <c r="H501" s="4"/>
    </row>
    <row r="502" spans="3:8" x14ac:dyDescent="0.3">
      <c r="C502" s="3"/>
      <c r="D502" s="4"/>
      <c r="E502" s="4"/>
      <c r="F502" s="3"/>
      <c r="G502" s="4"/>
      <c r="H502" s="4"/>
    </row>
    <row r="503" spans="3:8" x14ac:dyDescent="0.3">
      <c r="C503" s="3"/>
      <c r="D503" s="4"/>
      <c r="E503" s="4"/>
      <c r="F503" s="3"/>
      <c r="G503" s="4"/>
      <c r="H503" s="4"/>
    </row>
    <row r="504" spans="3:8" x14ac:dyDescent="0.3">
      <c r="C504" s="3"/>
      <c r="D504" s="4"/>
      <c r="E504" s="4"/>
      <c r="F504" s="3"/>
      <c r="G504" s="4"/>
      <c r="H504" s="4"/>
    </row>
    <row r="505" spans="3:8" x14ac:dyDescent="0.3">
      <c r="C505" s="3"/>
      <c r="D505" s="4"/>
      <c r="E505" s="4"/>
      <c r="F505" s="3"/>
      <c r="G505" s="4"/>
      <c r="H505" s="4"/>
    </row>
    <row r="506" spans="3:8" x14ac:dyDescent="0.3">
      <c r="C506" s="3"/>
      <c r="D506" s="4"/>
      <c r="E506" s="4"/>
      <c r="F506" s="3"/>
      <c r="G506" s="4"/>
      <c r="H506" s="4"/>
    </row>
    <row r="507" spans="3:8" x14ac:dyDescent="0.3">
      <c r="C507" s="3"/>
      <c r="D507" s="4"/>
      <c r="E507" s="4"/>
      <c r="F507" s="3"/>
      <c r="G507" s="4"/>
      <c r="H507" s="4"/>
    </row>
    <row r="508" spans="3:8" x14ac:dyDescent="0.3">
      <c r="C508" s="3"/>
      <c r="D508" s="4"/>
      <c r="E508" s="4"/>
      <c r="F508" s="3"/>
      <c r="G508" s="4"/>
      <c r="H508" s="4"/>
    </row>
    <row r="509" spans="3:8" x14ac:dyDescent="0.3">
      <c r="C509" s="3"/>
      <c r="D509" s="4"/>
      <c r="E509" s="4"/>
      <c r="F509" s="3"/>
      <c r="G509" s="4"/>
      <c r="H509" s="4"/>
    </row>
    <row r="510" spans="3:8" x14ac:dyDescent="0.3">
      <c r="C510" s="3"/>
      <c r="D510" s="4"/>
      <c r="E510" s="4"/>
      <c r="F510" s="3"/>
      <c r="G510" s="4"/>
      <c r="H510" s="4"/>
    </row>
    <row r="511" spans="3:8" x14ac:dyDescent="0.3">
      <c r="C511" s="3"/>
      <c r="D511" s="4"/>
      <c r="E511" s="4"/>
      <c r="F511" s="3"/>
      <c r="G511" s="4"/>
      <c r="H511" s="4"/>
    </row>
    <row r="512" spans="3:8" x14ac:dyDescent="0.3">
      <c r="C512" s="3"/>
      <c r="D512" s="4"/>
      <c r="E512" s="4"/>
      <c r="F512" s="3"/>
      <c r="G512" s="4"/>
      <c r="H512" s="4"/>
    </row>
    <row r="513" spans="3:8" x14ac:dyDescent="0.3">
      <c r="C513" s="3"/>
      <c r="D513" s="4"/>
      <c r="E513" s="4"/>
      <c r="F513" s="3"/>
      <c r="G513" s="4"/>
      <c r="H513" s="4"/>
    </row>
    <row r="514" spans="3:8" x14ac:dyDescent="0.3">
      <c r="C514" s="3"/>
      <c r="D514" s="4"/>
      <c r="E514" s="4"/>
      <c r="F514" s="3"/>
      <c r="G514" s="4"/>
      <c r="H514" s="4"/>
    </row>
    <row r="515" spans="3:8" x14ac:dyDescent="0.3">
      <c r="C515" s="3"/>
      <c r="D515" s="4"/>
      <c r="E515" s="4"/>
      <c r="F515" s="3"/>
      <c r="G515" s="4"/>
      <c r="H515" s="4"/>
    </row>
    <row r="516" spans="3:8" x14ac:dyDescent="0.3">
      <c r="C516" s="3"/>
      <c r="D516" s="4"/>
      <c r="E516" s="4"/>
      <c r="F516" s="3"/>
      <c r="G516" s="4"/>
      <c r="H516" s="4"/>
    </row>
    <row r="517" spans="3:8" x14ac:dyDescent="0.3">
      <c r="C517" s="3"/>
      <c r="D517" s="4"/>
      <c r="E517" s="4"/>
      <c r="F517" s="3"/>
      <c r="G517" s="4"/>
      <c r="H517" s="4"/>
    </row>
    <row r="518" spans="3:8" x14ac:dyDescent="0.3">
      <c r="C518" s="3"/>
      <c r="D518" s="4"/>
      <c r="E518" s="4"/>
      <c r="F518" s="3"/>
      <c r="G518" s="4"/>
      <c r="H518" s="4"/>
    </row>
    <row r="519" spans="3:8" x14ac:dyDescent="0.3">
      <c r="C519" s="3"/>
      <c r="D519" s="4"/>
      <c r="E519" s="4"/>
      <c r="F519" s="3"/>
      <c r="G519" s="4"/>
      <c r="H519" s="4"/>
    </row>
    <row r="520" spans="3:8" x14ac:dyDescent="0.3">
      <c r="C520" s="3"/>
      <c r="D520" s="4"/>
      <c r="E520" s="4"/>
      <c r="F520" s="3"/>
      <c r="G520" s="4"/>
      <c r="H520" s="4"/>
    </row>
    <row r="521" spans="3:8" x14ac:dyDescent="0.3">
      <c r="C521" s="3"/>
      <c r="D521" s="4"/>
      <c r="E521" s="4"/>
      <c r="F521" s="3"/>
      <c r="G521" s="4"/>
      <c r="H521" s="4"/>
    </row>
    <row r="522" spans="3:8" x14ac:dyDescent="0.3">
      <c r="C522" s="3"/>
      <c r="D522" s="4"/>
      <c r="E522" s="4"/>
      <c r="F522" s="3"/>
      <c r="G522" s="4"/>
      <c r="H522" s="4"/>
    </row>
    <row r="523" spans="3:8" x14ac:dyDescent="0.3">
      <c r="C523" s="3"/>
      <c r="D523" s="4"/>
      <c r="E523" s="4"/>
      <c r="F523" s="3"/>
      <c r="G523" s="4"/>
      <c r="H523" s="4"/>
    </row>
    <row r="524" spans="3:8" x14ac:dyDescent="0.3">
      <c r="C524" s="3"/>
      <c r="D524" s="4"/>
      <c r="E524" s="4"/>
      <c r="F524" s="3"/>
      <c r="G524" s="4"/>
      <c r="H524" s="4"/>
    </row>
    <row r="525" spans="3:8" x14ac:dyDescent="0.3">
      <c r="C525" s="3"/>
      <c r="D525" s="4"/>
      <c r="E525" s="4"/>
      <c r="F525" s="3"/>
      <c r="G525" s="4"/>
      <c r="H525" s="4"/>
    </row>
    <row r="526" spans="3:8" x14ac:dyDescent="0.3">
      <c r="C526" s="3"/>
      <c r="D526" s="4"/>
      <c r="E526" s="4"/>
      <c r="F526" s="3"/>
      <c r="G526" s="4"/>
      <c r="H526" s="4"/>
    </row>
    <row r="527" spans="3:8" x14ac:dyDescent="0.3">
      <c r="C527" s="3"/>
      <c r="D527" s="4"/>
      <c r="E527" s="4"/>
      <c r="F527" s="3"/>
      <c r="G527" s="4"/>
      <c r="H527" s="4"/>
    </row>
    <row r="528" spans="3:8" x14ac:dyDescent="0.3">
      <c r="C528" s="3"/>
      <c r="D528" s="4"/>
      <c r="E528" s="4"/>
      <c r="F528" s="3"/>
      <c r="G528" s="4"/>
      <c r="H528" s="4"/>
    </row>
    <row r="529" spans="3:8" x14ac:dyDescent="0.3">
      <c r="C529" s="3"/>
      <c r="D529" s="4"/>
      <c r="E529" s="4"/>
      <c r="F529" s="3"/>
      <c r="G529" s="4"/>
      <c r="H529" s="4"/>
    </row>
    <row r="530" spans="3:8" x14ac:dyDescent="0.3">
      <c r="C530" s="3"/>
      <c r="D530" s="4"/>
      <c r="E530" s="4"/>
      <c r="F530" s="3"/>
      <c r="G530" s="4"/>
      <c r="H530" s="4"/>
    </row>
    <row r="531" spans="3:8" x14ac:dyDescent="0.3">
      <c r="C531" s="3"/>
      <c r="D531" s="4"/>
      <c r="E531" s="4"/>
      <c r="F531" s="3"/>
      <c r="G531" s="4"/>
      <c r="H531" s="4"/>
    </row>
    <row r="532" spans="3:8" x14ac:dyDescent="0.3">
      <c r="C532" s="3"/>
      <c r="D532" s="4"/>
      <c r="E532" s="4"/>
      <c r="F532" s="3"/>
      <c r="G532" s="4"/>
      <c r="H532" s="4"/>
    </row>
    <row r="533" spans="3:8" x14ac:dyDescent="0.3">
      <c r="C533" s="3"/>
      <c r="D533" s="4"/>
      <c r="E533" s="4"/>
      <c r="F533" s="3"/>
      <c r="G533" s="4"/>
      <c r="H533" s="4"/>
    </row>
    <row r="534" spans="3:8" x14ac:dyDescent="0.3">
      <c r="C534" s="3"/>
      <c r="D534" s="4"/>
      <c r="E534" s="4"/>
      <c r="F534" s="3"/>
      <c r="G534" s="4"/>
      <c r="H534" s="4"/>
    </row>
    <row r="535" spans="3:8" x14ac:dyDescent="0.3">
      <c r="C535" s="3"/>
      <c r="D535" s="4"/>
      <c r="E535" s="4"/>
      <c r="F535" s="3"/>
      <c r="G535" s="4"/>
      <c r="H535" s="4"/>
    </row>
    <row r="536" spans="3:8" x14ac:dyDescent="0.3">
      <c r="C536" s="3"/>
      <c r="D536" s="4"/>
      <c r="E536" s="4"/>
      <c r="F536" s="3"/>
      <c r="G536" s="4"/>
      <c r="H536" s="4"/>
    </row>
    <row r="537" spans="3:8" x14ac:dyDescent="0.3">
      <c r="C537" s="3"/>
      <c r="D537" s="4"/>
      <c r="E537" s="4"/>
      <c r="F537" s="3"/>
      <c r="G537" s="4"/>
      <c r="H537" s="4"/>
    </row>
    <row r="538" spans="3:8" x14ac:dyDescent="0.3">
      <c r="C538" s="3"/>
      <c r="D538" s="4"/>
      <c r="E538" s="4"/>
      <c r="F538" s="3"/>
      <c r="G538" s="4"/>
      <c r="H538" s="4"/>
    </row>
    <row r="539" spans="3:8" x14ac:dyDescent="0.3">
      <c r="C539" s="3"/>
      <c r="D539" s="4"/>
      <c r="E539" s="4"/>
      <c r="F539" s="3"/>
      <c r="G539" s="4"/>
      <c r="H539" s="4"/>
    </row>
    <row r="540" spans="3:8" x14ac:dyDescent="0.3">
      <c r="C540" s="3"/>
      <c r="D540" s="4"/>
      <c r="E540" s="4"/>
      <c r="F540" s="3"/>
      <c r="G540" s="4"/>
      <c r="H540" s="4"/>
    </row>
    <row r="541" spans="3:8" x14ac:dyDescent="0.3">
      <c r="C541" s="3"/>
      <c r="D541" s="4"/>
      <c r="E541" s="4"/>
      <c r="F541" s="3"/>
      <c r="G541" s="4"/>
      <c r="H541" s="4"/>
    </row>
    <row r="542" spans="3:8" x14ac:dyDescent="0.3">
      <c r="C542" s="3"/>
      <c r="D542" s="4"/>
      <c r="E542" s="4"/>
      <c r="F542" s="3"/>
      <c r="G542" s="4"/>
      <c r="H542" s="4"/>
    </row>
    <row r="543" spans="3:8" x14ac:dyDescent="0.3">
      <c r="C543" s="3"/>
      <c r="D543" s="4"/>
      <c r="E543" s="4"/>
      <c r="F543" s="3"/>
      <c r="G543" s="4"/>
      <c r="H543" s="4"/>
    </row>
    <row r="544" spans="3:8" x14ac:dyDescent="0.3">
      <c r="C544" s="3"/>
      <c r="D544" s="4"/>
      <c r="E544" s="4"/>
      <c r="F544" s="3"/>
      <c r="G544" s="4"/>
      <c r="H544" s="4"/>
    </row>
    <row r="545" spans="3:8" x14ac:dyDescent="0.3">
      <c r="C545" s="3"/>
      <c r="D545" s="4"/>
      <c r="E545" s="4"/>
      <c r="F545" s="3"/>
      <c r="G545" s="4"/>
      <c r="H545" s="4"/>
    </row>
    <row r="546" spans="3:8" x14ac:dyDescent="0.3">
      <c r="C546" s="3"/>
      <c r="D546" s="4"/>
      <c r="E546" s="4"/>
      <c r="F546" s="3"/>
      <c r="G546" s="4"/>
      <c r="H546" s="4"/>
    </row>
    <row r="547" spans="3:8" x14ac:dyDescent="0.3">
      <c r="C547" s="3"/>
      <c r="D547" s="4"/>
      <c r="E547" s="4"/>
      <c r="F547" s="3"/>
      <c r="G547" s="4"/>
      <c r="H547" s="4"/>
    </row>
    <row r="548" spans="3:8" x14ac:dyDescent="0.3">
      <c r="C548" s="3"/>
      <c r="D548" s="4"/>
      <c r="E548" s="4"/>
      <c r="F548" s="3"/>
      <c r="G548" s="4"/>
      <c r="H548" s="4"/>
    </row>
    <row r="549" spans="3:8" x14ac:dyDescent="0.3">
      <c r="C549" s="3"/>
      <c r="D549" s="4"/>
      <c r="E549" s="4"/>
      <c r="F549" s="3"/>
      <c r="G549" s="4"/>
      <c r="H549" s="4"/>
    </row>
    <row r="550" spans="3:8" x14ac:dyDescent="0.3">
      <c r="C550" s="3"/>
      <c r="D550" s="4"/>
      <c r="E550" s="4"/>
      <c r="F550" s="3"/>
      <c r="G550" s="4"/>
      <c r="H550" s="4"/>
    </row>
    <row r="551" spans="3:8" x14ac:dyDescent="0.3">
      <c r="C551" s="3"/>
      <c r="D551" s="4"/>
      <c r="E551" s="4"/>
      <c r="F551" s="3"/>
      <c r="G551" s="4"/>
      <c r="H551" s="4"/>
    </row>
    <row r="552" spans="3:8" x14ac:dyDescent="0.3">
      <c r="C552" s="3"/>
      <c r="D552" s="4"/>
      <c r="E552" s="4"/>
      <c r="F552" s="3"/>
      <c r="G552" s="4"/>
      <c r="H552" s="4"/>
    </row>
    <row r="553" spans="3:8" x14ac:dyDescent="0.3">
      <c r="C553" s="3"/>
      <c r="D553" s="4"/>
      <c r="E553" s="4"/>
      <c r="F553" s="3"/>
      <c r="G553" s="4"/>
      <c r="H553" s="4"/>
    </row>
    <row r="554" spans="3:8" x14ac:dyDescent="0.3">
      <c r="C554" s="3"/>
      <c r="D554" s="4"/>
      <c r="E554" s="4"/>
      <c r="F554" s="3"/>
      <c r="G554" s="4"/>
      <c r="H554" s="4"/>
    </row>
    <row r="555" spans="3:8" x14ac:dyDescent="0.3">
      <c r="C555" s="3"/>
      <c r="D555" s="4"/>
      <c r="E555" s="4"/>
      <c r="F555" s="3"/>
      <c r="G555" s="4"/>
      <c r="H555" s="4"/>
    </row>
    <row r="556" spans="3:8" x14ac:dyDescent="0.3">
      <c r="C556" s="3"/>
      <c r="D556" s="4"/>
      <c r="E556" s="4"/>
      <c r="F556" s="3"/>
      <c r="G556" s="4"/>
      <c r="H556" s="4"/>
    </row>
    <row r="557" spans="3:8" x14ac:dyDescent="0.3">
      <c r="C557" s="3"/>
      <c r="D557" s="4"/>
      <c r="E557" s="4"/>
      <c r="F557" s="3"/>
      <c r="G557" s="4"/>
      <c r="H557" s="4"/>
    </row>
    <row r="558" spans="3:8" x14ac:dyDescent="0.3">
      <c r="C558" s="3"/>
      <c r="D558" s="4"/>
      <c r="E558" s="4"/>
      <c r="F558" s="3"/>
      <c r="G558" s="4"/>
      <c r="H558" s="4"/>
    </row>
    <row r="559" spans="3:8" x14ac:dyDescent="0.3">
      <c r="C559" s="3"/>
      <c r="D559" s="4"/>
      <c r="E559" s="4"/>
      <c r="F559" s="3"/>
      <c r="G559" s="4"/>
      <c r="H559" s="4"/>
    </row>
    <row r="560" spans="3:8" x14ac:dyDescent="0.3">
      <c r="C560" s="3"/>
      <c r="D560" s="4"/>
      <c r="E560" s="4"/>
      <c r="F560" s="3"/>
      <c r="G560" s="4"/>
      <c r="H560" s="4"/>
    </row>
    <row r="561" spans="3:8" x14ac:dyDescent="0.3">
      <c r="C561" s="3"/>
      <c r="D561" s="4"/>
      <c r="E561" s="4"/>
      <c r="F561" s="3"/>
      <c r="G561" s="4"/>
      <c r="H561" s="4"/>
    </row>
    <row r="562" spans="3:8" x14ac:dyDescent="0.3">
      <c r="C562" s="3"/>
      <c r="D562" s="4"/>
      <c r="E562" s="4"/>
      <c r="F562" s="3"/>
      <c r="G562" s="4"/>
      <c r="H562" s="4"/>
    </row>
    <row r="563" spans="3:8" x14ac:dyDescent="0.3">
      <c r="C563" s="3"/>
      <c r="D563" s="4"/>
      <c r="E563" s="4"/>
      <c r="F563" s="3"/>
      <c r="G563" s="4"/>
      <c r="H563" s="4"/>
    </row>
    <row r="564" spans="3:8" x14ac:dyDescent="0.3">
      <c r="C564" s="3"/>
      <c r="D564" s="4"/>
      <c r="E564" s="4"/>
      <c r="F564" s="3"/>
      <c r="G564" s="4"/>
      <c r="H564" s="4"/>
    </row>
    <row r="565" spans="3:8" x14ac:dyDescent="0.3">
      <c r="C565" s="3"/>
      <c r="D565" s="4"/>
      <c r="E565" s="4"/>
      <c r="F565" s="3"/>
      <c r="G565" s="4"/>
      <c r="H565" s="4"/>
    </row>
    <row r="566" spans="3:8" x14ac:dyDescent="0.3">
      <c r="C566" s="3"/>
      <c r="D566" s="4"/>
      <c r="E566" s="4"/>
      <c r="F566" s="3"/>
      <c r="G566" s="4"/>
      <c r="H566" s="4"/>
    </row>
    <row r="567" spans="3:8" x14ac:dyDescent="0.3">
      <c r="C567" s="3"/>
      <c r="D567" s="4"/>
      <c r="E567" s="4"/>
      <c r="F567" s="3"/>
      <c r="G567" s="4"/>
      <c r="H567" s="4"/>
    </row>
    <row r="568" spans="3:8" x14ac:dyDescent="0.3">
      <c r="C568" s="3"/>
      <c r="D568" s="4"/>
      <c r="E568" s="4"/>
      <c r="F568" s="3"/>
      <c r="G568" s="4"/>
      <c r="H568" s="4"/>
    </row>
    <row r="569" spans="3:8" x14ac:dyDescent="0.3">
      <c r="C569" s="3"/>
      <c r="D569" s="4"/>
      <c r="E569" s="4"/>
      <c r="F569" s="3"/>
      <c r="G569" s="4"/>
      <c r="H569" s="4"/>
    </row>
    <row r="570" spans="3:8" x14ac:dyDescent="0.3">
      <c r="C570" s="3"/>
      <c r="D570" s="4"/>
      <c r="E570" s="4"/>
      <c r="F570" s="3"/>
      <c r="G570" s="4"/>
      <c r="H570" s="4"/>
    </row>
    <row r="571" spans="3:8" x14ac:dyDescent="0.3">
      <c r="C571" s="3"/>
      <c r="D571" s="4"/>
      <c r="E571" s="4"/>
      <c r="F571" s="3"/>
      <c r="G571" s="4"/>
      <c r="H571" s="4"/>
    </row>
    <row r="572" spans="3:8" x14ac:dyDescent="0.3">
      <c r="C572" s="3"/>
      <c r="D572" s="4"/>
      <c r="E572" s="4"/>
      <c r="F572" s="3"/>
      <c r="G572" s="4"/>
      <c r="H572" s="4"/>
    </row>
    <row r="573" spans="3:8" x14ac:dyDescent="0.3">
      <c r="C573" s="3"/>
      <c r="D573" s="4"/>
      <c r="E573" s="4"/>
      <c r="F573" s="3"/>
      <c r="G573" s="4"/>
      <c r="H573" s="4"/>
    </row>
    <row r="574" spans="3:8" x14ac:dyDescent="0.3">
      <c r="C574" s="3"/>
      <c r="D574" s="4"/>
      <c r="E574" s="4"/>
      <c r="F574" s="3"/>
      <c r="G574" s="4"/>
      <c r="H574" s="4"/>
    </row>
    <row r="575" spans="3:8" x14ac:dyDescent="0.3">
      <c r="C575" s="3"/>
      <c r="D575" s="4"/>
      <c r="E575" s="4"/>
      <c r="F575" s="3"/>
      <c r="G575" s="4"/>
      <c r="H575" s="4"/>
    </row>
    <row r="576" spans="3:8" x14ac:dyDescent="0.3">
      <c r="C576" s="3"/>
      <c r="D576" s="4"/>
      <c r="E576" s="4"/>
      <c r="F576" s="3"/>
      <c r="G576" s="4"/>
      <c r="H576" s="4"/>
    </row>
    <row r="577" spans="3:8" x14ac:dyDescent="0.3">
      <c r="C577" s="3"/>
      <c r="D577" s="4"/>
      <c r="E577" s="4"/>
      <c r="F577" s="3"/>
      <c r="G577" s="4"/>
      <c r="H577" s="4"/>
    </row>
    <row r="578" spans="3:8" x14ac:dyDescent="0.3">
      <c r="C578" s="3"/>
      <c r="D578" s="4"/>
      <c r="E578" s="4"/>
      <c r="F578" s="3"/>
      <c r="G578" s="4"/>
      <c r="H578" s="4"/>
    </row>
    <row r="579" spans="3:8" x14ac:dyDescent="0.3">
      <c r="C579" s="3"/>
      <c r="D579" s="4"/>
      <c r="E579" s="4"/>
      <c r="F579" s="3"/>
      <c r="G579" s="4"/>
      <c r="H579" s="4"/>
    </row>
    <row r="580" spans="3:8" x14ac:dyDescent="0.3">
      <c r="C580" s="3"/>
      <c r="D580" s="4"/>
      <c r="E580" s="4"/>
      <c r="F580" s="3"/>
      <c r="G580" s="4"/>
      <c r="H580" s="4"/>
    </row>
    <row r="581" spans="3:8" x14ac:dyDescent="0.3">
      <c r="C581" s="3"/>
      <c r="D581" s="4"/>
      <c r="E581" s="4"/>
      <c r="F581" s="3"/>
      <c r="G581" s="4"/>
      <c r="H581" s="4"/>
    </row>
    <row r="582" spans="3:8" x14ac:dyDescent="0.3">
      <c r="C582" s="3"/>
      <c r="D582" s="4"/>
      <c r="E582" s="4"/>
      <c r="F582" s="3"/>
      <c r="G582" s="4"/>
      <c r="H582" s="4"/>
    </row>
    <row r="583" spans="3:8" x14ac:dyDescent="0.3">
      <c r="C583" s="3"/>
      <c r="D583" s="4"/>
      <c r="E583" s="4"/>
      <c r="F583" s="3"/>
      <c r="G583" s="4"/>
      <c r="H583" s="4"/>
    </row>
    <row r="584" spans="3:8" x14ac:dyDescent="0.3">
      <c r="C584" s="3"/>
      <c r="D584" s="4"/>
      <c r="E584" s="4"/>
      <c r="F584" s="3"/>
      <c r="G584" s="4"/>
      <c r="H584" s="4"/>
    </row>
    <row r="585" spans="3:8" x14ac:dyDescent="0.3">
      <c r="C585" s="3"/>
      <c r="D585" s="4"/>
      <c r="E585" s="4"/>
      <c r="F585" s="3"/>
      <c r="G585" s="4"/>
      <c r="H585" s="4"/>
    </row>
    <row r="586" spans="3:8" x14ac:dyDescent="0.3">
      <c r="C586" s="3"/>
      <c r="D586" s="4"/>
      <c r="E586" s="4"/>
      <c r="F586" s="3"/>
      <c r="G586" s="4"/>
      <c r="H586" s="4"/>
    </row>
    <row r="587" spans="3:8" x14ac:dyDescent="0.3">
      <c r="C587" s="3"/>
      <c r="D587" s="4"/>
      <c r="E587" s="4"/>
      <c r="F587" s="3"/>
      <c r="G587" s="4"/>
      <c r="H587" s="4"/>
    </row>
    <row r="588" spans="3:8" x14ac:dyDescent="0.3">
      <c r="C588" s="3"/>
      <c r="D588" s="4"/>
      <c r="E588" s="4"/>
      <c r="F588" s="3"/>
      <c r="G588" s="4"/>
      <c r="H588" s="4"/>
    </row>
    <row r="589" spans="3:8" x14ac:dyDescent="0.3">
      <c r="C589" s="3"/>
      <c r="D589" s="4"/>
      <c r="E589" s="4"/>
      <c r="F589" s="3"/>
      <c r="G589" s="4"/>
      <c r="H589" s="4"/>
    </row>
    <row r="590" spans="3:8" x14ac:dyDescent="0.3">
      <c r="C590" s="3"/>
      <c r="D590" s="4"/>
      <c r="E590" s="4"/>
      <c r="F590" s="3"/>
      <c r="G590" s="4"/>
      <c r="H590" s="4"/>
    </row>
    <row r="591" spans="3:8" x14ac:dyDescent="0.3">
      <c r="C591" s="3"/>
      <c r="D591" s="4"/>
      <c r="E591" s="4"/>
      <c r="F591" s="3"/>
      <c r="G591" s="4"/>
      <c r="H591" s="4"/>
    </row>
    <row r="592" spans="3:8" x14ac:dyDescent="0.3">
      <c r="C592" s="3"/>
      <c r="D592" s="4"/>
      <c r="E592" s="4"/>
      <c r="F592" s="3"/>
      <c r="G592" s="4"/>
      <c r="H592" s="4"/>
    </row>
    <row r="593" spans="3:8" x14ac:dyDescent="0.3">
      <c r="C593" s="3"/>
      <c r="D593" s="4"/>
      <c r="E593" s="4"/>
      <c r="F593" s="3"/>
      <c r="G593" s="4"/>
      <c r="H593" s="4"/>
    </row>
    <row r="594" spans="3:8" x14ac:dyDescent="0.3">
      <c r="C594" s="3"/>
      <c r="D594" s="4"/>
      <c r="E594" s="4"/>
      <c r="F594" s="3"/>
      <c r="G594" s="4"/>
      <c r="H594" s="4"/>
    </row>
    <row r="595" spans="3:8" x14ac:dyDescent="0.3">
      <c r="C595" s="3"/>
      <c r="D595" s="4"/>
      <c r="E595" s="4"/>
      <c r="F595" s="3"/>
      <c r="G595" s="4"/>
      <c r="H595" s="4"/>
    </row>
    <row r="596" spans="3:8" x14ac:dyDescent="0.3">
      <c r="C596" s="3"/>
      <c r="D596" s="4"/>
      <c r="E596" s="4"/>
      <c r="F596" s="3"/>
      <c r="G596" s="4"/>
      <c r="H596" s="4"/>
    </row>
    <row r="597" spans="3:8" x14ac:dyDescent="0.3">
      <c r="C597" s="3"/>
      <c r="D597" s="4"/>
      <c r="E597" s="4"/>
      <c r="F597" s="3"/>
      <c r="G597" s="4"/>
      <c r="H597" s="4"/>
    </row>
    <row r="598" spans="3:8" x14ac:dyDescent="0.3">
      <c r="C598" s="3"/>
      <c r="D598" s="4"/>
      <c r="E598" s="4"/>
      <c r="F598" s="3"/>
      <c r="G598" s="4"/>
      <c r="H598" s="4"/>
    </row>
    <row r="599" spans="3:8" x14ac:dyDescent="0.3">
      <c r="C599" s="3"/>
      <c r="D599" s="4"/>
      <c r="E599" s="4"/>
      <c r="F599" s="3"/>
      <c r="G599" s="4"/>
      <c r="H599" s="4"/>
    </row>
    <row r="600" spans="3:8" x14ac:dyDescent="0.3">
      <c r="C600" s="3"/>
      <c r="D600" s="4"/>
      <c r="E600" s="4"/>
      <c r="F600" s="3"/>
      <c r="G600" s="4"/>
      <c r="H600" s="4"/>
    </row>
    <row r="601" spans="3:8" x14ac:dyDescent="0.3">
      <c r="C601" s="3"/>
      <c r="D601" s="4"/>
      <c r="E601" s="4"/>
      <c r="F601" s="3"/>
      <c r="G601" s="4"/>
      <c r="H601" s="4"/>
    </row>
    <row r="602" spans="3:8" x14ac:dyDescent="0.3">
      <c r="C602" s="3"/>
      <c r="D602" s="4"/>
      <c r="E602" s="4"/>
      <c r="F602" s="3"/>
      <c r="G602" s="4"/>
      <c r="H602" s="4"/>
    </row>
    <row r="603" spans="3:8" x14ac:dyDescent="0.3">
      <c r="C603" s="3"/>
      <c r="D603" s="4"/>
      <c r="E603" s="4"/>
      <c r="F603" s="3"/>
      <c r="G603" s="4"/>
      <c r="H603" s="4"/>
    </row>
    <row r="604" spans="3:8" x14ac:dyDescent="0.3">
      <c r="C604" s="3"/>
      <c r="D604" s="4"/>
      <c r="E604" s="4"/>
      <c r="F604" s="3"/>
      <c r="G604" s="4"/>
      <c r="H604" s="4"/>
    </row>
    <row r="605" spans="3:8" x14ac:dyDescent="0.3">
      <c r="C605" s="3"/>
      <c r="D605" s="4"/>
      <c r="E605" s="4"/>
      <c r="F605" s="3"/>
      <c r="G605" s="4"/>
      <c r="H605" s="4"/>
    </row>
    <row r="606" spans="3:8" x14ac:dyDescent="0.3">
      <c r="C606" s="3"/>
      <c r="D606" s="4"/>
      <c r="E606" s="4"/>
      <c r="F606" s="3"/>
      <c r="G606" s="4"/>
      <c r="H606" s="4"/>
    </row>
    <row r="607" spans="3:8" x14ac:dyDescent="0.3">
      <c r="C607" s="3"/>
      <c r="D607" s="4"/>
      <c r="E607" s="4"/>
      <c r="F607" s="3"/>
      <c r="G607" s="4"/>
      <c r="H607" s="4"/>
    </row>
    <row r="608" spans="3:8" x14ac:dyDescent="0.3">
      <c r="C608" s="3"/>
      <c r="D608" s="4"/>
      <c r="E608" s="4"/>
      <c r="F608" s="3"/>
      <c r="G608" s="4"/>
      <c r="H608" s="4"/>
    </row>
    <row r="609" spans="3:8" x14ac:dyDescent="0.3">
      <c r="C609" s="3"/>
      <c r="D609" s="4"/>
      <c r="E609" s="4"/>
      <c r="F609" s="3"/>
      <c r="G609" s="4"/>
      <c r="H609" s="4"/>
    </row>
    <row r="610" spans="3:8" x14ac:dyDescent="0.3">
      <c r="C610" s="3"/>
      <c r="D610" s="4"/>
      <c r="E610" s="4"/>
      <c r="F610" s="3"/>
      <c r="G610" s="4"/>
      <c r="H610" s="4"/>
    </row>
    <row r="611" spans="3:8" x14ac:dyDescent="0.3">
      <c r="C611" s="3"/>
      <c r="D611" s="4"/>
      <c r="E611" s="4"/>
      <c r="F611" s="3"/>
      <c r="G611" s="4"/>
      <c r="H611" s="4"/>
    </row>
    <row r="612" spans="3:8" x14ac:dyDescent="0.3">
      <c r="C612" s="3"/>
      <c r="D612" s="4"/>
      <c r="E612" s="4"/>
      <c r="F612" s="3"/>
      <c r="G612" s="4"/>
      <c r="H612" s="4"/>
    </row>
    <row r="613" spans="3:8" x14ac:dyDescent="0.3">
      <c r="C613" s="3"/>
      <c r="D613" s="4"/>
      <c r="E613" s="4"/>
      <c r="F613" s="3"/>
      <c r="G613" s="4"/>
      <c r="H613" s="4"/>
    </row>
    <row r="614" spans="3:8" x14ac:dyDescent="0.3">
      <c r="C614" s="3"/>
      <c r="D614" s="4"/>
      <c r="E614" s="4"/>
      <c r="F614" s="3"/>
      <c r="G614" s="4"/>
      <c r="H614" s="4"/>
    </row>
    <row r="615" spans="3:8" x14ac:dyDescent="0.3">
      <c r="C615" s="3"/>
      <c r="D615" s="4"/>
      <c r="E615" s="4"/>
      <c r="F615" s="3"/>
      <c r="G615" s="4"/>
      <c r="H615" s="4"/>
    </row>
    <row r="616" spans="3:8" x14ac:dyDescent="0.3">
      <c r="C616" s="3"/>
      <c r="D616" s="4"/>
      <c r="E616" s="4"/>
      <c r="F616" s="3"/>
      <c r="G616" s="4"/>
      <c r="H616" s="4"/>
    </row>
    <row r="617" spans="3:8" x14ac:dyDescent="0.3">
      <c r="C617" s="3"/>
      <c r="D617" s="4"/>
      <c r="E617" s="4"/>
      <c r="F617" s="3"/>
      <c r="G617" s="4"/>
      <c r="H617" s="4"/>
    </row>
    <row r="618" spans="3:8" x14ac:dyDescent="0.3">
      <c r="C618" s="3"/>
      <c r="D618" s="4"/>
      <c r="E618" s="4"/>
      <c r="F618" s="3"/>
      <c r="G618" s="4"/>
      <c r="H618" s="4"/>
    </row>
    <row r="619" spans="3:8" x14ac:dyDescent="0.3">
      <c r="C619" s="3"/>
      <c r="D619" s="4"/>
      <c r="E619" s="4"/>
      <c r="F619" s="3"/>
      <c r="G619" s="4"/>
      <c r="H619" s="4"/>
    </row>
    <row r="620" spans="3:8" x14ac:dyDescent="0.3">
      <c r="C620" s="3"/>
      <c r="D620" s="4"/>
      <c r="E620" s="4"/>
      <c r="F620" s="3"/>
      <c r="G620" s="4"/>
      <c r="H620" s="4"/>
    </row>
    <row r="621" spans="3:8" x14ac:dyDescent="0.3">
      <c r="C621" s="3"/>
      <c r="D621" s="4"/>
      <c r="E621" s="4"/>
      <c r="F621" s="3"/>
      <c r="G621" s="4"/>
      <c r="H621" s="4"/>
    </row>
    <row r="622" spans="3:8" x14ac:dyDescent="0.3">
      <c r="C622" s="3"/>
      <c r="D622" s="4"/>
      <c r="E622" s="4"/>
      <c r="F622" s="3"/>
      <c r="G622" s="4"/>
      <c r="H622" s="4"/>
    </row>
    <row r="623" spans="3:8" x14ac:dyDescent="0.3">
      <c r="C623" s="3"/>
      <c r="D623" s="4"/>
      <c r="E623" s="4"/>
      <c r="F623" s="3"/>
      <c r="G623" s="4"/>
      <c r="H623" s="4"/>
    </row>
    <row r="624" spans="3:8" x14ac:dyDescent="0.3">
      <c r="C624" s="3"/>
      <c r="D624" s="4"/>
      <c r="E624" s="4"/>
      <c r="F624" s="3"/>
      <c r="G624" s="4"/>
      <c r="H624" s="4"/>
    </row>
    <row r="625" spans="3:8" x14ac:dyDescent="0.3">
      <c r="C625" s="3"/>
      <c r="D625" s="4"/>
      <c r="E625" s="4"/>
      <c r="F625" s="3"/>
      <c r="G625" s="4"/>
      <c r="H625" s="4"/>
    </row>
    <row r="626" spans="3:8" x14ac:dyDescent="0.3">
      <c r="C626" s="3"/>
      <c r="D626" s="4"/>
      <c r="E626" s="4"/>
      <c r="F626" s="3"/>
      <c r="G626" s="4"/>
      <c r="H626" s="4"/>
    </row>
    <row r="627" spans="3:8" x14ac:dyDescent="0.3">
      <c r="C627" s="3"/>
      <c r="D627" s="4"/>
      <c r="E627" s="4"/>
      <c r="F627" s="3"/>
      <c r="G627" s="4"/>
      <c r="H627" s="4"/>
    </row>
    <row r="628" spans="3:8" x14ac:dyDescent="0.3">
      <c r="C628" s="3"/>
      <c r="D628" s="4"/>
      <c r="E628" s="4"/>
      <c r="F628" s="3"/>
      <c r="G628" s="4"/>
      <c r="H628" s="4"/>
    </row>
    <row r="629" spans="3:8" x14ac:dyDescent="0.3">
      <c r="C629" s="3"/>
      <c r="D629" s="4"/>
      <c r="E629" s="4"/>
      <c r="F629" s="3"/>
      <c r="G629" s="4"/>
      <c r="H629" s="4"/>
    </row>
    <row r="630" spans="3:8" x14ac:dyDescent="0.3">
      <c r="C630" s="3"/>
      <c r="D630" s="4"/>
      <c r="E630" s="4"/>
      <c r="F630" s="3"/>
      <c r="G630" s="4"/>
      <c r="H630" s="4"/>
    </row>
    <row r="631" spans="3:8" x14ac:dyDescent="0.3">
      <c r="C631" s="3"/>
      <c r="D631" s="4"/>
      <c r="E631" s="4"/>
      <c r="F631" s="3"/>
      <c r="G631" s="4"/>
      <c r="H631" s="4"/>
    </row>
    <row r="632" spans="3:8" x14ac:dyDescent="0.3">
      <c r="C632" s="3"/>
      <c r="D632" s="4"/>
      <c r="E632" s="4"/>
      <c r="F632" s="3"/>
      <c r="G632" s="4"/>
      <c r="H632" s="4"/>
    </row>
    <row r="633" spans="3:8" x14ac:dyDescent="0.3">
      <c r="C633" s="3"/>
      <c r="D633" s="4"/>
      <c r="E633" s="4"/>
      <c r="F633" s="3"/>
      <c r="G633" s="4"/>
      <c r="H633" s="4"/>
    </row>
    <row r="634" spans="3:8" x14ac:dyDescent="0.3">
      <c r="C634" s="3"/>
      <c r="D634" s="4"/>
      <c r="E634" s="4"/>
      <c r="F634" s="3"/>
      <c r="G634" s="4"/>
      <c r="H634" s="4"/>
    </row>
    <row r="635" spans="3:8" x14ac:dyDescent="0.3">
      <c r="C635" s="3"/>
      <c r="D635" s="4"/>
      <c r="E635" s="4"/>
      <c r="F635" s="3"/>
      <c r="G635" s="4"/>
      <c r="H635" s="4"/>
    </row>
    <row r="636" spans="3:8" x14ac:dyDescent="0.3">
      <c r="C636" s="3"/>
      <c r="D636" s="4"/>
      <c r="E636" s="4"/>
      <c r="F636" s="3"/>
      <c r="G636" s="4"/>
      <c r="H636" s="4"/>
    </row>
    <row r="637" spans="3:8" x14ac:dyDescent="0.3">
      <c r="C637" s="3"/>
      <c r="D637" s="4"/>
      <c r="E637" s="4"/>
      <c r="F637" s="3"/>
      <c r="G637" s="4"/>
      <c r="H637" s="4"/>
    </row>
    <row r="638" spans="3:8" x14ac:dyDescent="0.3">
      <c r="C638" s="3"/>
      <c r="D638" s="4"/>
      <c r="E638" s="4"/>
      <c r="F638" s="3"/>
      <c r="G638" s="4"/>
      <c r="H638" s="4"/>
    </row>
    <row r="639" spans="3:8" x14ac:dyDescent="0.3">
      <c r="C639" s="3"/>
      <c r="D639" s="4"/>
      <c r="E639" s="4"/>
      <c r="F639" s="3"/>
      <c r="G639" s="4"/>
      <c r="H639" s="4"/>
    </row>
    <row r="640" spans="3:8" x14ac:dyDescent="0.3">
      <c r="C640" s="3"/>
      <c r="D640" s="4"/>
      <c r="E640" s="4"/>
      <c r="F640" s="3"/>
      <c r="G640" s="4"/>
      <c r="H640" s="4"/>
    </row>
    <row r="641" spans="3:8" x14ac:dyDescent="0.3">
      <c r="C641" s="3"/>
      <c r="D641" s="4"/>
      <c r="E641" s="4"/>
      <c r="F641" s="3"/>
      <c r="G641" s="4"/>
      <c r="H641" s="4"/>
    </row>
    <row r="642" spans="3:8" x14ac:dyDescent="0.3">
      <c r="C642" s="3"/>
      <c r="D642" s="4"/>
      <c r="E642" s="4"/>
      <c r="F642" s="3"/>
      <c r="G642" s="4"/>
      <c r="H642" s="4"/>
    </row>
    <row r="643" spans="3:8" x14ac:dyDescent="0.3">
      <c r="C643" s="3"/>
      <c r="D643" s="4"/>
      <c r="E643" s="4"/>
      <c r="F643" s="3"/>
      <c r="G643" s="4"/>
      <c r="H643" s="4"/>
    </row>
    <row r="644" spans="3:8" x14ac:dyDescent="0.3">
      <c r="C644" s="3"/>
      <c r="D644" s="4"/>
      <c r="E644" s="4"/>
      <c r="F644" s="3"/>
      <c r="G644" s="4"/>
      <c r="H644" s="4"/>
    </row>
    <row r="645" spans="3:8" x14ac:dyDescent="0.3">
      <c r="C645" s="3"/>
      <c r="D645" s="4"/>
      <c r="E645" s="4"/>
      <c r="F645" s="3"/>
      <c r="G645" s="4"/>
      <c r="H64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43" zoomScaleNormal="100" workbookViewId="0">
      <selection activeCell="H65" sqref="H65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spans="1:8" x14ac:dyDescent="0.3">
      <c r="A2" s="1">
        <v>2018</v>
      </c>
      <c r="B2" s="1">
        <v>1</v>
      </c>
      <c r="C2" s="7">
        <v>2.71814498482741</v>
      </c>
      <c r="D2" s="4">
        <v>4.2181449848274104</v>
      </c>
      <c r="E2" s="4">
        <v>0.96048092312184796</v>
      </c>
      <c r="F2" s="1">
        <v>0.46</v>
      </c>
      <c r="G2" s="4">
        <v>0.79</v>
      </c>
      <c r="H2" s="4">
        <v>-0.650047156509996</v>
      </c>
    </row>
    <row r="3" spans="1:8" x14ac:dyDescent="0.3">
      <c r="A3" s="1">
        <f t="shared" ref="A3:A13" si="0">A2</f>
        <v>2018</v>
      </c>
      <c r="B3" s="1">
        <v>2</v>
      </c>
      <c r="C3" s="7">
        <v>3.6346587167928499</v>
      </c>
      <c r="D3" s="4">
        <v>6.0013253834595197</v>
      </c>
      <c r="E3" s="4">
        <v>0.66248531517181297</v>
      </c>
      <c r="F3" s="1">
        <v>0.99</v>
      </c>
      <c r="G3" s="4">
        <v>-3.14</v>
      </c>
      <c r="H3" s="4">
        <v>-0.82405384726162301</v>
      </c>
    </row>
    <row r="4" spans="1:8" x14ac:dyDescent="0.3">
      <c r="A4" s="1">
        <f t="shared" si="0"/>
        <v>2018</v>
      </c>
      <c r="B4" s="1">
        <v>3</v>
      </c>
      <c r="C4" s="7">
        <v>24.798567431863599</v>
      </c>
      <c r="D4" s="4">
        <v>37.865234098530301</v>
      </c>
      <c r="E4" s="4">
        <v>0.34533933497287</v>
      </c>
      <c r="F4" s="1">
        <v>2.92</v>
      </c>
      <c r="G4" s="4">
        <v>1.75</v>
      </c>
      <c r="H4" s="4">
        <v>-0.99721801809035204</v>
      </c>
    </row>
    <row r="5" spans="1:8" x14ac:dyDescent="0.3">
      <c r="A5" s="1">
        <f t="shared" si="0"/>
        <v>2018</v>
      </c>
      <c r="B5" s="1">
        <v>4</v>
      </c>
      <c r="C5" s="7">
        <v>-5.9755989906421201</v>
      </c>
      <c r="D5" s="4">
        <v>-10.842265657308801</v>
      </c>
      <c r="E5" s="4">
        <v>1.04666393752411E-2</v>
      </c>
      <c r="F5" s="1">
        <v>5.49</v>
      </c>
      <c r="G5" s="4">
        <v>3.79</v>
      </c>
      <c r="H5" s="4">
        <v>-1.16840340620213</v>
      </c>
    </row>
    <row r="6" spans="1:8" x14ac:dyDescent="0.3">
      <c r="A6" s="1">
        <f t="shared" si="0"/>
        <v>2018</v>
      </c>
      <c r="B6" s="1">
        <v>5</v>
      </c>
      <c r="C6" s="7">
        <v>3.3873004649230301</v>
      </c>
      <c r="D6" s="4">
        <v>10.3539671315897</v>
      </c>
      <c r="E6" s="4">
        <v>-0.33810356652338402</v>
      </c>
      <c r="F6" s="1">
        <v>2.11</v>
      </c>
      <c r="G6" s="4">
        <v>0.38</v>
      </c>
      <c r="H6" s="4">
        <v>-1.3362829697738501</v>
      </c>
    </row>
    <row r="7" spans="1:8" x14ac:dyDescent="0.3">
      <c r="A7" s="1">
        <f t="shared" si="0"/>
        <v>2018</v>
      </c>
      <c r="B7" s="1">
        <v>6</v>
      </c>
      <c r="C7" s="7">
        <v>6.6421311833557803</v>
      </c>
      <c r="D7" s="4">
        <v>6.0421311833557798</v>
      </c>
      <c r="E7" s="4">
        <v>-0.69709573959036297</v>
      </c>
      <c r="F7" s="1">
        <v>0.23</v>
      </c>
      <c r="G7" s="4">
        <v>-2.14</v>
      </c>
      <c r="H7" s="4">
        <v>-1.49918533341257</v>
      </c>
    </row>
    <row r="8" spans="1:8" x14ac:dyDescent="0.3">
      <c r="A8" s="1">
        <f t="shared" si="0"/>
        <v>2018</v>
      </c>
      <c r="B8" s="1">
        <v>7</v>
      </c>
      <c r="C8" s="7">
        <v>-2.8678137960148099E-2</v>
      </c>
      <c r="D8" s="4">
        <v>-3.8953448046268102</v>
      </c>
      <c r="E8" s="4">
        <v>-1.06249183178346</v>
      </c>
      <c r="F8" s="1">
        <v>-3.91</v>
      </c>
      <c r="G8" s="4">
        <v>-0.78</v>
      </c>
      <c r="H8" s="4">
        <v>-1.65531993540797</v>
      </c>
    </row>
    <row r="9" spans="1:8" x14ac:dyDescent="0.3">
      <c r="A9" s="1">
        <f t="shared" si="0"/>
        <v>2018</v>
      </c>
      <c r="B9" s="1">
        <v>8</v>
      </c>
      <c r="C9" s="7">
        <v>2.2148254790455502</v>
      </c>
      <c r="D9" s="4">
        <v>-9.5185078542877903</v>
      </c>
      <c r="E9" s="4">
        <v>-1.4298057931907999</v>
      </c>
      <c r="F9" s="1">
        <v>-5.45</v>
      </c>
      <c r="G9" s="4">
        <v>-4.45</v>
      </c>
      <c r="H9" s="4">
        <v>-1.8029407150682499</v>
      </c>
    </row>
    <row r="10" spans="1:8" x14ac:dyDescent="0.3">
      <c r="A10" s="1">
        <f t="shared" si="0"/>
        <v>2018</v>
      </c>
      <c r="B10" s="1">
        <v>9</v>
      </c>
      <c r="C10" s="7">
        <v>-4.0133439278557699</v>
      </c>
      <c r="D10" s="4">
        <v>-1.7133439278557701</v>
      </c>
      <c r="E10" s="4">
        <v>-1.79474829980138</v>
      </c>
      <c r="F10" s="1">
        <v>-3.59</v>
      </c>
      <c r="G10" s="4">
        <v>-5.96</v>
      </c>
      <c r="H10" s="4">
        <v>-1.9402408255949899</v>
      </c>
    </row>
    <row r="11" spans="1:8" x14ac:dyDescent="0.3">
      <c r="A11" s="1">
        <f t="shared" si="0"/>
        <v>2018</v>
      </c>
      <c r="B11" s="1">
        <v>10</v>
      </c>
      <c r="C11" s="7">
        <v>4.5226306928352997</v>
      </c>
      <c r="D11" s="4">
        <v>9.5741215944592</v>
      </c>
      <c r="E11" s="4">
        <v>-2.1535917430251299</v>
      </c>
      <c r="F11" s="1">
        <v>-3.6</v>
      </c>
      <c r="G11" s="4">
        <v>-6.01</v>
      </c>
      <c r="H11" s="4">
        <v>-2.06559724375122</v>
      </c>
    </row>
    <row r="12" spans="1:8" x14ac:dyDescent="0.3">
      <c r="A12" s="1">
        <f t="shared" si="0"/>
        <v>2018</v>
      </c>
      <c r="B12" s="1">
        <v>11</v>
      </c>
      <c r="C12" s="7">
        <v>1.773557940341</v>
      </c>
      <c r="D12" s="4">
        <v>2.2322284122332801</v>
      </c>
      <c r="E12" s="4">
        <v>-2.5026028611905802</v>
      </c>
      <c r="F12" s="1">
        <v>-2.1800000000000002</v>
      </c>
      <c r="G12" s="4">
        <v>-2.0499999999999998</v>
      </c>
      <c r="H12" s="4">
        <v>-2.1776660962426302</v>
      </c>
    </row>
    <row r="13" spans="1:8" x14ac:dyDescent="0.3">
      <c r="A13" s="1">
        <f t="shared" si="0"/>
        <v>2018</v>
      </c>
      <c r="B13" s="1">
        <v>12</v>
      </c>
      <c r="C13" s="7">
        <v>4.9692857584216803</v>
      </c>
      <c r="D13" s="4">
        <v>-0.75762449350278704</v>
      </c>
      <c r="E13" s="4">
        <v>-2.8372339680889298</v>
      </c>
      <c r="F13" s="1">
        <v>-4.93</v>
      </c>
      <c r="G13" s="4">
        <v>-3.74</v>
      </c>
      <c r="H13" s="4">
        <v>-2.27537742663301</v>
      </c>
    </row>
    <row r="14" spans="1:8" x14ac:dyDescent="0.3">
      <c r="A14" s="1">
        <v>2019</v>
      </c>
      <c r="B14" s="1">
        <v>1</v>
      </c>
      <c r="C14" s="7">
        <v>-2.4620615130835799</v>
      </c>
      <c r="D14" s="4">
        <v>-5.1802064979109801</v>
      </c>
      <c r="E14" s="4">
        <v>-3.1526085697840802</v>
      </c>
      <c r="F14" s="1">
        <v>-3.75</v>
      </c>
      <c r="G14" s="4">
        <v>-4.21</v>
      </c>
      <c r="H14" s="4">
        <v>-2.3576524127849798</v>
      </c>
    </row>
    <row r="15" spans="1:8" x14ac:dyDescent="0.3">
      <c r="A15" s="1">
        <f t="shared" ref="A15:A25" si="1">A14</f>
        <v>2019</v>
      </c>
      <c r="B15" s="1">
        <v>2</v>
      </c>
      <c r="C15" s="7">
        <v>1.75202725828707</v>
      </c>
      <c r="D15" s="4">
        <v>-1.88263145850578</v>
      </c>
      <c r="E15" s="4">
        <v>-3.4437057550152899</v>
      </c>
      <c r="F15" s="1">
        <v>-3.19</v>
      </c>
      <c r="G15" s="4">
        <v>-4.18</v>
      </c>
      <c r="H15" s="4">
        <v>-2.4235139424621202</v>
      </c>
    </row>
    <row r="16" spans="1:8" x14ac:dyDescent="0.3">
      <c r="A16" s="1">
        <f t="shared" si="1"/>
        <v>2019</v>
      </c>
      <c r="B16" s="1">
        <v>3</v>
      </c>
      <c r="C16" s="7">
        <v>1.9194782856216199</v>
      </c>
      <c r="D16" s="4">
        <v>-22.879089146241999</v>
      </c>
      <c r="E16" s="4">
        <v>-3.7056454179334901</v>
      </c>
      <c r="F16" s="1">
        <v>0.14000000000000001</v>
      </c>
      <c r="G16" s="4">
        <v>-2.78</v>
      </c>
      <c r="H16" s="4">
        <v>-2.4721135386771098</v>
      </c>
    </row>
    <row r="17" spans="1:8" x14ac:dyDescent="0.3">
      <c r="A17" s="1">
        <f t="shared" si="1"/>
        <v>2019</v>
      </c>
      <c r="B17" s="1">
        <v>4</v>
      </c>
      <c r="C17" s="7">
        <v>-4.6456927816166198</v>
      </c>
      <c r="D17" s="4">
        <v>1.3299062090255001</v>
      </c>
      <c r="E17" s="4">
        <v>-3.9334390447523599</v>
      </c>
      <c r="F17" s="1">
        <v>-1.86</v>
      </c>
      <c r="G17" s="4">
        <v>-7.35</v>
      </c>
      <c r="H17" s="4">
        <v>-2.5027247026410802</v>
      </c>
    </row>
    <row r="18" spans="1:8" x14ac:dyDescent="0.3">
      <c r="A18" s="1">
        <f t="shared" si="1"/>
        <v>2019</v>
      </c>
      <c r="B18" s="1">
        <v>5</v>
      </c>
      <c r="C18" s="7">
        <v>-5.6020369006888302</v>
      </c>
      <c r="D18" s="4">
        <v>-8.9893373656118492</v>
      </c>
      <c r="E18" s="4">
        <v>-4.1234296108333801</v>
      </c>
      <c r="F18" s="1">
        <v>-2.09</v>
      </c>
      <c r="G18" s="4">
        <v>-4.2</v>
      </c>
      <c r="H18" s="4">
        <v>-2.5146423165693998</v>
      </c>
    </row>
    <row r="19" spans="1:8" x14ac:dyDescent="0.3">
      <c r="A19" s="1">
        <f t="shared" si="1"/>
        <v>2019</v>
      </c>
      <c r="B19" s="1">
        <v>6</v>
      </c>
      <c r="C19" s="7">
        <v>-7.4229213910933503</v>
      </c>
      <c r="D19" s="4">
        <v>-14.0650525744491</v>
      </c>
      <c r="E19" s="4">
        <v>-4.2715945814509704</v>
      </c>
      <c r="F19" s="1">
        <v>-3.32</v>
      </c>
      <c r="G19" s="4">
        <v>-3.55</v>
      </c>
      <c r="H19" s="4">
        <v>-2.50749787901754</v>
      </c>
    </row>
    <row r="20" spans="1:8" x14ac:dyDescent="0.3">
      <c r="A20" s="1">
        <f t="shared" si="1"/>
        <v>2019</v>
      </c>
      <c r="B20" s="1">
        <v>7</v>
      </c>
      <c r="C20" s="7">
        <v>-4.3361026262523801</v>
      </c>
      <c r="D20" s="4">
        <v>-4.3074244882922299</v>
      </c>
      <c r="E20" s="4">
        <v>-4.3742493321402804</v>
      </c>
      <c r="F20" s="1">
        <v>-4.8600000000000003</v>
      </c>
      <c r="G20" s="4">
        <v>-0.95</v>
      </c>
      <c r="H20" s="4">
        <v>-2.48103992726901</v>
      </c>
    </row>
    <row r="21" spans="1:8" x14ac:dyDescent="0.3">
      <c r="A21" s="1">
        <f t="shared" si="1"/>
        <v>2019</v>
      </c>
      <c r="B21" s="1">
        <v>8</v>
      </c>
      <c r="C21" s="7">
        <v>-13.2867098499168</v>
      </c>
      <c r="D21" s="4">
        <v>-15.5015353289623</v>
      </c>
      <c r="E21" s="4">
        <v>-4.4283893396859799</v>
      </c>
      <c r="F21" s="1">
        <v>0.81</v>
      </c>
      <c r="G21" s="4">
        <v>6.26</v>
      </c>
      <c r="H21" s="4">
        <v>-2.4350893945879002</v>
      </c>
    </row>
    <row r="22" spans="1:8" x14ac:dyDescent="0.3">
      <c r="A22" s="1">
        <f t="shared" si="1"/>
        <v>2019</v>
      </c>
      <c r="B22" s="1">
        <v>9</v>
      </c>
      <c r="C22" s="7">
        <v>-9.9437011074355404</v>
      </c>
      <c r="D22" s="4">
        <v>-5.9303571795797803</v>
      </c>
      <c r="E22" s="4">
        <v>-4.4310054402585903</v>
      </c>
      <c r="F22" s="1">
        <v>-5.33</v>
      </c>
      <c r="G22" s="4">
        <v>-1.74</v>
      </c>
      <c r="H22" s="4">
        <v>-2.3693608920211702</v>
      </c>
    </row>
    <row r="23" spans="1:8" x14ac:dyDescent="0.3">
      <c r="A23" s="1">
        <f t="shared" si="1"/>
        <v>2019</v>
      </c>
      <c r="B23" s="1">
        <v>10</v>
      </c>
      <c r="C23" s="7">
        <v>-18.961802377605501</v>
      </c>
      <c r="D23" s="4">
        <v>-23.484433070440801</v>
      </c>
      <c r="E23" s="4">
        <v>-4.3798574385000997</v>
      </c>
      <c r="F23" s="1">
        <v>-10.49</v>
      </c>
      <c r="G23" s="4">
        <v>-6.89</v>
      </c>
      <c r="H23" s="4">
        <v>-2.2829652049633502</v>
      </c>
    </row>
    <row r="24" spans="1:8" x14ac:dyDescent="0.3">
      <c r="A24" s="1">
        <f t="shared" si="1"/>
        <v>2019</v>
      </c>
      <c r="B24" s="1">
        <v>11</v>
      </c>
      <c r="C24" s="7">
        <v>-22.196222629754999</v>
      </c>
      <c r="D24" s="4">
        <v>-23.969780570095999</v>
      </c>
      <c r="E24" s="4">
        <v>-4.2728092607010604</v>
      </c>
      <c r="F24" s="1">
        <v>-5.78</v>
      </c>
      <c r="G24" s="4">
        <v>-3.6</v>
      </c>
      <c r="H24" s="4">
        <v>-2.1749694131914801</v>
      </c>
    </row>
    <row r="25" spans="1:8" x14ac:dyDescent="0.3">
      <c r="A25" s="1">
        <f t="shared" si="1"/>
        <v>2019</v>
      </c>
      <c r="B25" s="1">
        <v>12</v>
      </c>
      <c r="C25" s="7">
        <v>-18.117690955920299</v>
      </c>
      <c r="D25" s="4">
        <v>-23.086976714341901</v>
      </c>
      <c r="E25" s="4">
        <v>-4.10905153979314</v>
      </c>
      <c r="F25" s="1">
        <v>-3.57</v>
      </c>
      <c r="G25" s="4">
        <v>1.36</v>
      </c>
      <c r="H25" s="4">
        <v>-2.0447605294544799</v>
      </c>
    </row>
    <row r="26" spans="1:8" x14ac:dyDescent="0.3">
      <c r="A26" s="1">
        <v>2020</v>
      </c>
      <c r="B26" s="1">
        <v>1</v>
      </c>
      <c r="C26" s="7">
        <v>-15.338689444726</v>
      </c>
      <c r="D26" s="4">
        <v>-12.8766279316424</v>
      </c>
      <c r="E26" s="4">
        <v>-3.88914275393783</v>
      </c>
      <c r="F26" s="1">
        <v>-5.0199999999999996</v>
      </c>
      <c r="G26" s="4">
        <v>-1.27</v>
      </c>
      <c r="H26" s="4">
        <v>-1.89182452695868</v>
      </c>
    </row>
    <row r="27" spans="1:8" x14ac:dyDescent="0.3">
      <c r="A27" s="1">
        <f t="shared" ref="A27:A37" si="2">A26</f>
        <v>2020</v>
      </c>
      <c r="B27" s="1">
        <v>2</v>
      </c>
      <c r="C27" s="7">
        <v>-5.4749294583816699</v>
      </c>
      <c r="D27" s="4">
        <v>-7.2269567166687398</v>
      </c>
      <c r="E27" s="4">
        <v>-3.61495929276705</v>
      </c>
      <c r="F27" s="1">
        <v>-1.9</v>
      </c>
      <c r="G27" s="4">
        <v>1.29</v>
      </c>
      <c r="H27" s="4">
        <v>-1.7154109372069699</v>
      </c>
    </row>
    <row r="28" spans="1:8" x14ac:dyDescent="0.3">
      <c r="A28" s="1">
        <f t="shared" si="2"/>
        <v>2020</v>
      </c>
      <c r="B28" s="1">
        <v>3</v>
      </c>
      <c r="C28" s="7">
        <v>-6.1325444846292596</v>
      </c>
      <c r="D28" s="4">
        <v>-8.0520227702508702</v>
      </c>
      <c r="E28" s="4">
        <v>-3.28900167682787</v>
      </c>
      <c r="F28" s="1">
        <v>-5.31</v>
      </c>
      <c r="G28" s="4">
        <v>-5.45</v>
      </c>
      <c r="H28" s="4">
        <v>-1.5147261094434501</v>
      </c>
    </row>
    <row r="29" spans="1:8" x14ac:dyDescent="0.3">
      <c r="A29" s="1">
        <f t="shared" si="2"/>
        <v>2020</v>
      </c>
      <c r="B29" s="1">
        <v>4</v>
      </c>
      <c r="C29" s="7">
        <v>-18.967618698901699</v>
      </c>
      <c r="D29" s="4">
        <v>-14.3219259172851</v>
      </c>
      <c r="E29" s="4">
        <v>-2.9140212598217801</v>
      </c>
      <c r="F29" s="1">
        <v>-33.28</v>
      </c>
      <c r="G29" s="4">
        <v>-31.42</v>
      </c>
      <c r="H29" s="4">
        <v>-1.28876768381934</v>
      </c>
    </row>
    <row r="30" spans="1:8" x14ac:dyDescent="0.3">
      <c r="A30" s="1">
        <f t="shared" si="2"/>
        <v>2020</v>
      </c>
      <c r="B30" s="1">
        <v>5</v>
      </c>
      <c r="C30" s="7">
        <v>-43.3302768923716</v>
      </c>
      <c r="D30" s="4">
        <v>-37.728239991682798</v>
      </c>
      <c r="E30" s="4">
        <v>-2.4931001608039902</v>
      </c>
      <c r="F30" s="1">
        <v>-31.45</v>
      </c>
      <c r="G30" s="4">
        <v>-29.36</v>
      </c>
      <c r="H30" s="4">
        <v>-1.0368065833949101</v>
      </c>
    </row>
    <row r="31" spans="1:8" x14ac:dyDescent="0.3">
      <c r="A31" s="1">
        <f t="shared" si="2"/>
        <v>2020</v>
      </c>
      <c r="B31" s="1">
        <v>6</v>
      </c>
      <c r="C31" s="7">
        <v>-58.037815722965398</v>
      </c>
      <c r="D31" s="4">
        <v>-50.614894331872101</v>
      </c>
      <c r="E31" s="4">
        <v>-2.0301127144309001</v>
      </c>
      <c r="F31" s="1">
        <v>-22.95</v>
      </c>
      <c r="G31" s="4">
        <v>-19.63</v>
      </c>
      <c r="H31" s="4">
        <v>-0.76020617791907996</v>
      </c>
    </row>
    <row r="32" spans="1:8" x14ac:dyDescent="0.3">
      <c r="A32" s="1">
        <f t="shared" si="2"/>
        <v>2020</v>
      </c>
      <c r="B32" s="1">
        <v>7</v>
      </c>
      <c r="C32" s="7">
        <v>-17.579652039748801</v>
      </c>
      <c r="D32" s="4">
        <v>-13.2435494134964</v>
      </c>
      <c r="E32" s="4">
        <v>-1.53138014006941</v>
      </c>
      <c r="F32" s="1">
        <v>-13.04</v>
      </c>
      <c r="G32" s="4">
        <v>-8.18</v>
      </c>
      <c r="H32" s="4">
        <v>-0.46229672557247198</v>
      </c>
    </row>
    <row r="33" spans="1:8" x14ac:dyDescent="0.3">
      <c r="A33" s="1">
        <f t="shared" si="2"/>
        <v>2020</v>
      </c>
      <c r="B33" s="1">
        <v>8</v>
      </c>
      <c r="C33" s="7">
        <v>-30.5948892231591</v>
      </c>
      <c r="D33" s="4">
        <v>-17.3081793732423</v>
      </c>
      <c r="E33" s="4">
        <v>-1.0065976002543</v>
      </c>
      <c r="F33" s="1">
        <v>-10.35</v>
      </c>
      <c r="G33" s="4">
        <v>-11.16</v>
      </c>
      <c r="H33" s="4">
        <v>-0.14771888688446</v>
      </c>
    </row>
    <row r="34" spans="1:8" x14ac:dyDescent="0.3">
      <c r="A34" s="1">
        <f t="shared" si="2"/>
        <v>2020</v>
      </c>
      <c r="B34" s="1">
        <v>9</v>
      </c>
      <c r="C34" s="7">
        <v>-9.9990019287023806</v>
      </c>
      <c r="D34" s="4">
        <v>-5.5300821266834901E-2</v>
      </c>
      <c r="E34" s="4">
        <v>-0.46627360260876299</v>
      </c>
      <c r="F34" s="1">
        <v>-9.5299999999999994</v>
      </c>
      <c r="G34" s="4">
        <v>-4.2</v>
      </c>
      <c r="H34" s="4">
        <v>0.17835072599930199</v>
      </c>
    </row>
    <row r="35" spans="1:8" x14ac:dyDescent="0.3">
      <c r="A35" s="1">
        <f t="shared" si="2"/>
        <v>2020</v>
      </c>
      <c r="B35" s="1">
        <v>10</v>
      </c>
      <c r="C35" s="7">
        <v>-16.812057647595001</v>
      </c>
      <c r="D35" s="4">
        <v>2.1497447300105001</v>
      </c>
      <c r="E35" s="4">
        <v>7.79512909541967E-2</v>
      </c>
      <c r="F35" s="1">
        <v>-11.26</v>
      </c>
      <c r="G35" s="4">
        <v>-0.77</v>
      </c>
      <c r="H35" s="4">
        <v>0.50997075918919199</v>
      </c>
    </row>
    <row r="36" spans="1:8" x14ac:dyDescent="0.3">
      <c r="A36" s="1">
        <f t="shared" si="2"/>
        <v>2020</v>
      </c>
      <c r="B36" s="1">
        <v>11</v>
      </c>
      <c r="C36" s="7">
        <v>4.6149242308536902</v>
      </c>
      <c r="D36" s="4">
        <v>26.811146860608702</v>
      </c>
      <c r="E36" s="4">
        <v>0.61446505829806797</v>
      </c>
      <c r="F36" s="1">
        <v>-9.91</v>
      </c>
      <c r="G36" s="4">
        <v>-4.13</v>
      </c>
      <c r="H36" s="4">
        <v>0.84089580666183905</v>
      </c>
    </row>
    <row r="37" spans="1:8" x14ac:dyDescent="0.3">
      <c r="A37" s="1">
        <f t="shared" si="2"/>
        <v>2020</v>
      </c>
      <c r="B37" s="1">
        <v>12</v>
      </c>
      <c r="C37" s="7">
        <v>-5.35</v>
      </c>
      <c r="D37" s="4">
        <v>12.767690955920299</v>
      </c>
      <c r="E37" s="4">
        <v>1.13179955183072</v>
      </c>
      <c r="F37" s="1">
        <v>-8.9499999999999993</v>
      </c>
      <c r="G37" s="4">
        <v>-5.38</v>
      </c>
      <c r="H37" s="4">
        <v>1.16479157553559</v>
      </c>
    </row>
    <row r="38" spans="1:8" x14ac:dyDescent="0.3">
      <c r="A38" s="1">
        <v>2021</v>
      </c>
      <c r="B38" s="1">
        <v>1</v>
      </c>
      <c r="C38" s="7">
        <v>-20.46</v>
      </c>
      <c r="D38" s="4">
        <v>-5.1213105552740199</v>
      </c>
      <c r="E38" s="4">
        <v>1.62030583797405</v>
      </c>
      <c r="F38" s="1">
        <v>-3.42</v>
      </c>
      <c r="G38" s="4">
        <v>1.6</v>
      </c>
      <c r="H38" s="4">
        <v>1.4749785718311199</v>
      </c>
    </row>
    <row r="39" spans="1:8" x14ac:dyDescent="0.3">
      <c r="A39" s="1">
        <f t="shared" ref="A39:A49" si="3">A38</f>
        <v>2021</v>
      </c>
      <c r="B39" s="1">
        <v>2</v>
      </c>
      <c r="C39" s="7">
        <v>3.38</v>
      </c>
      <c r="D39" s="4">
        <v>8.8549294583816707</v>
      </c>
      <c r="E39" s="4">
        <v>2.0711430311641701</v>
      </c>
      <c r="F39" s="1">
        <v>-5.54</v>
      </c>
      <c r="G39" s="4">
        <v>-3.64</v>
      </c>
      <c r="H39" s="4">
        <v>1.76432280215413</v>
      </c>
    </row>
    <row r="40" spans="1:8" x14ac:dyDescent="0.3">
      <c r="A40" s="1">
        <f t="shared" si="3"/>
        <v>2021</v>
      </c>
      <c r="B40" s="1">
        <v>3</v>
      </c>
      <c r="C40" s="7">
        <v>14.8</v>
      </c>
      <c r="D40" s="4">
        <v>20.9325444846293</v>
      </c>
      <c r="E40" s="4">
        <v>2.4750020780320701</v>
      </c>
      <c r="F40" s="1">
        <v>-1.59</v>
      </c>
      <c r="G40" s="4">
        <v>3.72</v>
      </c>
      <c r="H40" s="4">
        <v>2.0256989551539202</v>
      </c>
    </row>
    <row r="41" spans="1:8" x14ac:dyDescent="0.3">
      <c r="A41" s="1">
        <f t="shared" si="3"/>
        <v>2021</v>
      </c>
      <c r="B41" s="1">
        <v>4</v>
      </c>
      <c r="C41" s="7">
        <v>-3.58</v>
      </c>
      <c r="D41" s="4">
        <v>15.387618698901701</v>
      </c>
      <c r="E41" s="4">
        <v>2.8230450214884102</v>
      </c>
      <c r="F41" s="1">
        <v>1.2</v>
      </c>
      <c r="G41" s="4">
        <v>34.479999999999997</v>
      </c>
      <c r="H41" s="4">
        <v>2.2516064192852401</v>
      </c>
    </row>
    <row r="42" spans="1:8" x14ac:dyDescent="0.3">
      <c r="A42" s="1">
        <f t="shared" si="3"/>
        <v>2021</v>
      </c>
      <c r="B42" s="1">
        <v>5</v>
      </c>
      <c r="C42" s="7">
        <v>2.73</v>
      </c>
      <c r="D42" s="4">
        <v>46.060276892371597</v>
      </c>
      <c r="E42" s="4">
        <v>3.1077156782221098</v>
      </c>
      <c r="F42" s="1">
        <v>2.82</v>
      </c>
      <c r="G42" s="4">
        <v>34.270000000000003</v>
      </c>
      <c r="H42" s="4">
        <v>2.4346622427975899</v>
      </c>
    </row>
    <row r="43" spans="1:8" x14ac:dyDescent="0.3">
      <c r="A43" s="1">
        <f t="shared" si="3"/>
        <v>2021</v>
      </c>
      <c r="B43" s="1">
        <v>6</v>
      </c>
      <c r="C43" s="7">
        <v>-4.3099999999999996</v>
      </c>
      <c r="D43" s="4">
        <v>53.727815722965403</v>
      </c>
      <c r="E43" s="4">
        <v>3.3223304047607698</v>
      </c>
      <c r="F43" s="1">
        <v>-1.1200000000000001</v>
      </c>
      <c r="G43" s="4">
        <v>21.83</v>
      </c>
      <c r="H43" s="4">
        <v>2.5697215568280298</v>
      </c>
    </row>
    <row r="44" spans="1:8" x14ac:dyDescent="0.3">
      <c r="A44" s="1">
        <f t="shared" si="3"/>
        <v>2021</v>
      </c>
      <c r="B44" s="1">
        <v>7</v>
      </c>
      <c r="C44" s="7">
        <v>5.21</v>
      </c>
      <c r="D44" s="4">
        <v>22.789652039748798</v>
      </c>
      <c r="E44" s="4">
        <v>3.4631883743829901</v>
      </c>
      <c r="F44" s="1">
        <v>1.02</v>
      </c>
      <c r="G44" s="4">
        <v>14.06</v>
      </c>
      <c r="H44" s="4">
        <v>2.6538502798578598</v>
      </c>
    </row>
    <row r="45" spans="1:8" x14ac:dyDescent="0.3">
      <c r="A45" s="1">
        <f t="shared" si="3"/>
        <v>2021</v>
      </c>
      <c r="B45" s="1">
        <v>8</v>
      </c>
      <c r="C45" s="7">
        <v>-0.44</v>
      </c>
      <c r="D45" s="4">
        <v>30.154889223159099</v>
      </c>
      <c r="E45" s="4">
        <v>3.5300891412922502</v>
      </c>
      <c r="F45" s="1">
        <v>1.55</v>
      </c>
      <c r="G45" s="4">
        <v>11.9</v>
      </c>
      <c r="H45" s="4">
        <v>2.6854518497047399</v>
      </c>
    </row>
    <row r="46" spans="1:8" x14ac:dyDescent="0.3">
      <c r="A46" s="1">
        <f t="shared" si="3"/>
        <v>2021</v>
      </c>
      <c r="B46" s="1">
        <v>9</v>
      </c>
      <c r="C46" s="7">
        <v>4.83</v>
      </c>
      <c r="D46" s="4">
        <v>14.8290019287024</v>
      </c>
      <c r="E46" s="4">
        <v>3.52417437522434</v>
      </c>
      <c r="F46" s="1">
        <v>2.4700000000000002</v>
      </c>
      <c r="G46" s="4">
        <v>12</v>
      </c>
      <c r="H46" s="4">
        <v>2.6637217979168502</v>
      </c>
    </row>
    <row r="47" spans="1:8" x14ac:dyDescent="0.3">
      <c r="A47" s="1">
        <f t="shared" si="3"/>
        <v>2021</v>
      </c>
      <c r="B47" s="1">
        <v>10</v>
      </c>
      <c r="C47" s="7">
        <v>3.93</v>
      </c>
      <c r="D47" s="4">
        <v>20.742057647595001</v>
      </c>
      <c r="E47" s="4">
        <v>3.4484346903651701</v>
      </c>
      <c r="F47" s="1">
        <v>3.25</v>
      </c>
      <c r="G47" s="4">
        <v>14.51</v>
      </c>
      <c r="H47" s="4">
        <v>2.5884955552195201</v>
      </c>
    </row>
    <row r="48" spans="1:8" x14ac:dyDescent="0.3">
      <c r="A48" s="1">
        <f t="shared" si="3"/>
        <v>2021</v>
      </c>
      <c r="B48" s="1">
        <v>11</v>
      </c>
      <c r="C48" s="1">
        <v>1.39</v>
      </c>
      <c r="D48" s="4">
        <v>-3.2249242308536901</v>
      </c>
      <c r="E48" s="4">
        <v>3.3066457583696498</v>
      </c>
      <c r="F48" s="1">
        <v>1.68</v>
      </c>
      <c r="G48" s="4">
        <v>11.59</v>
      </c>
      <c r="H48" s="4">
        <v>2.4602569049909802</v>
      </c>
    </row>
    <row r="49" spans="1:8" x14ac:dyDescent="0.3">
      <c r="A49" s="1">
        <f t="shared" si="3"/>
        <v>2021</v>
      </c>
      <c r="B49" s="1">
        <v>12</v>
      </c>
      <c r="C49" s="1">
        <v>-12.5</v>
      </c>
      <c r="D49" s="4">
        <v>-7.15</v>
      </c>
      <c r="E49" s="4">
        <v>3.1037841969314002</v>
      </c>
      <c r="F49" s="1">
        <v>4.8</v>
      </c>
      <c r="G49" s="4">
        <v>13.75</v>
      </c>
      <c r="H49" s="4">
        <v>2.2803175128625601</v>
      </c>
    </row>
    <row r="50" spans="1:8" x14ac:dyDescent="0.3">
      <c r="A50" s="1">
        <v>2022</v>
      </c>
      <c r="B50" s="1">
        <v>1</v>
      </c>
      <c r="C50" s="1">
        <v>-0.31</v>
      </c>
      <c r="D50" s="4">
        <v>20.149999999999999</v>
      </c>
      <c r="E50" s="4">
        <v>2.8443730424947602</v>
      </c>
      <c r="F50" s="1">
        <v>7.27</v>
      </c>
      <c r="G50" s="4">
        <v>10.69</v>
      </c>
      <c r="H50" s="4">
        <v>2.0506230544027599</v>
      </c>
    </row>
    <row r="51" spans="1:8" x14ac:dyDescent="0.3">
      <c r="A51" s="1">
        <f t="shared" ref="A51:A61" si="4">A50</f>
        <v>2022</v>
      </c>
      <c r="B51" s="1">
        <v>2</v>
      </c>
      <c r="C51" s="1">
        <v>-0.46</v>
      </c>
      <c r="D51" s="4">
        <v>-3.84</v>
      </c>
      <c r="E51" s="4">
        <v>2.5322232631570798</v>
      </c>
      <c r="F51" s="1">
        <v>11.25</v>
      </c>
      <c r="G51" s="4">
        <v>16.79</v>
      </c>
      <c r="H51" s="4">
        <v>1.7739157109083501</v>
      </c>
    </row>
    <row r="52" spans="1:8" x14ac:dyDescent="0.3">
      <c r="A52" s="1">
        <f t="shared" si="4"/>
        <v>2022</v>
      </c>
      <c r="B52" s="1">
        <v>3</v>
      </c>
      <c r="C52" s="1">
        <v>3.11</v>
      </c>
      <c r="D52" s="4">
        <v>-11.69</v>
      </c>
      <c r="E52" s="4">
        <v>2.1723476066655398</v>
      </c>
      <c r="F52" s="1">
        <v>5.77</v>
      </c>
      <c r="G52" s="4">
        <v>7.36</v>
      </c>
      <c r="H52" s="4">
        <v>1.45353762040843</v>
      </c>
    </row>
    <row r="53" spans="1:8" x14ac:dyDescent="0.3">
      <c r="A53" s="1">
        <f t="shared" si="4"/>
        <v>2022</v>
      </c>
      <c r="B53" s="1">
        <v>4</v>
      </c>
      <c r="C53" s="1">
        <v>-8.43</v>
      </c>
      <c r="D53" s="4">
        <v>-4.8499999999999996</v>
      </c>
      <c r="E53" s="4">
        <v>1.7693163052629099</v>
      </c>
      <c r="F53" s="1">
        <v>0.85</v>
      </c>
      <c r="G53" s="4">
        <v>-0.35</v>
      </c>
      <c r="H53" s="4">
        <v>1.09387370456329</v>
      </c>
    </row>
    <row r="54" spans="1:8" x14ac:dyDescent="0.3">
      <c r="A54" s="1">
        <f t="shared" si="4"/>
        <v>2022</v>
      </c>
      <c r="B54" s="1">
        <v>5</v>
      </c>
      <c r="C54" s="1">
        <v>7.42</v>
      </c>
      <c r="D54" s="4">
        <v>4.6900000000000004</v>
      </c>
      <c r="E54" s="4">
        <v>1.32673692816376</v>
      </c>
      <c r="F54" s="1">
        <v>2.89</v>
      </c>
      <c r="G54" s="4">
        <v>7.0000000000000298E-2</v>
      </c>
      <c r="H54" s="4">
        <v>0.69971905603179296</v>
      </c>
    </row>
    <row r="55" spans="1:8" x14ac:dyDescent="0.3">
      <c r="A55" s="1">
        <f t="shared" si="4"/>
        <v>2022</v>
      </c>
      <c r="B55" s="1">
        <v>6</v>
      </c>
      <c r="C55" s="1">
        <v>15.19</v>
      </c>
      <c r="D55" s="4">
        <v>19.5</v>
      </c>
      <c r="E55" s="4">
        <v>0.84775736983919603</v>
      </c>
      <c r="F55" s="1">
        <v>1.91</v>
      </c>
      <c r="G55" s="4">
        <v>3.03</v>
      </c>
      <c r="H55" s="4">
        <v>0.27576849846555901</v>
      </c>
    </row>
    <row r="56" spans="1:8" x14ac:dyDescent="0.3">
      <c r="A56" s="1">
        <f t="shared" si="4"/>
        <v>2022</v>
      </c>
      <c r="B56" s="1">
        <v>7</v>
      </c>
      <c r="C56" s="1">
        <v>2.4</v>
      </c>
      <c r="D56" s="4">
        <v>-2.81</v>
      </c>
      <c r="E56" s="4">
        <v>0.33575908469589499</v>
      </c>
      <c r="F56" s="1">
        <v>-6.65</v>
      </c>
      <c r="G56" s="4">
        <v>-7.67</v>
      </c>
      <c r="H56" s="4">
        <v>-0.173326874973807</v>
      </c>
    </row>
    <row r="57" spans="1:8" x14ac:dyDescent="0.3">
      <c r="A57" s="1">
        <f t="shared" si="4"/>
        <v>2022</v>
      </c>
      <c r="B57" s="1">
        <v>8</v>
      </c>
      <c r="C57" s="1">
        <v>-5.31</v>
      </c>
      <c r="D57" s="4">
        <v>-4.87</v>
      </c>
      <c r="E57" s="4">
        <v>-0.20458117823237801</v>
      </c>
      <c r="F57" s="1">
        <v>-6.19</v>
      </c>
      <c r="G57" s="4">
        <v>-7.74</v>
      </c>
      <c r="H57" s="4">
        <v>-0.642724705048203</v>
      </c>
    </row>
    <row r="58" spans="1:8" x14ac:dyDescent="0.3">
      <c r="A58" s="1">
        <f t="shared" si="4"/>
        <v>2022</v>
      </c>
      <c r="B58" s="1">
        <v>9</v>
      </c>
      <c r="C58" s="1">
        <v>-10.09</v>
      </c>
      <c r="D58" s="4">
        <v>-14.92</v>
      </c>
      <c r="E58" s="4">
        <v>-0.76880512540385504</v>
      </c>
      <c r="F58" s="1">
        <v>-5.47</v>
      </c>
      <c r="G58" s="4">
        <v>-7.94</v>
      </c>
      <c r="H58" s="4">
        <v>-1.1281032348198801</v>
      </c>
    </row>
    <row r="59" spans="1:8" x14ac:dyDescent="0.3">
      <c r="A59" s="1">
        <f t="shared" si="4"/>
        <v>2022</v>
      </c>
      <c r="B59" s="1">
        <v>10</v>
      </c>
      <c r="C59" s="1">
        <v>-13.9</v>
      </c>
      <c r="D59" s="4">
        <v>-17.829999999999998</v>
      </c>
      <c r="E59" s="4">
        <v>-1.3527784506949401</v>
      </c>
      <c r="F59" s="1">
        <v>-5.77</v>
      </c>
      <c r="G59" s="4">
        <v>-9.02</v>
      </c>
      <c r="H59" s="4">
        <v>-1.6256335736909999</v>
      </c>
    </row>
    <row r="60" spans="1:8" x14ac:dyDescent="0.3">
      <c r="A60" s="1">
        <f t="shared" si="4"/>
        <v>2022</v>
      </c>
      <c r="B60" s="1">
        <v>11</v>
      </c>
      <c r="C60" s="1">
        <v>-4.3600000000000003</v>
      </c>
      <c r="D60" s="4">
        <v>-5.75</v>
      </c>
      <c r="E60" s="4">
        <v>-1.9533495698483401</v>
      </c>
      <c r="F60" s="1">
        <v>-10.199999999999999</v>
      </c>
      <c r="G60" s="4">
        <v>-11.88</v>
      </c>
      <c r="H60" s="4">
        <v>-2.1319598794502101</v>
      </c>
    </row>
    <row r="61" spans="1:8" x14ac:dyDescent="0.3">
      <c r="A61" s="1">
        <f t="shared" si="4"/>
        <v>2022</v>
      </c>
      <c r="B61" s="1">
        <v>12</v>
      </c>
      <c r="C61" s="1">
        <v>4.8499999999999996</v>
      </c>
      <c r="D61" s="4">
        <v>17.350000000000001</v>
      </c>
      <c r="E61" s="4">
        <v>-2.5685111501032201</v>
      </c>
      <c r="F61" s="1">
        <v>-6.01</v>
      </c>
      <c r="G61" s="4">
        <v>-10.81</v>
      </c>
      <c r="H61" s="4">
        <v>-2.6442398075546598</v>
      </c>
    </row>
    <row r="62" spans="1:8" x14ac:dyDescent="0.3">
      <c r="A62" s="1">
        <v>2023</v>
      </c>
      <c r="B62" s="1">
        <v>1</v>
      </c>
      <c r="C62" s="1">
        <v>-10.119999999999999</v>
      </c>
      <c r="D62" s="4">
        <v>-9.81</v>
      </c>
      <c r="E62" s="4">
        <v>-3.1965195149786299</v>
      </c>
      <c r="F62" s="1">
        <v>-3.09</v>
      </c>
      <c r="G62" s="4">
        <v>-10.36</v>
      </c>
      <c r="H62" s="4">
        <v>-3.1603079606920699</v>
      </c>
    </row>
    <row r="63" spans="1:8" x14ac:dyDescent="0.3">
      <c r="A63" s="1">
        <f t="shared" ref="A63:A68" si="5">A62</f>
        <v>2023</v>
      </c>
      <c r="B63" s="1">
        <v>2</v>
      </c>
      <c r="C63" s="1">
        <v>-20.14</v>
      </c>
      <c r="D63" s="4">
        <v>-19.68</v>
      </c>
      <c r="E63" s="4">
        <v>-3.8342477580526499</v>
      </c>
      <c r="F63" s="1">
        <v>-4.1900000000000004</v>
      </c>
      <c r="G63" s="4">
        <v>-15.44</v>
      </c>
      <c r="H63" s="4">
        <v>-3.6785660082302001</v>
      </c>
    </row>
    <row r="64" spans="1:8" x14ac:dyDescent="0.3">
      <c r="A64" s="1">
        <f t="shared" si="5"/>
        <v>2023</v>
      </c>
      <c r="B64" s="1">
        <v>3</v>
      </c>
      <c r="C64" s="1">
        <v>-4.91</v>
      </c>
      <c r="D64" s="4">
        <v>-8.02</v>
      </c>
      <c r="E64" s="4">
        <v>-4.4790282423814798</v>
      </c>
      <c r="F64" s="1">
        <v>-1.45</v>
      </c>
      <c r="G64" s="4">
        <v>-7.22</v>
      </c>
      <c r="H64" s="4">
        <v>-4.1979155981506597</v>
      </c>
    </row>
    <row r="65" spans="1:8" x14ac:dyDescent="0.3">
      <c r="A65" s="1">
        <f t="shared" si="5"/>
        <v>2023</v>
      </c>
      <c r="B65" s="1">
        <v>4</v>
      </c>
      <c r="C65" s="1">
        <v>4.57</v>
      </c>
      <c r="D65" s="4">
        <v>13</v>
      </c>
      <c r="E65" s="4">
        <v>-5.1292937304825497</v>
      </c>
      <c r="F65" s="1">
        <v>0.97</v>
      </c>
      <c r="G65" s="4">
        <v>0.12</v>
      </c>
      <c r="H65" s="4">
        <v>-4.7180751446844704</v>
      </c>
    </row>
    <row r="66" spans="1:8" x14ac:dyDescent="0.3">
      <c r="A66" s="1">
        <f t="shared" si="5"/>
        <v>2023</v>
      </c>
      <c r="B66" s="1">
        <v>5</v>
      </c>
      <c r="C66" s="1">
        <v>-12.72</v>
      </c>
      <c r="D66" s="4">
        <v>-20.14</v>
      </c>
      <c r="E66" s="4">
        <v>-5.7837228856897998</v>
      </c>
      <c r="F66" s="1">
        <v>-3.46</v>
      </c>
      <c r="G66" s="4">
        <v>-6.35</v>
      </c>
      <c r="H66" s="4">
        <v>-5.23897292903502</v>
      </c>
    </row>
    <row r="67" spans="1:8" x14ac:dyDescent="0.3">
      <c r="A67" s="1">
        <f t="shared" si="5"/>
        <v>2023</v>
      </c>
      <c r="B67" s="1">
        <v>6</v>
      </c>
      <c r="C67" s="1">
        <v>-14.05</v>
      </c>
      <c r="D67" s="4">
        <v>-29.24</v>
      </c>
      <c r="E67" s="4">
        <v>-6.4397353926059102</v>
      </c>
      <c r="F67" s="1">
        <v>-8.61</v>
      </c>
      <c r="G67" s="4">
        <v>-10.52</v>
      </c>
      <c r="H67" s="4">
        <v>-5.7602012549651</v>
      </c>
    </row>
    <row r="68" spans="1:8" x14ac:dyDescent="0.3">
      <c r="A68" s="1">
        <f t="shared" si="5"/>
        <v>2023</v>
      </c>
      <c r="B68" s="1">
        <v>7</v>
      </c>
      <c r="C68" s="1">
        <v>-4.4999827722739303</v>
      </c>
      <c r="D68" s="4">
        <v>-6.8999827722739298</v>
      </c>
      <c r="E68" s="4">
        <v>-7.0720304064393504</v>
      </c>
      <c r="F68" s="1">
        <v>-11.67</v>
      </c>
      <c r="G68" s="4">
        <v>-5.0199999999999996</v>
      </c>
      <c r="H68" s="4">
        <v>-6.1286038566261496</v>
      </c>
    </row>
    <row r="69" spans="1:8" x14ac:dyDescent="0.3">
      <c r="D69" s="4"/>
      <c r="E69" s="4"/>
      <c r="G69" s="4"/>
      <c r="H69" s="4"/>
    </row>
    <row r="70" spans="1:8" x14ac:dyDescent="0.3">
      <c r="D70" s="4"/>
      <c r="E70" s="4"/>
      <c r="G70" s="4"/>
      <c r="H70" s="4"/>
    </row>
    <row r="71" spans="1:8" x14ac:dyDescent="0.3">
      <c r="D71" s="4"/>
      <c r="E71" s="4"/>
      <c r="G71" s="4"/>
      <c r="H71" s="4"/>
    </row>
    <row r="72" spans="1:8" x14ac:dyDescent="0.3">
      <c r="D72" s="4"/>
      <c r="E72" s="4"/>
      <c r="G72" s="4"/>
      <c r="H72" s="4"/>
    </row>
    <row r="73" spans="1:8" x14ac:dyDescent="0.3">
      <c r="D73" s="4"/>
      <c r="E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50" zoomScaleNormal="100" workbookViewId="0">
      <selection activeCell="H66" sqref="H66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spans="1:8" x14ac:dyDescent="0.3">
      <c r="A2" s="1">
        <v>2018</v>
      </c>
      <c r="B2" s="1">
        <v>1</v>
      </c>
      <c r="C2" s="3">
        <v>105.73399999999999</v>
      </c>
      <c r="D2" s="4">
        <v>14.3</v>
      </c>
      <c r="E2" s="4">
        <v>4.0317771385493</v>
      </c>
      <c r="F2" s="3">
        <v>107.292</v>
      </c>
      <c r="G2" s="4">
        <v>10</v>
      </c>
      <c r="H2" s="4">
        <v>3.46730960716055</v>
      </c>
    </row>
    <row r="3" spans="1:8" x14ac:dyDescent="0.3">
      <c r="A3" s="1">
        <f t="shared" ref="A3:A13" si="0">A2</f>
        <v>2018</v>
      </c>
      <c r="B3" s="1">
        <v>2</v>
      </c>
      <c r="C3" s="3">
        <v>106.848</v>
      </c>
      <c r="D3" s="4">
        <v>5.0999999999999996</v>
      </c>
      <c r="E3" s="4">
        <v>3.8544570211131299</v>
      </c>
      <c r="F3" s="3">
        <v>106.996</v>
      </c>
      <c r="G3" s="4">
        <v>3.9</v>
      </c>
      <c r="H3" s="4">
        <v>3.31163196699345</v>
      </c>
    </row>
    <row r="4" spans="1:8" x14ac:dyDescent="0.3">
      <c r="A4" s="1">
        <f t="shared" si="0"/>
        <v>2018</v>
      </c>
      <c r="B4" s="1">
        <v>3</v>
      </c>
      <c r="C4" s="3">
        <v>120.89400000000001</v>
      </c>
      <c r="D4" s="4">
        <v>0.7</v>
      </c>
      <c r="E4" s="4">
        <v>3.6524003789931099</v>
      </c>
      <c r="F4" s="3">
        <v>115.268</v>
      </c>
      <c r="G4" s="4">
        <v>-4.0999999999999996</v>
      </c>
      <c r="H4" s="4">
        <v>3.1403207543943101</v>
      </c>
    </row>
    <row r="5" spans="1:8" x14ac:dyDescent="0.3">
      <c r="A5" s="1">
        <f t="shared" si="0"/>
        <v>2018</v>
      </c>
      <c r="B5" s="1">
        <v>4</v>
      </c>
      <c r="C5" s="3">
        <v>114.42700000000001</v>
      </c>
      <c r="D5" s="4">
        <v>14.1</v>
      </c>
      <c r="E5" s="4">
        <v>3.42841168030137</v>
      </c>
      <c r="F5" s="3">
        <v>114.26300000000001</v>
      </c>
      <c r="G5" s="4">
        <v>15.7</v>
      </c>
      <c r="H5" s="4">
        <v>2.9549855036805002</v>
      </c>
    </row>
    <row r="6" spans="1:8" x14ac:dyDescent="0.3">
      <c r="A6" s="1">
        <f t="shared" si="0"/>
        <v>2018</v>
      </c>
      <c r="B6" s="1">
        <v>5</v>
      </c>
      <c r="C6" s="3">
        <v>119.72199999999999</v>
      </c>
      <c r="D6" s="4">
        <v>2.5</v>
      </c>
      <c r="E6" s="4">
        <v>3.1850903653459102</v>
      </c>
      <c r="F6" s="3">
        <v>122.89100000000001</v>
      </c>
      <c r="G6" s="4">
        <v>5.0999999999999996</v>
      </c>
      <c r="H6" s="4">
        <v>2.7567329491170001</v>
      </c>
    </row>
    <row r="7" spans="1:8" x14ac:dyDescent="0.3">
      <c r="A7" s="1">
        <f t="shared" si="0"/>
        <v>2018</v>
      </c>
      <c r="B7" s="1">
        <v>6</v>
      </c>
      <c r="C7" s="3">
        <v>117.849</v>
      </c>
      <c r="D7" s="4">
        <v>5.9</v>
      </c>
      <c r="E7" s="4">
        <v>2.9257769569569398</v>
      </c>
      <c r="F7" s="3">
        <v>121.52500000000001</v>
      </c>
      <c r="G7" s="4">
        <v>4.8</v>
      </c>
      <c r="H7" s="4">
        <v>2.5475548954199199</v>
      </c>
    </row>
    <row r="8" spans="1:8" x14ac:dyDescent="0.3">
      <c r="A8" s="1">
        <f t="shared" si="0"/>
        <v>2018</v>
      </c>
      <c r="B8" s="1">
        <v>7</v>
      </c>
      <c r="C8" s="3">
        <v>114.411</v>
      </c>
      <c r="D8" s="4">
        <v>10.9</v>
      </c>
      <c r="E8" s="4">
        <v>2.6537644022448501</v>
      </c>
      <c r="F8" s="3">
        <v>119.88800000000001</v>
      </c>
      <c r="G8" s="4">
        <v>9.9</v>
      </c>
      <c r="H8" s="4">
        <v>2.3296058741838999</v>
      </c>
    </row>
    <row r="9" spans="1:8" x14ac:dyDescent="0.3">
      <c r="A9" s="1">
        <f t="shared" si="0"/>
        <v>2018</v>
      </c>
      <c r="B9" s="1">
        <v>8</v>
      </c>
      <c r="C9" s="3">
        <v>94.215000000000003</v>
      </c>
      <c r="D9" s="4">
        <v>-1.1000000000000001</v>
      </c>
      <c r="E9" s="4">
        <v>2.3725521915869301</v>
      </c>
      <c r="F9" s="3">
        <v>92.424000000000007</v>
      </c>
      <c r="G9" s="4">
        <v>6.2</v>
      </c>
      <c r="H9" s="4">
        <v>2.1051968368025</v>
      </c>
    </row>
    <row r="10" spans="1:8" x14ac:dyDescent="0.3">
      <c r="A10" s="1">
        <f t="shared" si="0"/>
        <v>2018</v>
      </c>
      <c r="B10" s="1">
        <v>9</v>
      </c>
      <c r="C10" s="3">
        <v>110.93300000000001</v>
      </c>
      <c r="D10" s="4">
        <v>2.9</v>
      </c>
      <c r="E10" s="4">
        <v>2.08621247061027</v>
      </c>
      <c r="F10" s="3">
        <v>112.123</v>
      </c>
      <c r="G10" s="4">
        <v>-0.2</v>
      </c>
      <c r="H10" s="4">
        <v>1.8771644564836101</v>
      </c>
    </row>
    <row r="11" spans="1:8" x14ac:dyDescent="0.3">
      <c r="A11" s="1">
        <f t="shared" si="0"/>
        <v>2018</v>
      </c>
      <c r="B11" s="1">
        <v>10</v>
      </c>
      <c r="C11" s="3">
        <v>124.452</v>
      </c>
      <c r="D11" s="4">
        <v>7.6</v>
      </c>
      <c r="E11" s="4">
        <v>1.79857623548426</v>
      </c>
      <c r="F11" s="3">
        <v>124.291</v>
      </c>
      <c r="G11" s="4">
        <v>8.1999999999999993</v>
      </c>
      <c r="H11" s="4">
        <v>1.6486297677658499</v>
      </c>
    </row>
    <row r="12" spans="1:8" x14ac:dyDescent="0.3">
      <c r="A12" s="1">
        <f t="shared" si="0"/>
        <v>2018</v>
      </c>
      <c r="B12" s="1">
        <v>11</v>
      </c>
      <c r="C12" s="3">
        <v>122.559</v>
      </c>
      <c r="D12" s="4">
        <v>0.6</v>
      </c>
      <c r="E12" s="4">
        <v>1.51353099540112</v>
      </c>
      <c r="F12" s="3">
        <v>118.241</v>
      </c>
      <c r="G12" s="4">
        <v>0.7</v>
      </c>
      <c r="H12" s="4">
        <v>1.4225695576561801</v>
      </c>
    </row>
    <row r="13" spans="1:8" x14ac:dyDescent="0.3">
      <c r="A13" s="1">
        <f t="shared" si="0"/>
        <v>2018</v>
      </c>
      <c r="B13" s="1">
        <v>12</v>
      </c>
      <c r="C13" s="3">
        <v>100.774</v>
      </c>
      <c r="D13" s="4">
        <v>1.1000000000000001</v>
      </c>
      <c r="E13" s="4">
        <v>1.23536713620343</v>
      </c>
      <c r="F13" s="3">
        <v>102.65</v>
      </c>
      <c r="G13" s="4">
        <v>-2.2000000000000002</v>
      </c>
      <c r="H13" s="4">
        <v>1.2024155694276699</v>
      </c>
    </row>
    <row r="14" spans="1:8" x14ac:dyDescent="0.3">
      <c r="A14" s="1">
        <v>2019</v>
      </c>
      <c r="B14" s="1">
        <v>1</v>
      </c>
      <c r="C14" s="3">
        <v>108.959</v>
      </c>
      <c r="D14" s="4">
        <v>3.1</v>
      </c>
      <c r="E14" s="4">
        <v>0.96831160408126105</v>
      </c>
      <c r="F14" s="3">
        <v>107.82299999999999</v>
      </c>
      <c r="G14" s="4">
        <v>0.5</v>
      </c>
      <c r="H14" s="4">
        <v>0.99154936791186998</v>
      </c>
    </row>
    <row r="15" spans="1:8" x14ac:dyDescent="0.3">
      <c r="A15" s="1">
        <f t="shared" ref="A15:A25" si="1">A14</f>
        <v>2019</v>
      </c>
      <c r="B15" s="1">
        <v>2</v>
      </c>
      <c r="C15" s="3">
        <v>115.608</v>
      </c>
      <c r="D15" s="4">
        <v>8.1999999999999993</v>
      </c>
      <c r="E15" s="4">
        <v>0.71658194472915504</v>
      </c>
      <c r="F15" s="3">
        <v>110.583</v>
      </c>
      <c r="G15" s="4">
        <v>3.4</v>
      </c>
      <c r="H15" s="4">
        <v>0.79311623908137596</v>
      </c>
    </row>
    <row r="16" spans="1:8" x14ac:dyDescent="0.3">
      <c r="A16" s="1">
        <f t="shared" si="1"/>
        <v>2019</v>
      </c>
      <c r="B16" s="1">
        <v>3</v>
      </c>
      <c r="C16" s="3">
        <v>118.508</v>
      </c>
      <c r="D16" s="4">
        <v>-2</v>
      </c>
      <c r="E16" s="4">
        <v>0.48454373775801801</v>
      </c>
      <c r="F16" s="3">
        <v>119.233</v>
      </c>
      <c r="G16" s="4">
        <v>3.4</v>
      </c>
      <c r="H16" s="4">
        <v>0.61022733353599001</v>
      </c>
    </row>
    <row r="17" spans="1:8" x14ac:dyDescent="0.3">
      <c r="A17" s="1">
        <f t="shared" si="1"/>
        <v>2019</v>
      </c>
      <c r="B17" s="1">
        <v>4</v>
      </c>
      <c r="C17" s="3">
        <v>114.05500000000001</v>
      </c>
      <c r="D17" s="4">
        <v>-0.3</v>
      </c>
      <c r="E17" s="4">
        <v>0.277082244588153</v>
      </c>
      <c r="F17" s="3">
        <v>113.392</v>
      </c>
      <c r="G17" s="4">
        <v>-0.8</v>
      </c>
      <c r="H17" s="4">
        <v>0.44617483547002701</v>
      </c>
    </row>
    <row r="18" spans="1:8" x14ac:dyDescent="0.3">
      <c r="A18" s="1">
        <f t="shared" si="1"/>
        <v>2019</v>
      </c>
      <c r="B18" s="1">
        <v>5</v>
      </c>
      <c r="C18" s="3">
        <v>118.80500000000001</v>
      </c>
      <c r="D18" s="4">
        <v>-0.8</v>
      </c>
      <c r="E18" s="4">
        <v>9.89101888802984E-2</v>
      </c>
      <c r="F18" s="3">
        <v>123.768</v>
      </c>
      <c r="G18" s="4">
        <v>0.7</v>
      </c>
      <c r="H18" s="4">
        <v>0.30444466329075398</v>
      </c>
    </row>
    <row r="19" spans="1:8" x14ac:dyDescent="0.3">
      <c r="A19" s="1">
        <f t="shared" si="1"/>
        <v>2019</v>
      </c>
      <c r="B19" s="1">
        <v>6</v>
      </c>
      <c r="C19" s="3">
        <v>110.73099999999999</v>
      </c>
      <c r="D19" s="4">
        <v>-6</v>
      </c>
      <c r="E19" s="4">
        <v>-4.52997808606838E-2</v>
      </c>
      <c r="F19" s="3">
        <v>115.24</v>
      </c>
      <c r="G19" s="4">
        <v>-5.2</v>
      </c>
      <c r="H19" s="4">
        <v>0.188436195486303</v>
      </c>
    </row>
    <row r="20" spans="1:8" x14ac:dyDescent="0.3">
      <c r="A20" s="1">
        <f t="shared" si="1"/>
        <v>2019</v>
      </c>
      <c r="B20" s="1">
        <v>7</v>
      </c>
      <c r="C20" s="3">
        <v>113.422</v>
      </c>
      <c r="D20" s="4">
        <v>-0.9</v>
      </c>
      <c r="E20" s="4">
        <v>-0.15093744044860199</v>
      </c>
      <c r="F20" s="3">
        <v>123.474</v>
      </c>
      <c r="G20" s="4">
        <v>3</v>
      </c>
      <c r="H20" s="4">
        <v>0.10157627966541501</v>
      </c>
    </row>
    <row r="21" spans="1:8" x14ac:dyDescent="0.3">
      <c r="A21" s="1">
        <f t="shared" si="1"/>
        <v>2019</v>
      </c>
      <c r="B21" s="1">
        <v>8</v>
      </c>
      <c r="C21" s="3">
        <v>91.340999999999994</v>
      </c>
      <c r="D21" s="4">
        <v>-3.1</v>
      </c>
      <c r="E21" s="4">
        <v>-0.21380608654581801</v>
      </c>
      <c r="F21" s="3">
        <v>89.051000000000002</v>
      </c>
      <c r="G21" s="4">
        <v>-3.6</v>
      </c>
      <c r="H21" s="4">
        <v>4.6917566478810097E-2</v>
      </c>
    </row>
    <row r="22" spans="1:8" x14ac:dyDescent="0.3">
      <c r="A22" s="1">
        <f t="shared" si="1"/>
        <v>2019</v>
      </c>
      <c r="B22" s="1">
        <v>9</v>
      </c>
      <c r="C22" s="3">
        <v>107.127</v>
      </c>
      <c r="D22" s="4">
        <v>-3.4</v>
      </c>
      <c r="E22" s="4">
        <v>-0.229761034047993</v>
      </c>
      <c r="F22" s="3">
        <v>113.43600000000001</v>
      </c>
      <c r="G22" s="4">
        <v>1.2</v>
      </c>
      <c r="H22" s="4">
        <v>2.7713986002230202E-2</v>
      </c>
    </row>
    <row r="23" spans="1:8" x14ac:dyDescent="0.3">
      <c r="A23" s="1">
        <f t="shared" si="1"/>
        <v>2019</v>
      </c>
      <c r="B23" s="1">
        <v>10</v>
      </c>
      <c r="C23" s="3">
        <v>117.524</v>
      </c>
      <c r="D23" s="4">
        <v>-5.6</v>
      </c>
      <c r="E23" s="4">
        <v>-0.194858027983669</v>
      </c>
      <c r="F23" s="3">
        <v>124.51600000000001</v>
      </c>
      <c r="G23" s="4">
        <v>0.2</v>
      </c>
      <c r="H23" s="4">
        <v>4.6966210147079801E-2</v>
      </c>
    </row>
    <row r="24" spans="1:8" x14ac:dyDescent="0.3">
      <c r="A24" s="1">
        <f t="shared" si="1"/>
        <v>2019</v>
      </c>
      <c r="B24" s="1">
        <v>11</v>
      </c>
      <c r="C24" s="3">
        <v>108.334</v>
      </c>
      <c r="D24" s="4">
        <v>-11.6</v>
      </c>
      <c r="E24" s="4">
        <v>-0.105372968865133</v>
      </c>
      <c r="F24" s="3">
        <v>114.92100000000001</v>
      </c>
      <c r="G24" s="4">
        <v>-2.8</v>
      </c>
      <c r="H24" s="4">
        <v>0.107756319575735</v>
      </c>
    </row>
    <row r="25" spans="1:8" x14ac:dyDescent="0.3">
      <c r="A25" s="1">
        <f t="shared" si="1"/>
        <v>2019</v>
      </c>
      <c r="B25" s="1">
        <v>12</v>
      </c>
      <c r="C25" s="3">
        <v>100.006</v>
      </c>
      <c r="D25" s="4">
        <v>-0.8</v>
      </c>
      <c r="E25" s="4">
        <v>4.2042885713934698E-2</v>
      </c>
      <c r="F25" s="3">
        <v>107.58199999999999</v>
      </c>
      <c r="G25" s="4">
        <v>4.8</v>
      </c>
      <c r="H25" s="4">
        <v>0.21317702229709001</v>
      </c>
    </row>
    <row r="26" spans="1:8" x14ac:dyDescent="0.3">
      <c r="A26" s="1">
        <v>2020</v>
      </c>
      <c r="B26" s="1">
        <v>1</v>
      </c>
      <c r="C26" s="3">
        <v>98.317999999999998</v>
      </c>
      <c r="D26" s="4">
        <v>-9.8000000000000007</v>
      </c>
      <c r="E26" s="4">
        <v>0.249940040171584</v>
      </c>
      <c r="F26" s="3">
        <v>106.227</v>
      </c>
      <c r="G26" s="4">
        <v>-1.5</v>
      </c>
      <c r="H26" s="4">
        <v>0.36611909879784499</v>
      </c>
    </row>
    <row r="27" spans="1:8" x14ac:dyDescent="0.3">
      <c r="A27" s="1">
        <f t="shared" ref="A27:A37" si="2">A26</f>
        <v>2020</v>
      </c>
      <c r="B27" s="1">
        <v>2</v>
      </c>
      <c r="C27" s="3">
        <v>102.923</v>
      </c>
      <c r="D27" s="4">
        <v>-11</v>
      </c>
      <c r="E27" s="4">
        <v>0.52081052372546699</v>
      </c>
      <c r="F27" s="3">
        <v>111.369</v>
      </c>
      <c r="G27" s="4">
        <v>0.7</v>
      </c>
      <c r="H27" s="4">
        <v>0.56979185893815298</v>
      </c>
    </row>
    <row r="28" spans="1:8" x14ac:dyDescent="0.3">
      <c r="A28" s="1">
        <f t="shared" si="2"/>
        <v>2020</v>
      </c>
      <c r="B28" s="1">
        <v>3</v>
      </c>
      <c r="C28" s="3">
        <v>99.441999999999993</v>
      </c>
      <c r="D28" s="4">
        <v>-16.100000000000001</v>
      </c>
      <c r="E28" s="4">
        <v>0.85644845309044604</v>
      </c>
      <c r="F28" s="3">
        <v>102.63</v>
      </c>
      <c r="G28" s="4">
        <v>-13.9</v>
      </c>
      <c r="H28" s="4">
        <v>0.82727502097408401</v>
      </c>
    </row>
    <row r="29" spans="1:8" x14ac:dyDescent="0.3">
      <c r="A29" s="1">
        <f t="shared" si="2"/>
        <v>2020</v>
      </c>
      <c r="B29" s="1">
        <v>4</v>
      </c>
      <c r="C29" s="3">
        <v>67.918000000000006</v>
      </c>
      <c r="D29" s="4">
        <v>-40.5</v>
      </c>
      <c r="E29" s="4">
        <v>1.25784788869501</v>
      </c>
      <c r="F29" s="3">
        <v>67.290999999999997</v>
      </c>
      <c r="G29" s="4">
        <v>-40.700000000000003</v>
      </c>
      <c r="H29" s="4">
        <v>1.14165734539372</v>
      </c>
    </row>
    <row r="30" spans="1:8" x14ac:dyDescent="0.3">
      <c r="A30" s="1">
        <f t="shared" si="2"/>
        <v>2020</v>
      </c>
      <c r="B30" s="1">
        <v>5</v>
      </c>
      <c r="C30" s="3">
        <v>82.55</v>
      </c>
      <c r="D30" s="4">
        <v>-30.5</v>
      </c>
      <c r="E30" s="4">
        <v>1.72482535982508</v>
      </c>
      <c r="F30" s="3">
        <v>82.501999999999995</v>
      </c>
      <c r="G30" s="4">
        <v>-33.299999999999997</v>
      </c>
      <c r="H30" s="4">
        <v>1.51500486525315</v>
      </c>
    </row>
    <row r="31" spans="1:8" x14ac:dyDescent="0.3">
      <c r="A31" s="1">
        <f t="shared" si="2"/>
        <v>2020</v>
      </c>
      <c r="B31" s="1">
        <v>6</v>
      </c>
      <c r="C31" s="3">
        <v>98.343000000000004</v>
      </c>
      <c r="D31" s="4">
        <v>-11.2</v>
      </c>
      <c r="E31" s="4">
        <v>2.2542975452187499</v>
      </c>
      <c r="F31" s="3">
        <v>102.143</v>
      </c>
      <c r="G31" s="4">
        <v>-11.4</v>
      </c>
      <c r="H31" s="4">
        <v>1.9464779429594501</v>
      </c>
    </row>
    <row r="32" spans="1:8" x14ac:dyDescent="0.3">
      <c r="A32" s="1">
        <f t="shared" si="2"/>
        <v>2020</v>
      </c>
      <c r="B32" s="1">
        <v>7</v>
      </c>
      <c r="C32" s="3">
        <v>98.787999999999997</v>
      </c>
      <c r="D32" s="4">
        <v>-12.9</v>
      </c>
      <c r="E32" s="4">
        <v>2.8409432885196702</v>
      </c>
      <c r="F32" s="3">
        <v>110.274</v>
      </c>
      <c r="G32" s="4">
        <v>-10.7</v>
      </c>
      <c r="H32" s="4">
        <v>2.43281923224851</v>
      </c>
    </row>
    <row r="33" spans="1:8" x14ac:dyDescent="0.3">
      <c r="A33" s="1">
        <f t="shared" si="2"/>
        <v>2020</v>
      </c>
      <c r="B33" s="1">
        <v>8</v>
      </c>
      <c r="C33" s="3">
        <v>79.221999999999994</v>
      </c>
      <c r="D33" s="4">
        <v>-13.3</v>
      </c>
      <c r="E33" s="4">
        <v>3.4785071071530802</v>
      </c>
      <c r="F33" s="3">
        <v>80.126000000000005</v>
      </c>
      <c r="G33" s="4">
        <v>-10</v>
      </c>
      <c r="H33" s="4">
        <v>2.9698445481101898</v>
      </c>
    </row>
    <row r="34" spans="1:8" x14ac:dyDescent="0.3">
      <c r="A34" s="1">
        <f t="shared" si="2"/>
        <v>2020</v>
      </c>
      <c r="B34" s="1">
        <v>9</v>
      </c>
      <c r="C34" s="3">
        <v>107.42100000000001</v>
      </c>
      <c r="D34" s="4">
        <v>0.3</v>
      </c>
      <c r="E34" s="4">
        <v>4.15964039748253</v>
      </c>
      <c r="F34" s="3">
        <v>109.958</v>
      </c>
      <c r="G34" s="4">
        <v>-3.1</v>
      </c>
      <c r="H34" s="4">
        <v>3.5524577041987699</v>
      </c>
    </row>
    <row r="35" spans="1:8" x14ac:dyDescent="0.3">
      <c r="A35" s="1">
        <f t="shared" si="2"/>
        <v>2020</v>
      </c>
      <c r="B35" s="1">
        <v>10</v>
      </c>
      <c r="C35" s="3">
        <v>111.35899999999999</v>
      </c>
      <c r="D35" s="4">
        <v>-5.2</v>
      </c>
      <c r="E35" s="4">
        <v>4.8758293817668799</v>
      </c>
      <c r="F35" s="3">
        <v>113.536</v>
      </c>
      <c r="G35" s="4">
        <v>-8.8000000000000007</v>
      </c>
      <c r="H35" s="4">
        <v>4.1746618305193497</v>
      </c>
    </row>
    <row r="36" spans="1:8" x14ac:dyDescent="0.3">
      <c r="A36" s="1">
        <f t="shared" si="2"/>
        <v>2020</v>
      </c>
      <c r="B36" s="1">
        <v>11</v>
      </c>
      <c r="C36" s="3">
        <v>107.91200000000001</v>
      </c>
      <c r="D36" s="4">
        <v>-0.4</v>
      </c>
      <c r="E36" s="4">
        <v>5.6182922516818596</v>
      </c>
      <c r="F36" s="3">
        <v>112.25</v>
      </c>
      <c r="G36" s="4">
        <v>-2.2999999999999998</v>
      </c>
      <c r="H36" s="4">
        <v>4.82999808084758</v>
      </c>
    </row>
    <row r="37" spans="1:8" x14ac:dyDescent="0.3">
      <c r="A37" s="1">
        <f t="shared" si="2"/>
        <v>2020</v>
      </c>
      <c r="B37" s="1">
        <v>12</v>
      </c>
      <c r="C37" s="3">
        <v>98.849000000000004</v>
      </c>
      <c r="D37" s="4">
        <v>-1.2</v>
      </c>
      <c r="E37" s="4">
        <v>6.3775474885294496</v>
      </c>
      <c r="F37" s="3">
        <v>105.46899999999999</v>
      </c>
      <c r="G37" s="4">
        <v>-2</v>
      </c>
      <c r="H37" s="4">
        <v>5.5111065907764303</v>
      </c>
    </row>
    <row r="38" spans="1:8" x14ac:dyDescent="0.3">
      <c r="A38" s="1">
        <v>2021</v>
      </c>
      <c r="B38" s="1">
        <v>1</v>
      </c>
      <c r="C38" s="3">
        <v>97.311999999999998</v>
      </c>
      <c r="D38" s="4">
        <v>-1</v>
      </c>
      <c r="E38" s="4">
        <v>7.14369563664971</v>
      </c>
      <c r="F38" s="3">
        <v>95.566000000000003</v>
      </c>
      <c r="G38" s="4">
        <v>-10</v>
      </c>
      <c r="H38" s="4">
        <v>6.2101323571432498</v>
      </c>
    </row>
    <row r="39" spans="1:8" x14ac:dyDescent="0.3">
      <c r="A39" s="1">
        <f t="shared" ref="A39:A49" si="3">A38</f>
        <v>2021</v>
      </c>
      <c r="B39" s="1">
        <v>2</v>
      </c>
      <c r="C39" s="3">
        <v>104.58</v>
      </c>
      <c r="D39" s="4">
        <v>1.6</v>
      </c>
      <c r="E39" s="4">
        <v>7.9063110218071104</v>
      </c>
      <c r="F39" s="3">
        <v>105.51600000000001</v>
      </c>
      <c r="G39" s="4">
        <v>-5.3</v>
      </c>
      <c r="H39" s="4">
        <v>6.9186987721610498</v>
      </c>
    </row>
    <row r="40" spans="1:8" x14ac:dyDescent="0.3">
      <c r="A40" s="1">
        <f t="shared" si="3"/>
        <v>2021</v>
      </c>
      <c r="B40" s="1">
        <v>3</v>
      </c>
      <c r="C40" s="3">
        <v>126.874</v>
      </c>
      <c r="D40" s="4">
        <v>27.6</v>
      </c>
      <c r="E40" s="4">
        <v>8.6544024353469098</v>
      </c>
      <c r="F40" s="3">
        <v>125.66800000000001</v>
      </c>
      <c r="G40" s="4">
        <v>22.4</v>
      </c>
      <c r="H40" s="4">
        <v>7.6273035244068996</v>
      </c>
    </row>
    <row r="41" spans="1:8" x14ac:dyDescent="0.3">
      <c r="A41" s="1">
        <f t="shared" si="3"/>
        <v>2021</v>
      </c>
      <c r="B41" s="1">
        <v>4</v>
      </c>
      <c r="C41" s="3">
        <v>111.71899999999999</v>
      </c>
      <c r="D41" s="4">
        <v>64.5</v>
      </c>
      <c r="E41" s="4">
        <v>9.3765407303489603</v>
      </c>
      <c r="F41" s="3">
        <v>113.595</v>
      </c>
      <c r="G41" s="4">
        <v>68.8</v>
      </c>
      <c r="H41" s="4">
        <v>8.3255957817098292</v>
      </c>
    </row>
    <row r="42" spans="1:8" x14ac:dyDescent="0.3">
      <c r="A42" s="1">
        <f t="shared" si="3"/>
        <v>2021</v>
      </c>
      <c r="B42" s="1">
        <v>5</v>
      </c>
      <c r="C42" s="3">
        <v>118.31399999999999</v>
      </c>
      <c r="D42" s="4">
        <v>43.3</v>
      </c>
      <c r="E42" s="4">
        <v>10.0626124263907</v>
      </c>
      <c r="F42" s="3">
        <v>116.849</v>
      </c>
      <c r="G42" s="4">
        <v>41.6</v>
      </c>
      <c r="H42" s="4">
        <v>9.0042505935985506</v>
      </c>
    </row>
    <row r="43" spans="1:8" ht="14.25" customHeight="1" x14ac:dyDescent="0.3">
      <c r="A43" s="1">
        <f t="shared" si="3"/>
        <v>2021</v>
      </c>
      <c r="B43" s="1">
        <v>6</v>
      </c>
      <c r="C43" s="3">
        <v>120.413</v>
      </c>
      <c r="D43" s="4">
        <v>22.4</v>
      </c>
      <c r="E43" s="4">
        <v>10.706332061054299</v>
      </c>
      <c r="F43" s="3">
        <v>121.491</v>
      </c>
      <c r="G43" s="4">
        <v>18.899999999999999</v>
      </c>
      <c r="H43" s="4">
        <v>9.6581426210058101</v>
      </c>
    </row>
    <row r="44" spans="1:8" x14ac:dyDescent="0.3">
      <c r="A44" s="1">
        <f t="shared" si="3"/>
        <v>2021</v>
      </c>
      <c r="B44" s="1">
        <v>7</v>
      </c>
      <c r="C44" s="3">
        <v>117.31699999999999</v>
      </c>
      <c r="D44" s="4">
        <v>18.8</v>
      </c>
      <c r="E44" s="4">
        <v>11.3037223238368</v>
      </c>
      <c r="F44" s="3">
        <v>122.018</v>
      </c>
      <c r="G44" s="4">
        <v>10.6</v>
      </c>
      <c r="H44" s="4">
        <v>10.2844101185732</v>
      </c>
    </row>
    <row r="45" spans="1:8" x14ac:dyDescent="0.3">
      <c r="A45" s="1">
        <f t="shared" si="3"/>
        <v>2021</v>
      </c>
      <c r="B45" s="1">
        <v>8</v>
      </c>
      <c r="C45" s="3">
        <v>101.88200000000001</v>
      </c>
      <c r="D45" s="4">
        <v>28.6</v>
      </c>
      <c r="E45" s="4">
        <v>11.8516179645089</v>
      </c>
      <c r="F45" s="3">
        <v>93.875</v>
      </c>
      <c r="G45" s="4">
        <v>17.2</v>
      </c>
      <c r="H45" s="4">
        <v>10.880833136593401</v>
      </c>
    </row>
    <row r="46" spans="1:8" x14ac:dyDescent="0.3">
      <c r="A46" s="1">
        <f t="shared" si="3"/>
        <v>2021</v>
      </c>
      <c r="B46" s="1">
        <v>9</v>
      </c>
      <c r="C46" s="3">
        <v>127.28700000000001</v>
      </c>
      <c r="D46" s="4">
        <v>18.5</v>
      </c>
      <c r="E46" s="4">
        <v>12.3473743076799</v>
      </c>
      <c r="F46" s="3">
        <v>123.593</v>
      </c>
      <c r="G46" s="4">
        <v>12.4</v>
      </c>
      <c r="H46" s="4">
        <v>11.4452136413235</v>
      </c>
    </row>
    <row r="47" spans="1:8" x14ac:dyDescent="0.3">
      <c r="A47" s="1">
        <f t="shared" si="3"/>
        <v>2021</v>
      </c>
      <c r="B47" s="1">
        <v>10</v>
      </c>
      <c r="C47" s="3">
        <v>128.31899999999999</v>
      </c>
      <c r="D47" s="4">
        <v>15.2</v>
      </c>
      <c r="E47" s="4">
        <v>12.7895097600446</v>
      </c>
      <c r="F47" s="3">
        <v>122.19199999999999</v>
      </c>
      <c r="G47" s="4">
        <v>7.6</v>
      </c>
      <c r="H47" s="4">
        <v>11.975792430052399</v>
      </c>
    </row>
    <row r="48" spans="1:8" x14ac:dyDescent="0.3">
      <c r="A48" s="1">
        <f t="shared" si="3"/>
        <v>2021</v>
      </c>
      <c r="B48" s="1">
        <v>11</v>
      </c>
      <c r="C48" s="3">
        <v>128.09800000000001</v>
      </c>
      <c r="D48" s="4">
        <v>18.7</v>
      </c>
      <c r="E48" s="4">
        <v>13.1769699939713</v>
      </c>
      <c r="F48" s="3">
        <v>133.62799999999999</v>
      </c>
      <c r="G48" s="4">
        <v>19</v>
      </c>
      <c r="H48" s="4">
        <v>12.4708766046774</v>
      </c>
    </row>
    <row r="49" spans="1:8" x14ac:dyDescent="0.3">
      <c r="A49" s="1">
        <f t="shared" si="3"/>
        <v>2021</v>
      </c>
      <c r="B49" s="1">
        <v>12</v>
      </c>
      <c r="C49" s="3">
        <v>113.816</v>
      </c>
      <c r="D49" s="4">
        <v>15.1</v>
      </c>
      <c r="E49" s="4">
        <v>13.5088680769836</v>
      </c>
      <c r="F49" s="3">
        <v>124.256</v>
      </c>
      <c r="G49" s="4">
        <v>17.8</v>
      </c>
      <c r="H49" s="4">
        <v>12.9284693926215</v>
      </c>
    </row>
    <row r="50" spans="1:8" x14ac:dyDescent="0.3">
      <c r="A50" s="1">
        <v>2022</v>
      </c>
      <c r="B50" s="1">
        <v>1</v>
      </c>
      <c r="C50" s="3">
        <v>121.36799999999999</v>
      </c>
      <c r="D50" s="4">
        <v>24.7</v>
      </c>
      <c r="E50" s="4">
        <v>13.784700620355499</v>
      </c>
      <c r="F50" s="3">
        <v>116.65900000000001</v>
      </c>
      <c r="G50" s="4">
        <v>22.1</v>
      </c>
      <c r="H50" s="4">
        <v>13.3470274326544</v>
      </c>
    </row>
    <row r="51" spans="1:8" x14ac:dyDescent="0.3">
      <c r="A51" s="1">
        <f t="shared" ref="A51:A61" si="4">A50</f>
        <v>2022</v>
      </c>
      <c r="B51" s="1">
        <v>2</v>
      </c>
      <c r="C51" s="3">
        <v>135.00899999999999</v>
      </c>
      <c r="D51" s="4">
        <v>29.1</v>
      </c>
      <c r="E51" s="4">
        <v>14.004074730633601</v>
      </c>
      <c r="F51" s="3">
        <v>127.247</v>
      </c>
      <c r="G51" s="4">
        <v>20.6</v>
      </c>
      <c r="H51" s="4">
        <v>13.7253456642828</v>
      </c>
    </row>
    <row r="52" spans="1:8" x14ac:dyDescent="0.3">
      <c r="A52" s="1">
        <f t="shared" si="4"/>
        <v>2022</v>
      </c>
      <c r="B52" s="1">
        <v>3</v>
      </c>
      <c r="C52" s="3">
        <v>137.00800000000001</v>
      </c>
      <c r="D52" s="4">
        <v>8</v>
      </c>
      <c r="E52" s="4">
        <v>14.167355521265799</v>
      </c>
      <c r="F52" s="3">
        <v>142.66999999999999</v>
      </c>
      <c r="G52" s="4">
        <v>13.5</v>
      </c>
      <c r="H52" s="4">
        <v>14.0628268723302</v>
      </c>
    </row>
    <row r="53" spans="1:8" x14ac:dyDescent="0.3">
      <c r="A53" s="1">
        <f t="shared" si="4"/>
        <v>2022</v>
      </c>
      <c r="B53" s="1">
        <v>4</v>
      </c>
      <c r="C53" s="3">
        <v>147.92699999999999</v>
      </c>
      <c r="D53" s="4">
        <v>32.4</v>
      </c>
      <c r="E53" s="4">
        <v>14.2759564338436</v>
      </c>
      <c r="F53" s="3">
        <v>139.55699999999999</v>
      </c>
      <c r="G53" s="4">
        <v>22.9</v>
      </c>
      <c r="H53" s="4">
        <v>14.3593512481714</v>
      </c>
    </row>
    <row r="54" spans="1:8" x14ac:dyDescent="0.3">
      <c r="A54" s="1">
        <f t="shared" si="4"/>
        <v>2022</v>
      </c>
      <c r="B54" s="1">
        <v>5</v>
      </c>
      <c r="C54" s="3">
        <v>162.63300000000001</v>
      </c>
      <c r="D54" s="4">
        <v>37.5</v>
      </c>
      <c r="E54" s="4">
        <v>14.3308626213807</v>
      </c>
      <c r="F54" s="3">
        <v>154.78200000000001</v>
      </c>
      <c r="G54" s="4">
        <v>32.5</v>
      </c>
      <c r="H54" s="4">
        <v>14.614759897981701</v>
      </c>
    </row>
    <row r="55" spans="1:8" x14ac:dyDescent="0.3">
      <c r="A55" s="1">
        <f t="shared" si="4"/>
        <v>2022</v>
      </c>
      <c r="B55" s="1">
        <v>6</v>
      </c>
      <c r="C55" s="3">
        <v>149.267</v>
      </c>
      <c r="D55" s="4">
        <v>24</v>
      </c>
      <c r="E55" s="4">
        <v>14.3343178510274</v>
      </c>
      <c r="F55" s="3">
        <v>159.822</v>
      </c>
      <c r="G55" s="4">
        <v>31.5</v>
      </c>
      <c r="H55" s="4">
        <v>14.829487028544101</v>
      </c>
    </row>
    <row r="56" spans="1:8" x14ac:dyDescent="0.3">
      <c r="A56" s="1">
        <f t="shared" si="4"/>
        <v>2022</v>
      </c>
      <c r="B56" s="1">
        <v>7</v>
      </c>
      <c r="C56" s="3">
        <v>143.935</v>
      </c>
      <c r="D56" s="4">
        <v>22.7</v>
      </c>
      <c r="E56" s="4">
        <v>14.2901748578075</v>
      </c>
      <c r="F56" s="3">
        <v>146.65799999999999</v>
      </c>
      <c r="G56" s="4">
        <v>20.2</v>
      </c>
      <c r="H56" s="4">
        <v>15.0052088772043</v>
      </c>
    </row>
    <row r="57" spans="1:8" x14ac:dyDescent="0.3">
      <c r="A57" s="1">
        <f t="shared" si="4"/>
        <v>2022</v>
      </c>
      <c r="B57" s="1">
        <v>8</v>
      </c>
      <c r="C57" s="3">
        <v>121.322</v>
      </c>
      <c r="D57" s="4">
        <v>19.100000000000001</v>
      </c>
      <c r="E57" s="4">
        <v>14.202957604671701</v>
      </c>
      <c r="F57" s="3">
        <v>120.096</v>
      </c>
      <c r="G57" s="4">
        <v>27.9</v>
      </c>
      <c r="H57" s="4">
        <v>15.1447593558199</v>
      </c>
    </row>
    <row r="58" spans="1:8" x14ac:dyDescent="0.3">
      <c r="A58" s="1">
        <f t="shared" si="4"/>
        <v>2022</v>
      </c>
      <c r="B58" s="1">
        <v>9</v>
      </c>
      <c r="C58" s="3">
        <v>142.75899999999999</v>
      </c>
      <c r="D58" s="4">
        <v>12.2</v>
      </c>
      <c r="E58" s="4">
        <v>14.077774070205599</v>
      </c>
      <c r="F58" s="3">
        <v>149.946</v>
      </c>
      <c r="G58" s="4">
        <v>21.3</v>
      </c>
      <c r="H58" s="4">
        <v>15.251333125632</v>
      </c>
    </row>
    <row r="59" spans="1:8" x14ac:dyDescent="0.3">
      <c r="A59" s="1">
        <f t="shared" si="4"/>
        <v>2022</v>
      </c>
      <c r="B59" s="1">
        <v>10</v>
      </c>
      <c r="C59" s="3">
        <v>141.328</v>
      </c>
      <c r="D59" s="4">
        <v>10.1</v>
      </c>
      <c r="E59" s="4">
        <v>13.9200723053836</v>
      </c>
      <c r="F59" s="3">
        <v>142.89599999999999</v>
      </c>
      <c r="G59" s="4">
        <v>16.899999999999999</v>
      </c>
      <c r="H59" s="4">
        <v>15.3290106284821</v>
      </c>
    </row>
    <row r="60" spans="1:8" x14ac:dyDescent="0.3">
      <c r="A60" s="1">
        <f t="shared" si="4"/>
        <v>2022</v>
      </c>
      <c r="B60" s="1">
        <v>11</v>
      </c>
      <c r="C60" s="3">
        <v>146.74799999999999</v>
      </c>
      <c r="D60" s="4">
        <v>14.6</v>
      </c>
      <c r="E60" s="4">
        <v>13.735169960202599</v>
      </c>
      <c r="F60" s="3">
        <v>151.10300000000001</v>
      </c>
      <c r="G60" s="4">
        <v>13.1</v>
      </c>
      <c r="H60" s="4">
        <v>15.382292352522301</v>
      </c>
    </row>
    <row r="61" spans="1:8" x14ac:dyDescent="0.3">
      <c r="A61" s="1">
        <f t="shared" si="4"/>
        <v>2022</v>
      </c>
      <c r="B61" s="1">
        <v>12</v>
      </c>
      <c r="C61" s="3">
        <v>122.355</v>
      </c>
      <c r="D61" s="4">
        <v>7.5</v>
      </c>
      <c r="E61" s="4">
        <v>13.5281194018609</v>
      </c>
      <c r="F61" s="3">
        <v>136.27600000000001</v>
      </c>
      <c r="G61" s="4">
        <v>9.6999999999999993</v>
      </c>
      <c r="H61" s="4">
        <v>15.4157878823888</v>
      </c>
    </row>
    <row r="62" spans="1:8" x14ac:dyDescent="0.3">
      <c r="A62" s="1">
        <v>2023</v>
      </c>
      <c r="B62" s="1">
        <v>1</v>
      </c>
      <c r="C62" s="3">
        <v>129.12700000000001</v>
      </c>
      <c r="D62" s="4">
        <v>6.4</v>
      </c>
      <c r="E62" s="4">
        <v>13.3040330551983</v>
      </c>
      <c r="F62" s="3">
        <v>130.53100000000001</v>
      </c>
      <c r="G62" s="4">
        <v>11.9</v>
      </c>
      <c r="H62" s="4">
        <v>15.4339483101935</v>
      </c>
    </row>
    <row r="63" spans="1:8" x14ac:dyDescent="0.3">
      <c r="A63" s="1">
        <f>A62</f>
        <v>2023</v>
      </c>
      <c r="B63" s="1">
        <v>2</v>
      </c>
      <c r="C63" s="3">
        <v>133.46899999999999</v>
      </c>
      <c r="D63" s="4">
        <v>-1.1000000000000001</v>
      </c>
      <c r="E63" s="4">
        <v>13.067604725651501</v>
      </c>
      <c r="F63" s="3">
        <v>137.70099999999999</v>
      </c>
      <c r="G63" s="4">
        <v>8.1999999999999993</v>
      </c>
      <c r="H63" s="4">
        <v>15.440827798334</v>
      </c>
    </row>
    <row r="64" spans="1:8" x14ac:dyDescent="0.3">
      <c r="A64" s="1">
        <f>A63</f>
        <v>2023</v>
      </c>
      <c r="B64" s="1">
        <v>3</v>
      </c>
      <c r="C64" s="3">
        <v>155.37</v>
      </c>
      <c r="D64" s="4">
        <v>13.4</v>
      </c>
      <c r="E64" s="4">
        <v>12.823048771917501</v>
      </c>
      <c r="F64" s="3">
        <v>156.41399999999999</v>
      </c>
      <c r="G64" s="4">
        <v>9.6</v>
      </c>
      <c r="H64" s="4">
        <v>15.440235096131</v>
      </c>
    </row>
    <row r="65" spans="1:8" x14ac:dyDescent="0.3">
      <c r="A65" s="1">
        <f>A64</f>
        <v>2023</v>
      </c>
      <c r="B65" s="1">
        <v>4</v>
      </c>
      <c r="C65" s="3">
        <v>131.547</v>
      </c>
      <c r="D65" s="4">
        <v>-11.1</v>
      </c>
      <c r="E65" s="4">
        <v>12.573595691254001</v>
      </c>
      <c r="F65" s="3">
        <v>128.226</v>
      </c>
      <c r="G65" s="4">
        <v>-8.1</v>
      </c>
      <c r="H65" s="4">
        <v>15.4354761176414</v>
      </c>
    </row>
    <row r="66" spans="1:8" x14ac:dyDescent="0.3">
      <c r="A66" s="1">
        <f>A65</f>
        <v>2023</v>
      </c>
      <c r="B66" s="1">
        <v>5</v>
      </c>
      <c r="C66" s="3">
        <v>144.61600000000001</v>
      </c>
      <c r="D66" s="4">
        <v>-11.1</v>
      </c>
      <c r="E66" s="4">
        <v>12.3225160469761</v>
      </c>
      <c r="F66" s="3">
        <v>150.44300000000001</v>
      </c>
      <c r="G66" s="4">
        <v>-2.8</v>
      </c>
      <c r="H66" s="4">
        <v>15.4294512050403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43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1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spans="1:8" x14ac:dyDescent="0.3">
      <c r="A2" s="1">
        <v>2018</v>
      </c>
      <c r="B2" s="1">
        <v>1</v>
      </c>
      <c r="C2" s="3">
        <v>526.88</v>
      </c>
      <c r="D2" s="4">
        <v>-2.3663485592513598</v>
      </c>
      <c r="E2" s="4">
        <v>13.576288316164099</v>
      </c>
      <c r="F2" s="3">
        <v>34699.906000000003</v>
      </c>
      <c r="G2" s="4">
        <v>-7.68893160688999</v>
      </c>
      <c r="H2" s="4">
        <v>6.54409034575768</v>
      </c>
    </row>
    <row r="3" spans="1:8" x14ac:dyDescent="0.3">
      <c r="A3" s="1">
        <f t="shared" ref="A3:A13" si="0">A2</f>
        <v>2018</v>
      </c>
      <c r="B3" s="1">
        <v>2</v>
      </c>
      <c r="C3" s="3">
        <v>497.02</v>
      </c>
      <c r="D3" s="4">
        <v>-17.025041736227099</v>
      </c>
      <c r="E3" s="4">
        <v>13.819058735438301</v>
      </c>
      <c r="F3" s="3">
        <v>33574.601999999999</v>
      </c>
      <c r="G3" s="4">
        <v>13.362330799017901</v>
      </c>
      <c r="H3" s="4">
        <v>6.5360171670727798</v>
      </c>
    </row>
    <row r="4" spans="1:8" x14ac:dyDescent="0.3">
      <c r="A4" s="1">
        <f t="shared" si="0"/>
        <v>2018</v>
      </c>
      <c r="B4" s="1">
        <v>3</v>
      </c>
      <c r="C4" s="3">
        <v>476.63</v>
      </c>
      <c r="D4" s="4">
        <v>-10.5910821812452</v>
      </c>
      <c r="E4" s="4">
        <v>14.0642854744746</v>
      </c>
      <c r="F4" s="3">
        <v>31409.386999999999</v>
      </c>
      <c r="G4" s="4">
        <v>9.4021773582881405</v>
      </c>
      <c r="H4" s="4">
        <v>6.5164270149250996</v>
      </c>
    </row>
    <row r="5" spans="1:8" x14ac:dyDescent="0.3">
      <c r="A5" s="1">
        <f t="shared" si="0"/>
        <v>2018</v>
      </c>
      <c r="B5" s="1">
        <v>4</v>
      </c>
      <c r="C5" s="3">
        <v>420.94</v>
      </c>
      <c r="D5" s="4">
        <v>-9.5783300753979308</v>
      </c>
      <c r="E5" s="4">
        <v>14.3105143586314</v>
      </c>
      <c r="F5" s="3">
        <v>27026.403999999999</v>
      </c>
      <c r="G5" s="4">
        <v>13.6438585234584</v>
      </c>
      <c r="H5" s="4">
        <v>6.4866549495776198</v>
      </c>
    </row>
    <row r="6" spans="1:8" x14ac:dyDescent="0.3">
      <c r="A6" s="1">
        <f t="shared" si="0"/>
        <v>2018</v>
      </c>
      <c r="B6" s="1">
        <v>5</v>
      </c>
      <c r="C6" s="3">
        <v>367.23</v>
      </c>
      <c r="D6" s="4">
        <v>-12.718068165612999</v>
      </c>
      <c r="E6" s="4">
        <v>14.5545790349579</v>
      </c>
      <c r="F6" s="3">
        <v>26443.027999999998</v>
      </c>
      <c r="G6" s="4">
        <v>11.024279875442</v>
      </c>
      <c r="H6" s="4">
        <v>6.44823643062273</v>
      </c>
    </row>
    <row r="7" spans="1:8" x14ac:dyDescent="0.3">
      <c r="A7" s="1">
        <f t="shared" si="0"/>
        <v>2018</v>
      </c>
      <c r="B7" s="1">
        <v>6</v>
      </c>
      <c r="C7" s="3">
        <v>333.07</v>
      </c>
      <c r="D7" s="4">
        <v>-15.485917279878199</v>
      </c>
      <c r="E7" s="4">
        <v>14.791654202973</v>
      </c>
      <c r="F7" s="3">
        <v>24651.552</v>
      </c>
      <c r="G7" s="4">
        <v>-2.7015608607824002</v>
      </c>
      <c r="H7" s="4">
        <v>6.4032039456787899</v>
      </c>
    </row>
    <row r="8" spans="1:8" x14ac:dyDescent="0.3">
      <c r="A8" s="1">
        <f t="shared" si="0"/>
        <v>2018</v>
      </c>
      <c r="B8" s="1">
        <v>7</v>
      </c>
      <c r="C8" s="3">
        <v>330.85</v>
      </c>
      <c r="D8" s="4">
        <v>-14.6810046933828</v>
      </c>
      <c r="E8" s="4">
        <v>15.015020628362199</v>
      </c>
      <c r="F8" s="3">
        <v>24028.132000000001</v>
      </c>
      <c r="G8" s="4">
        <v>-11.594029119724899</v>
      </c>
      <c r="H8" s="4">
        <v>6.3539077631589302</v>
      </c>
    </row>
    <row r="9" spans="1:8" x14ac:dyDescent="0.3">
      <c r="A9" s="1">
        <f t="shared" si="0"/>
        <v>2018</v>
      </c>
      <c r="B9" s="1">
        <v>8</v>
      </c>
      <c r="C9" s="3">
        <v>293.5</v>
      </c>
      <c r="D9" s="4">
        <v>-0.65664771188734805</v>
      </c>
      <c r="E9" s="4">
        <v>15.2158564676804</v>
      </c>
      <c r="F9" s="3">
        <v>24389.722000000002</v>
      </c>
      <c r="G9" s="4">
        <v>-2.6697174743848602</v>
      </c>
      <c r="H9" s="4">
        <v>6.3020658761424801</v>
      </c>
    </row>
    <row r="10" spans="1:8" x14ac:dyDescent="0.3">
      <c r="A10" s="1">
        <f t="shared" si="0"/>
        <v>2018</v>
      </c>
      <c r="B10" s="1">
        <v>9</v>
      </c>
      <c r="C10" s="3">
        <v>340.23</v>
      </c>
      <c r="D10" s="4">
        <v>-13.5484690636514</v>
      </c>
      <c r="E10" s="4">
        <v>15.383277653501599</v>
      </c>
      <c r="F10" s="3">
        <v>25213.550999999999</v>
      </c>
      <c r="G10" s="4">
        <v>-3.6283793065568801</v>
      </c>
      <c r="H10" s="4">
        <v>6.2481498932030597</v>
      </c>
    </row>
    <row r="11" spans="1:8" x14ac:dyDescent="0.3">
      <c r="A11" s="1">
        <f t="shared" si="0"/>
        <v>2018</v>
      </c>
      <c r="B11" s="1">
        <v>10</v>
      </c>
      <c r="C11" s="3">
        <v>863.84</v>
      </c>
      <c r="D11" s="4">
        <v>92.6451238821614</v>
      </c>
      <c r="E11" s="4">
        <v>15.5052978611653</v>
      </c>
      <c r="F11" s="3">
        <v>27815.745999999999</v>
      </c>
      <c r="G11" s="4">
        <v>-4.2102981963815003</v>
      </c>
      <c r="H11" s="4">
        <v>6.1920083824037997</v>
      </c>
    </row>
    <row r="12" spans="1:8" x14ac:dyDescent="0.3">
      <c r="A12" s="1">
        <f t="shared" si="0"/>
        <v>2018</v>
      </c>
      <c r="B12" s="1">
        <v>11</v>
      </c>
      <c r="C12" s="3">
        <v>491.2</v>
      </c>
      <c r="D12" s="4">
        <v>-8.3291342403374298</v>
      </c>
      <c r="E12" s="4">
        <v>15.5679216169334</v>
      </c>
      <c r="F12" s="3">
        <v>33573.775999999998</v>
      </c>
      <c r="G12" s="4">
        <v>-6.7066226040963599</v>
      </c>
      <c r="H12" s="4">
        <v>6.13280404172452</v>
      </c>
    </row>
    <row r="13" spans="1:8" x14ac:dyDescent="0.3">
      <c r="A13" s="1">
        <f t="shared" si="0"/>
        <v>2018</v>
      </c>
      <c r="B13" s="1">
        <v>12</v>
      </c>
      <c r="C13" s="3">
        <v>597.5</v>
      </c>
      <c r="D13" s="4">
        <v>18.483412322274901</v>
      </c>
      <c r="E13" s="4">
        <v>15.5625103794303</v>
      </c>
      <c r="F13" s="3">
        <v>34619.546000000002</v>
      </c>
      <c r="G13" s="4">
        <v>-6.4425524741337297</v>
      </c>
      <c r="H13" s="4">
        <v>6.0689771867437496</v>
      </c>
    </row>
    <row r="14" spans="1:8" x14ac:dyDescent="0.3">
      <c r="A14" s="1">
        <v>2019</v>
      </c>
      <c r="B14" s="1">
        <v>1</v>
      </c>
      <c r="C14" s="3">
        <v>744.07</v>
      </c>
      <c r="D14" s="4">
        <v>41.221910112359602</v>
      </c>
      <c r="E14" s="4">
        <v>15.478766089512501</v>
      </c>
      <c r="F14" s="3">
        <v>39965.508999999998</v>
      </c>
      <c r="G14" s="4">
        <v>15.174689522213701</v>
      </c>
      <c r="H14" s="4">
        <v>5.9980765061895998</v>
      </c>
    </row>
    <row r="15" spans="1:8" x14ac:dyDescent="0.3">
      <c r="A15" s="1">
        <f t="shared" ref="A15:A25" si="1">A14</f>
        <v>2019</v>
      </c>
      <c r="B15" s="1">
        <v>2</v>
      </c>
      <c r="C15" s="3">
        <v>564.38</v>
      </c>
      <c r="D15" s="4">
        <v>13.552774536236001</v>
      </c>
      <c r="E15" s="4">
        <v>15.3065935284493</v>
      </c>
      <c r="F15" s="3">
        <v>32926.908000000003</v>
      </c>
      <c r="G15" s="4">
        <v>-1.9291189214990401</v>
      </c>
      <c r="H15" s="4">
        <v>5.9167818325637302</v>
      </c>
    </row>
    <row r="16" spans="1:8" x14ac:dyDescent="0.3">
      <c r="A16" s="1">
        <f t="shared" si="1"/>
        <v>2019</v>
      </c>
      <c r="B16" s="1">
        <v>3</v>
      </c>
      <c r="C16" s="3">
        <v>842.43</v>
      </c>
      <c r="D16" s="4">
        <v>76.747162369133306</v>
      </c>
      <c r="E16" s="4">
        <v>15.037685195844899</v>
      </c>
      <c r="F16" s="3">
        <v>31207.582999999999</v>
      </c>
      <c r="G16" s="4">
        <v>-0.64249582457626098</v>
      </c>
      <c r="H16" s="4">
        <v>5.8224102631605996</v>
      </c>
    </row>
    <row r="17" spans="1:8" x14ac:dyDescent="0.3">
      <c r="A17" s="1">
        <f t="shared" si="1"/>
        <v>2019</v>
      </c>
      <c r="B17" s="1">
        <v>4</v>
      </c>
      <c r="C17" s="3">
        <v>585.02</v>
      </c>
      <c r="D17" s="4">
        <v>38.9794269967216</v>
      </c>
      <c r="E17" s="4">
        <v>14.663611798317801</v>
      </c>
      <c r="F17" s="3">
        <v>30579.945</v>
      </c>
      <c r="G17" s="4">
        <v>13.1484047970274</v>
      </c>
      <c r="H17" s="4">
        <v>5.7117340410556201</v>
      </c>
    </row>
    <row r="18" spans="1:8" x14ac:dyDescent="0.3">
      <c r="A18" s="1">
        <f t="shared" si="1"/>
        <v>2019</v>
      </c>
      <c r="B18" s="1">
        <v>5</v>
      </c>
      <c r="C18" s="3">
        <v>636.34</v>
      </c>
      <c r="D18" s="4">
        <v>73.281050023146307</v>
      </c>
      <c r="E18" s="4">
        <v>14.180229422846001</v>
      </c>
      <c r="F18" s="3">
        <v>30348.314999999999</v>
      </c>
      <c r="G18" s="4">
        <v>14.768683072150401</v>
      </c>
      <c r="H18" s="4">
        <v>5.58107645751255</v>
      </c>
    </row>
    <row r="19" spans="1:8" x14ac:dyDescent="0.3">
      <c r="A19" s="1">
        <f t="shared" si="1"/>
        <v>2019</v>
      </c>
      <c r="B19" s="1">
        <v>6</v>
      </c>
      <c r="C19" s="3">
        <v>679.74</v>
      </c>
      <c r="D19" s="4">
        <v>104.08322574834099</v>
      </c>
      <c r="E19" s="4">
        <v>13.585082754684899</v>
      </c>
      <c r="F19" s="3">
        <v>31016.920999999998</v>
      </c>
      <c r="G19" s="4">
        <v>25.821372220296698</v>
      </c>
      <c r="H19" s="4">
        <v>5.4272772392643196</v>
      </c>
    </row>
    <row r="20" spans="1:8" x14ac:dyDescent="0.3">
      <c r="A20" s="1">
        <f t="shared" si="1"/>
        <v>2019</v>
      </c>
      <c r="B20" s="1">
        <v>7</v>
      </c>
      <c r="C20" s="3">
        <v>547.9</v>
      </c>
      <c r="D20" s="4">
        <v>65.603747922018997</v>
      </c>
      <c r="E20" s="4">
        <v>12.879820702742901</v>
      </c>
      <c r="F20" s="3">
        <v>34603.343000000001</v>
      </c>
      <c r="G20" s="4">
        <v>44.011790013472499</v>
      </c>
      <c r="H20" s="4">
        <v>5.2478141412809904</v>
      </c>
    </row>
    <row r="21" spans="1:8" x14ac:dyDescent="0.3">
      <c r="A21" s="1">
        <f t="shared" si="1"/>
        <v>2019</v>
      </c>
      <c r="B21" s="1">
        <v>8</v>
      </c>
      <c r="C21" s="3">
        <v>486.88</v>
      </c>
      <c r="D21" s="4">
        <v>65.887563884156705</v>
      </c>
      <c r="E21" s="4">
        <v>12.072376769191701</v>
      </c>
      <c r="F21" s="3">
        <v>32959.822</v>
      </c>
      <c r="G21" s="4">
        <v>35.138161886387998</v>
      </c>
      <c r="H21" s="4">
        <v>5.0415811751285302</v>
      </c>
    </row>
    <row r="22" spans="1:8" x14ac:dyDescent="0.3">
      <c r="A22" s="1">
        <f t="shared" si="1"/>
        <v>2019</v>
      </c>
      <c r="B22" s="1">
        <v>9</v>
      </c>
      <c r="C22" s="3">
        <v>557.98</v>
      </c>
      <c r="D22" s="4">
        <v>64.000822972694905</v>
      </c>
      <c r="E22" s="4">
        <v>11.1743458400378</v>
      </c>
      <c r="F22" s="3">
        <v>31243.069</v>
      </c>
      <c r="G22" s="4">
        <v>23.913799369235999</v>
      </c>
      <c r="H22" s="4">
        <v>4.8101642951418002</v>
      </c>
    </row>
    <row r="23" spans="1:8" x14ac:dyDescent="0.3">
      <c r="A23" s="1">
        <f t="shared" si="1"/>
        <v>2019</v>
      </c>
      <c r="B23" s="1">
        <v>10</v>
      </c>
      <c r="C23" s="3">
        <v>521.19000000000005</v>
      </c>
      <c r="D23" s="4">
        <v>-39.665910353769199</v>
      </c>
      <c r="E23" s="4">
        <v>10.2010599670595</v>
      </c>
      <c r="F23" s="3">
        <v>33391.534</v>
      </c>
      <c r="G23" s="4">
        <v>20.045437573380202</v>
      </c>
      <c r="H23" s="4">
        <v>4.5572394959828397</v>
      </c>
    </row>
    <row r="24" spans="1:8" x14ac:dyDescent="0.3">
      <c r="A24" s="1">
        <f t="shared" si="1"/>
        <v>2019</v>
      </c>
      <c r="B24" s="1">
        <v>11</v>
      </c>
      <c r="C24" s="3">
        <v>669.97</v>
      </c>
      <c r="D24" s="4">
        <v>36.394543973941403</v>
      </c>
      <c r="E24" s="4">
        <v>9.17151970739158</v>
      </c>
      <c r="F24" s="3">
        <v>35546.601000000002</v>
      </c>
      <c r="G24" s="4">
        <v>5.8760891238447597</v>
      </c>
      <c r="H24" s="4">
        <v>4.2878094136382696</v>
      </c>
    </row>
    <row r="25" spans="1:8" x14ac:dyDescent="0.3">
      <c r="A25" s="1">
        <f t="shared" si="1"/>
        <v>2019</v>
      </c>
      <c r="B25" s="1">
        <v>12</v>
      </c>
      <c r="C25" s="3">
        <v>666.37</v>
      </c>
      <c r="D25" s="4">
        <v>11.526359832636</v>
      </c>
      <c r="E25" s="4">
        <v>8.1012626341186902</v>
      </c>
      <c r="F25" s="3">
        <v>34354.991000000002</v>
      </c>
      <c r="G25" s="4">
        <v>-0.76417813220311903</v>
      </c>
      <c r="H25" s="4">
        <v>4.0079522534056604</v>
      </c>
    </row>
    <row r="26" spans="1:8" x14ac:dyDescent="0.3">
      <c r="A26" s="1">
        <v>2020</v>
      </c>
      <c r="B26" s="1">
        <v>1</v>
      </c>
      <c r="C26" s="3">
        <v>652.28200000000004</v>
      </c>
      <c r="D26" s="4">
        <v>-12.3359361350411</v>
      </c>
      <c r="E26" s="4">
        <v>7.0077168081218204</v>
      </c>
      <c r="F26" s="3">
        <v>38513.892999999996</v>
      </c>
      <c r="G26" s="4">
        <v>-3.6321719310518499</v>
      </c>
      <c r="H26" s="4">
        <v>3.7238565177846401</v>
      </c>
    </row>
    <row r="27" spans="1:8" x14ac:dyDescent="0.3">
      <c r="A27" s="1">
        <f t="shared" ref="A27:A37" si="2">A26</f>
        <v>2020</v>
      </c>
      <c r="B27" s="1">
        <v>2</v>
      </c>
      <c r="C27" s="3">
        <v>539.49900000000002</v>
      </c>
      <c r="D27" s="4">
        <v>-4.40855452000425</v>
      </c>
      <c r="E27" s="4">
        <v>5.9085481442540599</v>
      </c>
      <c r="F27" s="3">
        <v>32397.167000000001</v>
      </c>
      <c r="G27" s="4">
        <v>-1.60883919012378</v>
      </c>
      <c r="H27" s="4">
        <v>3.4413793113314401</v>
      </c>
    </row>
    <row r="28" spans="1:8" x14ac:dyDescent="0.3">
      <c r="A28" s="1">
        <f t="shared" si="2"/>
        <v>2020</v>
      </c>
      <c r="B28" s="1">
        <v>3</v>
      </c>
      <c r="C28" s="3">
        <v>480.89400000000001</v>
      </c>
      <c r="D28" s="4">
        <v>-42.915850575122001</v>
      </c>
      <c r="E28" s="4">
        <v>4.8200792481363504</v>
      </c>
      <c r="F28" s="3">
        <v>29284.882000000001</v>
      </c>
      <c r="G28" s="4">
        <v>-6.1610058042623796</v>
      </c>
      <c r="H28" s="4">
        <v>3.16586690329332</v>
      </c>
    </row>
    <row r="29" spans="1:8" x14ac:dyDescent="0.3">
      <c r="A29" s="1">
        <f t="shared" si="2"/>
        <v>2020</v>
      </c>
      <c r="B29" s="1">
        <v>4</v>
      </c>
      <c r="C29" s="3">
        <v>345.80700000000002</v>
      </c>
      <c r="D29" s="4">
        <v>-40.889713172199201</v>
      </c>
      <c r="E29" s="4">
        <v>3.7579162599268199</v>
      </c>
      <c r="F29" s="3">
        <v>23830.665000000001</v>
      </c>
      <c r="G29" s="4">
        <v>-22.0709357063919</v>
      </c>
      <c r="H29" s="4">
        <v>2.9023148532993699</v>
      </c>
    </row>
    <row r="30" spans="1:8" x14ac:dyDescent="0.3">
      <c r="A30" s="1">
        <f t="shared" si="2"/>
        <v>2020</v>
      </c>
      <c r="B30" s="1">
        <v>5</v>
      </c>
      <c r="C30" s="3">
        <v>368.66899999999998</v>
      </c>
      <c r="D30" s="4">
        <v>-42.064148096929301</v>
      </c>
      <c r="E30" s="4">
        <v>2.734350324657</v>
      </c>
      <c r="F30" s="3">
        <v>23567.814999999999</v>
      </c>
      <c r="G30" s="4">
        <v>-22.3422618356242</v>
      </c>
      <c r="H30" s="4">
        <v>2.6550710214851199</v>
      </c>
    </row>
    <row r="31" spans="1:8" x14ac:dyDescent="0.3">
      <c r="A31" s="1">
        <f t="shared" si="2"/>
        <v>2020</v>
      </c>
      <c r="B31" s="1">
        <v>6</v>
      </c>
      <c r="C31" s="3">
        <v>347.47399999999999</v>
      </c>
      <c r="D31" s="4">
        <v>-48.8813369817872</v>
      </c>
      <c r="E31" s="4">
        <v>1.7585720575367301</v>
      </c>
      <c r="F31" s="3">
        <v>26309.866999999998</v>
      </c>
      <c r="G31" s="4">
        <v>-15.175761643136701</v>
      </c>
      <c r="H31" s="4">
        <v>2.4267490144750101</v>
      </c>
    </row>
    <row r="32" spans="1:8" x14ac:dyDescent="0.3">
      <c r="A32" s="1">
        <f t="shared" si="2"/>
        <v>2020</v>
      </c>
      <c r="B32" s="1">
        <v>7</v>
      </c>
      <c r="C32" s="3">
        <v>327.99299999999999</v>
      </c>
      <c r="D32" s="4">
        <v>-40.136338747946702</v>
      </c>
      <c r="E32" s="4">
        <v>0.83666106694103404</v>
      </c>
      <c r="F32" s="3">
        <v>31295.793000000001</v>
      </c>
      <c r="G32" s="4">
        <v>-9.5584695386223206</v>
      </c>
      <c r="H32" s="4">
        <v>2.21822651300061</v>
      </c>
    </row>
    <row r="33" spans="1:8" x14ac:dyDescent="0.3">
      <c r="A33" s="1">
        <f t="shared" si="2"/>
        <v>2020</v>
      </c>
      <c r="B33" s="1">
        <v>8</v>
      </c>
      <c r="C33" s="3">
        <v>354.92</v>
      </c>
      <c r="D33" s="4">
        <v>-27.1031876437726</v>
      </c>
      <c r="E33" s="4">
        <v>-2.8819699105036699E-2</v>
      </c>
      <c r="F33" s="3">
        <v>28989.670999999998</v>
      </c>
      <c r="G33" s="4">
        <v>-12.0454260948375</v>
      </c>
      <c r="H33" s="4">
        <v>2.0291588012200599</v>
      </c>
    </row>
    <row r="34" spans="1:8" x14ac:dyDescent="0.3">
      <c r="A34" s="1">
        <f t="shared" si="2"/>
        <v>2020</v>
      </c>
      <c r="B34" s="1">
        <v>9</v>
      </c>
      <c r="C34" s="3">
        <v>380.863</v>
      </c>
      <c r="D34" s="4">
        <v>-31.742535574751798</v>
      </c>
      <c r="E34" s="4">
        <v>-0.83815263978578403</v>
      </c>
      <c r="F34" s="3">
        <v>29028.435000000001</v>
      </c>
      <c r="G34" s="4">
        <v>-7.0884009506236296</v>
      </c>
      <c r="H34" s="4">
        <v>1.8583833371767899</v>
      </c>
    </row>
    <row r="35" spans="1:8" x14ac:dyDescent="0.3">
      <c r="A35" s="1">
        <f t="shared" si="2"/>
        <v>2020</v>
      </c>
      <c r="B35" s="1">
        <v>10</v>
      </c>
      <c r="C35" s="3">
        <v>425.17200000000003</v>
      </c>
      <c r="D35" s="4">
        <v>-18.422840039141199</v>
      </c>
      <c r="E35" s="4">
        <v>-1.5935003187261101</v>
      </c>
      <c r="F35" s="3">
        <v>28544.983</v>
      </c>
      <c r="G35" s="4">
        <v>-14.5143107231911</v>
      </c>
      <c r="H35" s="4">
        <v>1.7037601771853601</v>
      </c>
    </row>
    <row r="36" spans="1:8" x14ac:dyDescent="0.3">
      <c r="A36" s="1">
        <f t="shared" si="2"/>
        <v>2020</v>
      </c>
      <c r="B36" s="1">
        <v>11</v>
      </c>
      <c r="C36" s="3">
        <v>456.779</v>
      </c>
      <c r="D36" s="4">
        <v>-31.820977058674298</v>
      </c>
      <c r="E36" s="4">
        <v>-2.29917143725475</v>
      </c>
      <c r="F36" s="3">
        <v>31745.252</v>
      </c>
      <c r="G36" s="4">
        <v>-10.6939873097853</v>
      </c>
      <c r="H36" s="4">
        <v>1.5625280730958699</v>
      </c>
    </row>
    <row r="37" spans="1:8" x14ac:dyDescent="0.3">
      <c r="A37" s="1">
        <f t="shared" si="2"/>
        <v>2020</v>
      </c>
      <c r="B37" s="1">
        <v>12</v>
      </c>
      <c r="C37" s="3">
        <v>506</v>
      </c>
      <c r="D37" s="4">
        <v>-24.066209463211099</v>
      </c>
      <c r="E37" s="4">
        <v>-2.9606434008476801</v>
      </c>
      <c r="F37" s="3">
        <v>34971.705000000002</v>
      </c>
      <c r="G37" s="4">
        <v>1.79512199552023</v>
      </c>
      <c r="H37" s="4">
        <v>1.43079952183481</v>
      </c>
    </row>
    <row r="38" spans="1:8" x14ac:dyDescent="0.3">
      <c r="A38" s="1">
        <v>2021</v>
      </c>
      <c r="B38" s="1">
        <v>1</v>
      </c>
      <c r="C38" s="3">
        <v>581</v>
      </c>
      <c r="D38" s="4">
        <v>-10.9280955169697</v>
      </c>
      <c r="E38" s="4">
        <v>-3.5854437403712298</v>
      </c>
      <c r="F38" s="3">
        <v>38110.743999999999</v>
      </c>
      <c r="G38" s="4">
        <v>-1.04676252800515</v>
      </c>
      <c r="H38" s="4">
        <v>1.3038358734270601</v>
      </c>
    </row>
    <row r="39" spans="1:8" x14ac:dyDescent="0.3">
      <c r="A39" s="1">
        <f t="shared" ref="A39:A49" si="3">A38</f>
        <v>2021</v>
      </c>
      <c r="B39" s="1">
        <v>2</v>
      </c>
      <c r="C39" s="3">
        <v>467.99</v>
      </c>
      <c r="D39" s="4">
        <v>-13.2547048279978</v>
      </c>
      <c r="E39" s="4">
        <v>-4.1825656510016698</v>
      </c>
      <c r="F39" s="3">
        <v>28986.378000000001</v>
      </c>
      <c r="G39" s="4">
        <v>-10.5280470974515</v>
      </c>
      <c r="H39" s="4">
        <v>1.1769237780693</v>
      </c>
    </row>
    <row r="40" spans="1:8" x14ac:dyDescent="0.3">
      <c r="A40" s="1">
        <f t="shared" si="3"/>
        <v>2021</v>
      </c>
      <c r="B40" s="1">
        <v>3</v>
      </c>
      <c r="C40" s="3">
        <v>509.03</v>
      </c>
      <c r="D40" s="4">
        <v>5.8507696082712704</v>
      </c>
      <c r="E40" s="4">
        <v>-4.7615122342885901</v>
      </c>
      <c r="F40" s="3">
        <v>32167.909</v>
      </c>
      <c r="G40" s="4">
        <v>9.8447622223644107</v>
      </c>
      <c r="H40" s="4">
        <v>1.04518664995809</v>
      </c>
    </row>
    <row r="41" spans="1:8" x14ac:dyDescent="0.3">
      <c r="A41" s="1">
        <f t="shared" si="3"/>
        <v>2021</v>
      </c>
      <c r="B41" s="1">
        <v>4</v>
      </c>
      <c r="C41" s="3">
        <v>433.2</v>
      </c>
      <c r="D41" s="4">
        <v>25.2721894004459</v>
      </c>
      <c r="E41" s="4">
        <v>-5.3324166014466901</v>
      </c>
      <c r="F41" s="3">
        <v>30939.565999999999</v>
      </c>
      <c r="G41" s="4">
        <v>29.830896452113301</v>
      </c>
      <c r="H41" s="4">
        <v>0.90293505809033503</v>
      </c>
    </row>
    <row r="42" spans="1:8" x14ac:dyDescent="0.3">
      <c r="A42" s="1">
        <f t="shared" si="3"/>
        <v>2021</v>
      </c>
      <c r="B42" s="1">
        <v>5</v>
      </c>
      <c r="C42" s="3">
        <v>439.33</v>
      </c>
      <c r="D42" s="4">
        <v>19.166515220970499</v>
      </c>
      <c r="E42" s="4">
        <v>-5.9046748996737897</v>
      </c>
      <c r="F42" s="3">
        <v>27110.774000000001</v>
      </c>
      <c r="G42" s="4">
        <v>15.0330397620654</v>
      </c>
      <c r="H42" s="4">
        <v>0.74509065309987899</v>
      </c>
    </row>
    <row r="43" spans="1:8" ht="15" customHeight="1" x14ac:dyDescent="0.3">
      <c r="A43" s="1">
        <f t="shared" si="3"/>
        <v>2021</v>
      </c>
      <c r="B43" s="1">
        <v>6</v>
      </c>
      <c r="C43" s="3">
        <v>407.29</v>
      </c>
      <c r="D43" s="4">
        <v>17.214525403339501</v>
      </c>
      <c r="E43" s="4">
        <v>-6.4855579563065104</v>
      </c>
      <c r="F43" s="3">
        <v>27456.120999999999</v>
      </c>
      <c r="G43" s="4">
        <v>4.3567457030474497</v>
      </c>
      <c r="H43" s="4">
        <v>0.56858397182850196</v>
      </c>
    </row>
    <row r="44" spans="1:8" x14ac:dyDescent="0.3">
      <c r="A44" s="1">
        <f t="shared" si="3"/>
        <v>2021</v>
      </c>
      <c r="B44" s="1">
        <v>7</v>
      </c>
      <c r="C44" s="3">
        <v>416.55</v>
      </c>
      <c r="D44" s="4">
        <v>26.9996615781434</v>
      </c>
      <c r="E44" s="4">
        <v>-7.0805955438119401</v>
      </c>
      <c r="F44" s="3">
        <v>27974.346000000001</v>
      </c>
      <c r="G44" s="4">
        <v>-10.6130782498466</v>
      </c>
      <c r="H44" s="4">
        <v>0.3713377698061</v>
      </c>
    </row>
    <row r="45" spans="1:8" x14ac:dyDescent="0.3">
      <c r="A45" s="1">
        <f t="shared" si="3"/>
        <v>2021</v>
      </c>
      <c r="B45" s="1">
        <v>8</v>
      </c>
      <c r="C45" s="3">
        <v>430.26</v>
      </c>
      <c r="D45" s="4">
        <v>21.227318832413001</v>
      </c>
      <c r="E45" s="4">
        <v>-7.6936715955350099</v>
      </c>
      <c r="F45" s="3">
        <v>27301.232</v>
      </c>
      <c r="G45" s="4">
        <v>-5.8242778953924601</v>
      </c>
      <c r="H45" s="4">
        <v>0.15153786934946301</v>
      </c>
    </row>
    <row r="46" spans="1:8" x14ac:dyDescent="0.3">
      <c r="A46" s="1">
        <f t="shared" si="3"/>
        <v>2021</v>
      </c>
      <c r="B46" s="1">
        <v>9</v>
      </c>
      <c r="C46" s="3">
        <v>317.17</v>
      </c>
      <c r="D46" s="4">
        <v>-16.723336212758898</v>
      </c>
      <c r="E46" s="4">
        <v>-8.3263033602982599</v>
      </c>
      <c r="F46" s="3">
        <v>29845.777999999998</v>
      </c>
      <c r="G46" s="4">
        <v>2.8156633314885702</v>
      </c>
      <c r="H46" s="4">
        <v>-9.3392713892651802E-2</v>
      </c>
    </row>
    <row r="47" spans="1:8" x14ac:dyDescent="0.3">
      <c r="A47" s="1">
        <f t="shared" si="3"/>
        <v>2021</v>
      </c>
      <c r="B47" s="1">
        <v>10</v>
      </c>
      <c r="C47" s="3">
        <v>340.32400000000001</v>
      </c>
      <c r="D47" s="4">
        <v>-19.956158919213902</v>
      </c>
      <c r="E47" s="4">
        <v>-8.9779996848111896</v>
      </c>
      <c r="F47" s="3">
        <v>29702.505000000001</v>
      </c>
      <c r="G47" s="4">
        <v>4.0550803621077796</v>
      </c>
      <c r="H47" s="4">
        <v>-0.36644595147737302</v>
      </c>
    </row>
    <row r="48" spans="1:8" x14ac:dyDescent="0.3">
      <c r="A48" s="1">
        <f t="shared" si="3"/>
        <v>2021</v>
      </c>
      <c r="B48" s="1">
        <v>11</v>
      </c>
      <c r="C48" s="3">
        <v>534.40099999999995</v>
      </c>
      <c r="D48" s="4">
        <v>16.993338135071902</v>
      </c>
      <c r="E48" s="4">
        <v>-9.6488525430647307</v>
      </c>
      <c r="F48" s="3">
        <v>39595.396000000001</v>
      </c>
      <c r="G48" s="4">
        <v>24.7285609829149</v>
      </c>
      <c r="H48" s="4">
        <v>-0.67041179718089805</v>
      </c>
    </row>
    <row r="49" spans="1:8" x14ac:dyDescent="0.3">
      <c r="A49" s="1">
        <f t="shared" si="3"/>
        <v>2021</v>
      </c>
      <c r="B49" s="1">
        <v>12</v>
      </c>
      <c r="C49" s="3">
        <v>503.51299999999998</v>
      </c>
      <c r="D49" s="4">
        <v>-0.49150197628459202</v>
      </c>
      <c r="E49" s="4">
        <v>-10.3397162812189</v>
      </c>
      <c r="F49" s="3">
        <v>38056.966</v>
      </c>
      <c r="G49" s="4">
        <v>8.8221635176208792</v>
      </c>
      <c r="H49" s="4">
        <v>-1.00777315434098</v>
      </c>
    </row>
    <row r="50" spans="1:8" x14ac:dyDescent="0.3">
      <c r="A50" s="1">
        <v>2022</v>
      </c>
      <c r="B50" s="1">
        <v>1</v>
      </c>
      <c r="C50" s="3">
        <v>538.24199999999996</v>
      </c>
      <c r="D50" s="4">
        <v>-7.3593803786574998</v>
      </c>
      <c r="E50" s="4">
        <v>-11.0495950933031</v>
      </c>
      <c r="F50" s="3">
        <v>41586.332999999999</v>
      </c>
      <c r="G50" s="4">
        <v>9.1197091297929003</v>
      </c>
      <c r="H50" s="4">
        <v>-1.37924910874121</v>
      </c>
    </row>
    <row r="51" spans="1:8" x14ac:dyDescent="0.3">
      <c r="A51" s="1">
        <f t="shared" ref="A51:A61" si="4">A50</f>
        <v>2022</v>
      </c>
      <c r="B51" s="1">
        <v>2</v>
      </c>
      <c r="C51" s="3">
        <v>509.40199999999999</v>
      </c>
      <c r="D51" s="4">
        <v>8.8489070279279307</v>
      </c>
      <c r="E51" s="4">
        <v>-11.776809269575899</v>
      </c>
      <c r="F51" s="3">
        <v>35044.654999999999</v>
      </c>
      <c r="G51" s="4">
        <v>20.9004277802491</v>
      </c>
      <c r="H51" s="4">
        <v>-1.7848761116740499</v>
      </c>
    </row>
    <row r="52" spans="1:8" x14ac:dyDescent="0.3">
      <c r="A52" s="1">
        <f t="shared" si="4"/>
        <v>2022</v>
      </c>
      <c r="B52" s="1">
        <v>3</v>
      </c>
      <c r="C52" s="3">
        <v>477.31400000000002</v>
      </c>
      <c r="D52" s="4">
        <v>-6.2306740270710801</v>
      </c>
      <c r="E52" s="4">
        <v>-12.5194228353849</v>
      </c>
      <c r="F52" s="3">
        <v>33818.326999999997</v>
      </c>
      <c r="G52" s="4">
        <v>5.1306350064593804</v>
      </c>
      <c r="H52" s="4">
        <v>-2.2239615201098601</v>
      </c>
    </row>
    <row r="53" spans="1:8" x14ac:dyDescent="0.3">
      <c r="A53" s="1">
        <f t="shared" si="4"/>
        <v>2022</v>
      </c>
      <c r="B53" s="1">
        <v>4</v>
      </c>
      <c r="C53" s="3">
        <v>402.36900000000003</v>
      </c>
      <c r="D53" s="4">
        <v>-7.1170360110803399</v>
      </c>
      <c r="E53" s="4">
        <v>-13.274067474668</v>
      </c>
      <c r="F53" s="3">
        <v>26989.825000000001</v>
      </c>
      <c r="G53" s="4">
        <v>-12.765987085920999</v>
      </c>
      <c r="H53" s="4">
        <v>-2.69423732269316</v>
      </c>
    </row>
    <row r="54" spans="1:8" x14ac:dyDescent="0.3">
      <c r="A54" s="1">
        <f t="shared" si="4"/>
        <v>2022</v>
      </c>
      <c r="B54" s="1">
        <v>5</v>
      </c>
      <c r="C54" s="3">
        <v>421.98</v>
      </c>
      <c r="D54" s="4">
        <v>-3.9491953656704402</v>
      </c>
      <c r="E54" s="4">
        <v>-14.036938152696299</v>
      </c>
      <c r="F54" s="3">
        <v>26072.741000000002</v>
      </c>
      <c r="G54" s="4">
        <v>-3.8288578555521799</v>
      </c>
      <c r="H54" s="4">
        <v>-3.1929247721985798</v>
      </c>
    </row>
    <row r="55" spans="1:8" x14ac:dyDescent="0.3">
      <c r="A55" s="1">
        <f t="shared" si="4"/>
        <v>2022</v>
      </c>
      <c r="B55" s="1">
        <v>6</v>
      </c>
      <c r="C55" s="3">
        <v>348.51</v>
      </c>
      <c r="D55" s="4">
        <v>-14.431977215251999</v>
      </c>
      <c r="E55" s="4">
        <v>-14.8038022631111</v>
      </c>
      <c r="F55" s="3">
        <v>29352.751</v>
      </c>
      <c r="G55" s="4">
        <v>6.9078585427271504</v>
      </c>
      <c r="H55" s="4">
        <v>-3.7179445484676199</v>
      </c>
    </row>
    <row r="56" spans="1:8" x14ac:dyDescent="0.3">
      <c r="A56" s="1">
        <f t="shared" si="4"/>
        <v>2022</v>
      </c>
      <c r="B56" s="1">
        <v>7</v>
      </c>
      <c r="C56" s="3">
        <v>245.09100000000001</v>
      </c>
      <c r="D56" s="4">
        <v>-41.161685271876102</v>
      </c>
      <c r="E56" s="4">
        <v>-15.569726661860299</v>
      </c>
      <c r="F56" s="3">
        <v>31174.152999999998</v>
      </c>
      <c r="G56" s="4">
        <v>11.4383621336492</v>
      </c>
      <c r="H56" s="4">
        <v>-4.2672614933614899</v>
      </c>
    </row>
    <row r="57" spans="1:8" x14ac:dyDescent="0.3">
      <c r="A57" s="1">
        <f t="shared" si="4"/>
        <v>2022</v>
      </c>
      <c r="B57" s="1">
        <v>8</v>
      </c>
      <c r="C57" s="3">
        <v>180.559</v>
      </c>
      <c r="D57" s="4">
        <v>-58.034909124715298</v>
      </c>
      <c r="E57" s="4">
        <v>-16.329752383707898</v>
      </c>
      <c r="F57" s="3">
        <v>28420.651999999998</v>
      </c>
      <c r="G57" s="4">
        <v>4.1002545233123504</v>
      </c>
      <c r="H57" s="4">
        <v>-4.83810254574892</v>
      </c>
    </row>
    <row r="58" spans="1:8" x14ac:dyDescent="0.3">
      <c r="A58" s="1">
        <f t="shared" si="4"/>
        <v>2022</v>
      </c>
      <c r="B58" s="1">
        <v>9</v>
      </c>
      <c r="C58" s="3">
        <v>236.33500000000001</v>
      </c>
      <c r="D58" s="4">
        <v>-25.4863322508434</v>
      </c>
      <c r="E58" s="4">
        <v>-17.080697682765901</v>
      </c>
      <c r="F58" s="3">
        <v>28339.993999999999</v>
      </c>
      <c r="G58" s="4">
        <v>-5.0452161106338096</v>
      </c>
      <c r="H58" s="4">
        <v>-5.4266039761912301</v>
      </c>
    </row>
    <row r="59" spans="1:8" x14ac:dyDescent="0.3">
      <c r="A59" s="1">
        <f t="shared" si="4"/>
        <v>2022</v>
      </c>
      <c r="B59" s="1">
        <v>10</v>
      </c>
      <c r="C59" s="3">
        <v>340.61</v>
      </c>
      <c r="D59" s="4">
        <v>8.40375642035429E-2</v>
      </c>
      <c r="E59" s="4">
        <v>-17.8222770045865</v>
      </c>
      <c r="F59" s="3">
        <v>28305.027999999998</v>
      </c>
      <c r="G59" s="4">
        <v>-4.7049129357944803</v>
      </c>
      <c r="H59" s="4">
        <v>-6.0282813360088303</v>
      </c>
    </row>
    <row r="60" spans="1:8" x14ac:dyDescent="0.3">
      <c r="A60" s="1">
        <f t="shared" si="4"/>
        <v>2022</v>
      </c>
      <c r="B60" s="1">
        <v>11</v>
      </c>
      <c r="C60" s="3">
        <v>296.85199999999998</v>
      </c>
      <c r="D60" s="4">
        <v>-44.451451251026903</v>
      </c>
      <c r="E60" s="4">
        <v>-18.554788519344701</v>
      </c>
      <c r="F60" s="3">
        <v>27416.011999999999</v>
      </c>
      <c r="G60" s="4">
        <v>-30.759596393479701</v>
      </c>
      <c r="H60" s="4">
        <v>-6.63862369125368</v>
      </c>
    </row>
    <row r="61" spans="1:8" x14ac:dyDescent="0.3">
      <c r="A61" s="1">
        <f t="shared" si="4"/>
        <v>2022</v>
      </c>
      <c r="B61" s="1">
        <v>12</v>
      </c>
      <c r="C61" s="3">
        <v>293.86599999999999</v>
      </c>
      <c r="D61" s="4">
        <v>-41.636859425675198</v>
      </c>
      <c r="E61" s="4">
        <v>-19.277286903148401</v>
      </c>
      <c r="F61" s="3">
        <v>27237.756000000001</v>
      </c>
      <c r="G61" s="4">
        <v>-28.428987218791999</v>
      </c>
      <c r="H61" s="4">
        <v>-7.2530282073944097</v>
      </c>
    </row>
    <row r="62" spans="1:8" x14ac:dyDescent="0.3">
      <c r="A62" s="1">
        <v>2023</v>
      </c>
      <c r="B62" s="1">
        <v>1</v>
      </c>
      <c r="C62" s="3">
        <v>343.97800000000001</v>
      </c>
      <c r="D62" s="4">
        <v>-36.092315352573799</v>
      </c>
      <c r="E62" s="4">
        <v>-19.990625211461801</v>
      </c>
      <c r="F62" s="3">
        <v>29135.095000000001</v>
      </c>
      <c r="G62" s="4">
        <v>-29.940697103541201</v>
      </c>
      <c r="H62" s="4">
        <v>-7.8685671174484</v>
      </c>
    </row>
    <row r="63" spans="1:8" x14ac:dyDescent="0.3">
      <c r="A63" s="1">
        <f>A62</f>
        <v>2023</v>
      </c>
      <c r="B63" s="1">
        <v>2</v>
      </c>
      <c r="C63" s="3">
        <v>504.63200000000001</v>
      </c>
      <c r="D63" s="4">
        <v>-0.936392083266258</v>
      </c>
      <c r="E63" s="4">
        <v>-20.6972092478407</v>
      </c>
      <c r="F63" s="3">
        <v>33493.637000000002</v>
      </c>
      <c r="G63" s="4">
        <v>-4.4258332690106297</v>
      </c>
      <c r="H63" s="4">
        <v>-8.4837832071421602</v>
      </c>
    </row>
    <row r="64" spans="1:8" x14ac:dyDescent="0.3">
      <c r="A64" s="1">
        <f>A63</f>
        <v>2023</v>
      </c>
      <c r="B64" s="1">
        <v>3</v>
      </c>
      <c r="C64" s="3">
        <v>475.77600000000001</v>
      </c>
      <c r="D64" s="4">
        <v>-0.322219754710729</v>
      </c>
      <c r="E64" s="4">
        <v>-21.4005629887676</v>
      </c>
      <c r="F64" s="3">
        <v>28836.284</v>
      </c>
      <c r="G64" s="4">
        <v>-14.731784336936601</v>
      </c>
      <c r="H64" s="4">
        <v>-9.0987520490067695</v>
      </c>
    </row>
    <row r="65" spans="1:8" x14ac:dyDescent="0.3">
      <c r="A65" s="1">
        <f>A64</f>
        <v>2023</v>
      </c>
      <c r="B65" s="1">
        <v>4</v>
      </c>
      <c r="C65" s="3">
        <v>330.65699999999998</v>
      </c>
      <c r="D65" s="4">
        <v>-17.822446560246899</v>
      </c>
      <c r="E65" s="4">
        <v>-22.102838131755298</v>
      </c>
      <c r="F65" s="3">
        <v>24043.43</v>
      </c>
      <c r="G65" s="4">
        <v>-10.916688048181101</v>
      </c>
      <c r="H65" s="4">
        <v>-9.7132674134943109</v>
      </c>
    </row>
    <row r="66" spans="1:8" x14ac:dyDescent="0.3">
      <c r="A66" s="1">
        <f>A65</f>
        <v>2023</v>
      </c>
      <c r="B66" s="1">
        <v>5</v>
      </c>
      <c r="C66" s="3">
        <v>349.488</v>
      </c>
      <c r="D66" s="4">
        <v>-17.179013223375499</v>
      </c>
      <c r="E66" s="4">
        <v>-22.804722600480599</v>
      </c>
      <c r="F66" s="3">
        <v>24388.241999999998</v>
      </c>
      <c r="G66" s="4">
        <v>-6.46076682156278</v>
      </c>
      <c r="H66" s="4">
        <v>-10.3275142538546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37" zoomScaleNormal="100" workbookViewId="0">
      <selection activeCell="A66" sqref="A66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1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spans="1:8" x14ac:dyDescent="0.3">
      <c r="A2" s="1">
        <v>2018</v>
      </c>
      <c r="B2" s="1">
        <v>1</v>
      </c>
      <c r="C2" s="3">
        <v>180325.52</v>
      </c>
      <c r="D2" s="4">
        <v>16.2367418301905</v>
      </c>
      <c r="E2" s="4">
        <v>5.9588367711636598</v>
      </c>
      <c r="F2" s="3">
        <v>22644455.91</v>
      </c>
      <c r="G2" s="4">
        <v>-9.8924369546690496</v>
      </c>
      <c r="H2" s="4">
        <v>-0.29645683805637901</v>
      </c>
    </row>
    <row r="3" spans="1:8" x14ac:dyDescent="0.3">
      <c r="A3" s="1">
        <f t="shared" ref="A3:A13" si="0">A2</f>
        <v>2018</v>
      </c>
      <c r="B3" s="1">
        <v>2</v>
      </c>
      <c r="C3" s="3">
        <v>154107.51</v>
      </c>
      <c r="D3" s="4">
        <v>1.0521766437112701</v>
      </c>
      <c r="E3" s="4">
        <v>6.4375179035791801</v>
      </c>
      <c r="F3" s="3">
        <v>21418725.260000002</v>
      </c>
      <c r="G3" s="4">
        <v>3.08145268317943</v>
      </c>
      <c r="H3" s="4">
        <v>-0.32766585728900699</v>
      </c>
    </row>
    <row r="4" spans="1:8" x14ac:dyDescent="0.3">
      <c r="A4" s="1">
        <f t="shared" si="0"/>
        <v>2018</v>
      </c>
      <c r="B4" s="1">
        <v>3</v>
      </c>
      <c r="C4" s="3">
        <v>162115.04999999999</v>
      </c>
      <c r="D4" s="4">
        <v>-3.91227442003462</v>
      </c>
      <c r="E4" s="4">
        <v>6.90354518758953</v>
      </c>
      <c r="F4" s="3">
        <v>23931088.719999999</v>
      </c>
      <c r="G4" s="4">
        <v>14.6133256946061</v>
      </c>
      <c r="H4" s="4">
        <v>-0.36087090652984199</v>
      </c>
    </row>
    <row r="5" spans="1:8" x14ac:dyDescent="0.3">
      <c r="A5" s="1">
        <f t="shared" si="0"/>
        <v>2018</v>
      </c>
      <c r="B5" s="1">
        <v>4</v>
      </c>
      <c r="C5" s="3">
        <v>181426.38</v>
      </c>
      <c r="D5" s="4">
        <v>19.330130436361198</v>
      </c>
      <c r="E5" s="4">
        <v>7.35396728508299</v>
      </c>
      <c r="F5" s="3">
        <v>20487032.469999999</v>
      </c>
      <c r="G5" s="4">
        <v>6.2340819665450198</v>
      </c>
      <c r="H5" s="4">
        <v>-0.39628905089041599</v>
      </c>
    </row>
    <row r="6" spans="1:8" x14ac:dyDescent="0.3">
      <c r="A6" s="1">
        <f t="shared" si="0"/>
        <v>2018</v>
      </c>
      <c r="B6" s="1">
        <v>5</v>
      </c>
      <c r="C6" s="3">
        <v>147312.67000000001</v>
      </c>
      <c r="D6" s="4">
        <v>10.2299154871908</v>
      </c>
      <c r="E6" s="4">
        <v>7.7850817593640302</v>
      </c>
      <c r="F6" s="3">
        <v>19917115.359999999</v>
      </c>
      <c r="G6" s="4">
        <v>-0.89687707258681004</v>
      </c>
      <c r="H6" s="4">
        <v>-0.43309748071828902</v>
      </c>
    </row>
    <row r="7" spans="1:8" x14ac:dyDescent="0.3">
      <c r="A7" s="1">
        <f t="shared" si="0"/>
        <v>2018</v>
      </c>
      <c r="B7" s="1">
        <v>6</v>
      </c>
      <c r="C7" s="3">
        <v>148133.17000000001</v>
      </c>
      <c r="D7" s="4">
        <v>28.785437515534898</v>
      </c>
      <c r="E7" s="4">
        <v>8.1940178517336992</v>
      </c>
      <c r="F7" s="3">
        <v>19675727.100000001</v>
      </c>
      <c r="G7" s="4">
        <v>-10.4784073014198</v>
      </c>
      <c r="H7" s="4">
        <v>-0.47001294392925802</v>
      </c>
    </row>
    <row r="8" spans="1:8" x14ac:dyDescent="0.3">
      <c r="A8" s="1">
        <f t="shared" si="0"/>
        <v>2018</v>
      </c>
      <c r="B8" s="1">
        <v>7</v>
      </c>
      <c r="C8" s="3">
        <v>132476.75</v>
      </c>
      <c r="D8" s="4">
        <v>13.1784347759524</v>
      </c>
      <c r="E8" s="4">
        <v>8.5780745836130396</v>
      </c>
      <c r="F8" s="3">
        <v>21692676.010000002</v>
      </c>
      <c r="G8" s="4">
        <v>-4.3535793796834898</v>
      </c>
      <c r="H8" s="4">
        <v>-0.50578439535522202</v>
      </c>
    </row>
    <row r="9" spans="1:8" x14ac:dyDescent="0.3">
      <c r="A9" s="1">
        <f t="shared" si="0"/>
        <v>2018</v>
      </c>
      <c r="B9" s="1">
        <v>8</v>
      </c>
      <c r="C9" s="3">
        <v>127596.94</v>
      </c>
      <c r="D9" s="4">
        <v>-1.89927858874268</v>
      </c>
      <c r="E9" s="4">
        <v>8.9359809361219806</v>
      </c>
      <c r="F9" s="3">
        <v>22216138.359999999</v>
      </c>
      <c r="G9" s="4">
        <v>2.9762110308126499</v>
      </c>
      <c r="H9" s="4">
        <v>-0.53985581721401299</v>
      </c>
    </row>
    <row r="10" spans="1:8" x14ac:dyDescent="0.3">
      <c r="A10" s="1">
        <f t="shared" si="0"/>
        <v>2018</v>
      </c>
      <c r="B10" s="1">
        <v>9</v>
      </c>
      <c r="C10" s="3">
        <v>117687.73</v>
      </c>
      <c r="D10" s="4">
        <v>0.52916999520962205</v>
      </c>
      <c r="E10" s="4">
        <v>9.2667853598382397</v>
      </c>
      <c r="F10" s="3">
        <v>20883240.600000001</v>
      </c>
      <c r="G10" s="4">
        <v>3.9576337146415699</v>
      </c>
      <c r="H10" s="4">
        <v>-0.57193839970849103</v>
      </c>
    </row>
    <row r="11" spans="1:8" x14ac:dyDescent="0.3">
      <c r="A11" s="1">
        <f t="shared" si="0"/>
        <v>2018</v>
      </c>
      <c r="B11" s="1">
        <v>10</v>
      </c>
      <c r="C11" s="3">
        <v>132365.47</v>
      </c>
      <c r="D11" s="4">
        <v>-1.1042528494485799</v>
      </c>
      <c r="E11" s="4">
        <v>9.5687838567614296</v>
      </c>
      <c r="F11" s="3">
        <v>21907304.949999999</v>
      </c>
      <c r="G11" s="4">
        <v>3.21549560396921</v>
      </c>
      <c r="H11" s="4">
        <v>-0.60149916173262197</v>
      </c>
    </row>
    <row r="12" spans="1:8" x14ac:dyDescent="0.3">
      <c r="A12" s="1">
        <f t="shared" si="0"/>
        <v>2018</v>
      </c>
      <c r="B12" s="1">
        <v>11</v>
      </c>
      <c r="C12" s="3">
        <v>106751.28</v>
      </c>
      <c r="D12" s="4">
        <v>-31.596404788591499</v>
      </c>
      <c r="E12" s="4">
        <v>9.8396656500464008</v>
      </c>
      <c r="F12" s="3">
        <v>22032578.93</v>
      </c>
      <c r="G12" s="4">
        <v>-1.6896432173337801</v>
      </c>
      <c r="H12" s="4">
        <v>-0.62769056856131999</v>
      </c>
    </row>
    <row r="13" spans="1:8" x14ac:dyDescent="0.3">
      <c r="A13" s="1">
        <f t="shared" si="0"/>
        <v>2018</v>
      </c>
      <c r="B13" s="1">
        <v>12</v>
      </c>
      <c r="C13" s="3">
        <v>131870.97</v>
      </c>
      <c r="D13" s="4">
        <v>-28.010461143458599</v>
      </c>
      <c r="E13" s="4">
        <v>10.076378779743401</v>
      </c>
      <c r="F13" s="3">
        <v>21405553.57</v>
      </c>
      <c r="G13" s="4">
        <v>-9.0363959013207502</v>
      </c>
      <c r="H13" s="4">
        <v>-0.64940001638854805</v>
      </c>
    </row>
    <row r="14" spans="1:8" x14ac:dyDescent="0.3">
      <c r="A14" s="1">
        <v>2019</v>
      </c>
      <c r="B14" s="1">
        <v>1</v>
      </c>
      <c r="C14" s="3">
        <v>209553.76</v>
      </c>
      <c r="D14" s="4">
        <v>16.208598760729998</v>
      </c>
      <c r="E14" s="4">
        <v>10.272993781011101</v>
      </c>
      <c r="F14" s="3">
        <v>24476967.489999998</v>
      </c>
      <c r="G14" s="4">
        <v>8.0925396807204599</v>
      </c>
      <c r="H14" s="4">
        <v>-0.66558864811999197</v>
      </c>
    </row>
    <row r="15" spans="1:8" x14ac:dyDescent="0.3">
      <c r="A15" s="1">
        <f t="shared" ref="A15:A25" si="1">A14</f>
        <v>2019</v>
      </c>
      <c r="B15" s="1">
        <v>2</v>
      </c>
      <c r="C15" s="3">
        <v>217790.93</v>
      </c>
      <c r="D15" s="4">
        <v>41.324021133038897</v>
      </c>
      <c r="E15" s="4">
        <v>10.420936269568999</v>
      </c>
      <c r="F15" s="3">
        <v>20402966.969999999</v>
      </c>
      <c r="G15" s="4">
        <v>-4.7423844214340702</v>
      </c>
      <c r="H15" s="4">
        <v>-0.67580003693112001</v>
      </c>
    </row>
    <row r="16" spans="1:8" x14ac:dyDescent="0.3">
      <c r="A16" s="1">
        <f t="shared" si="1"/>
        <v>2019</v>
      </c>
      <c r="B16" s="1">
        <v>3</v>
      </c>
      <c r="C16" s="3">
        <v>185628.41</v>
      </c>
      <c r="D16" s="4">
        <v>14.5041191425472</v>
      </c>
      <c r="E16" s="4">
        <v>10.512044055926999</v>
      </c>
      <c r="F16" s="3">
        <v>20624711.359999999</v>
      </c>
      <c r="G16" s="4">
        <v>-13.8162429577922</v>
      </c>
      <c r="H16" s="4">
        <v>-0.67896955264123404</v>
      </c>
    </row>
    <row r="17" spans="1:8" x14ac:dyDescent="0.3">
      <c r="A17" s="1">
        <f t="shared" si="1"/>
        <v>2019</v>
      </c>
      <c r="B17" s="1">
        <v>4</v>
      </c>
      <c r="C17" s="3">
        <v>206188.93</v>
      </c>
      <c r="D17" s="4">
        <v>13.6488144667826</v>
      </c>
      <c r="E17" s="4">
        <v>10.540300998154899</v>
      </c>
      <c r="F17" s="3">
        <v>19767691.359999999</v>
      </c>
      <c r="G17" s="4">
        <v>-3.5112020789412002</v>
      </c>
      <c r="H17" s="4">
        <v>-0.67431496676300395</v>
      </c>
    </row>
    <row r="18" spans="1:8" x14ac:dyDescent="0.3">
      <c r="A18" s="1">
        <f t="shared" si="1"/>
        <v>2019</v>
      </c>
      <c r="B18" s="1">
        <v>5</v>
      </c>
      <c r="C18" s="3">
        <v>214793.13</v>
      </c>
      <c r="D18" s="4">
        <v>45.807641664495002</v>
      </c>
      <c r="E18" s="4">
        <v>10.499968181759</v>
      </c>
      <c r="F18" s="3">
        <v>20484341.510000002</v>
      </c>
      <c r="G18" s="4">
        <v>2.8479332460923401</v>
      </c>
      <c r="H18" s="4">
        <v>-0.66196636146223498</v>
      </c>
    </row>
    <row r="19" spans="1:8" x14ac:dyDescent="0.3">
      <c r="A19" s="1">
        <f t="shared" si="1"/>
        <v>2019</v>
      </c>
      <c r="B19" s="1">
        <v>6</v>
      </c>
      <c r="C19" s="3">
        <v>191199.12</v>
      </c>
      <c r="D19" s="4">
        <v>29.072455547937</v>
      </c>
      <c r="E19" s="4">
        <v>10.3855225612366</v>
      </c>
      <c r="F19" s="3">
        <v>20776398.82</v>
      </c>
      <c r="G19" s="4">
        <v>5.5940586815721698</v>
      </c>
      <c r="H19" s="4">
        <v>-0.64225082495418695</v>
      </c>
    </row>
    <row r="20" spans="1:8" x14ac:dyDescent="0.3">
      <c r="A20" s="1">
        <f t="shared" si="1"/>
        <v>2019</v>
      </c>
      <c r="B20" s="1">
        <v>7</v>
      </c>
      <c r="C20" s="3">
        <v>178737.36</v>
      </c>
      <c r="D20" s="4">
        <v>34.919795360317899</v>
      </c>
      <c r="E20" s="4">
        <v>10.193893012854501</v>
      </c>
      <c r="F20" s="3">
        <v>23483725.510000002</v>
      </c>
      <c r="G20" s="4">
        <v>8.2564709820694997</v>
      </c>
      <c r="H20" s="4">
        <v>-0.61525170242582095</v>
      </c>
    </row>
    <row r="21" spans="1:8" x14ac:dyDescent="0.3">
      <c r="A21" s="1">
        <f t="shared" si="1"/>
        <v>2019</v>
      </c>
      <c r="B21" s="1">
        <v>8</v>
      </c>
      <c r="C21" s="3">
        <v>175755.21</v>
      </c>
      <c r="D21" s="4">
        <v>37.742496019105197</v>
      </c>
      <c r="E21" s="4">
        <v>9.9233061165591998</v>
      </c>
      <c r="F21" s="3">
        <v>22251322.140000001</v>
      </c>
      <c r="G21" s="4">
        <v>0.15837036765735699</v>
      </c>
      <c r="H21" s="4">
        <v>-0.58061926201503</v>
      </c>
    </row>
    <row r="22" spans="1:8" x14ac:dyDescent="0.3">
      <c r="A22" s="1">
        <f t="shared" si="1"/>
        <v>2019</v>
      </c>
      <c r="B22" s="1">
        <v>9</v>
      </c>
      <c r="C22" s="3">
        <v>179263.35</v>
      </c>
      <c r="D22" s="4">
        <v>52.321189303251899</v>
      </c>
      <c r="E22" s="4">
        <v>9.5737055288491195</v>
      </c>
      <c r="F22" s="3">
        <v>21155815.949999999</v>
      </c>
      <c r="G22" s="4">
        <v>1.3052349260392</v>
      </c>
      <c r="H22" s="4">
        <v>-0.53738768000661996</v>
      </c>
    </row>
    <row r="23" spans="1:8" x14ac:dyDescent="0.3">
      <c r="A23" s="1">
        <f t="shared" si="1"/>
        <v>2019</v>
      </c>
      <c r="B23" s="1">
        <v>10</v>
      </c>
      <c r="C23" s="3">
        <v>204195.89</v>
      </c>
      <c r="D23" s="4">
        <v>54.2667358790778</v>
      </c>
      <c r="E23" s="4">
        <v>9.1469667944103499</v>
      </c>
      <c r="F23" s="3">
        <v>20763144.989999998</v>
      </c>
      <c r="G23" s="4">
        <v>-5.2227326118450801</v>
      </c>
      <c r="H23" s="4">
        <v>-0.48453981396111301</v>
      </c>
    </row>
    <row r="24" spans="1:8" x14ac:dyDescent="0.3">
      <c r="A24" s="1">
        <f t="shared" si="1"/>
        <v>2019</v>
      </c>
      <c r="B24" s="1">
        <v>11</v>
      </c>
      <c r="C24" s="3">
        <v>214643.16</v>
      </c>
      <c r="D24" s="4">
        <v>101.068464940186</v>
      </c>
      <c r="E24" s="4">
        <v>8.6479340331910795</v>
      </c>
      <c r="F24" s="3">
        <v>22222921.489999998</v>
      </c>
      <c r="G24" s="4">
        <v>0.86391411829154197</v>
      </c>
      <c r="H24" s="4">
        <v>-0.42093056153583402</v>
      </c>
    </row>
    <row r="25" spans="1:8" x14ac:dyDescent="0.3">
      <c r="A25" s="1">
        <f t="shared" si="1"/>
        <v>2019</v>
      </c>
      <c r="B25" s="1">
        <v>12</v>
      </c>
      <c r="C25" s="3">
        <v>208915.91</v>
      </c>
      <c r="D25" s="4">
        <v>58.4244887256081</v>
      </c>
      <c r="E25" s="4">
        <v>8.0845846824370398</v>
      </c>
      <c r="F25" s="3">
        <v>21772781.530000001</v>
      </c>
      <c r="G25" s="4">
        <v>1.7155732917586</v>
      </c>
      <c r="H25" s="4">
        <v>-0.345743861554626</v>
      </c>
    </row>
    <row r="26" spans="1:8" x14ac:dyDescent="0.3">
      <c r="A26" s="1">
        <v>2020</v>
      </c>
      <c r="B26" s="1">
        <v>1</v>
      </c>
      <c r="C26" s="3">
        <v>206056.77</v>
      </c>
      <c r="D26" s="4">
        <v>-1.66877941011415</v>
      </c>
      <c r="E26" s="4">
        <v>7.4713142718180601</v>
      </c>
      <c r="F26" s="3">
        <v>22904961.585000001</v>
      </c>
      <c r="G26" s="4">
        <v>-6.4223883356557003</v>
      </c>
      <c r="H26" s="4">
        <v>-0.25807442751634502</v>
      </c>
    </row>
    <row r="27" spans="1:8" x14ac:dyDescent="0.3">
      <c r="A27" s="1">
        <f t="shared" ref="A27:A37" si="2">A26</f>
        <v>2020</v>
      </c>
      <c r="B27" s="1">
        <v>2</v>
      </c>
      <c r="C27" s="3">
        <v>158401.91</v>
      </c>
      <c r="D27" s="4">
        <v>-27.268821525304102</v>
      </c>
      <c r="E27" s="4">
        <v>6.8260141576736499</v>
      </c>
      <c r="F27" s="3">
        <v>20460852.623</v>
      </c>
      <c r="G27" s="4">
        <v>0.28371193799958699</v>
      </c>
      <c r="H27" s="4">
        <v>-0.15687382589531099</v>
      </c>
    </row>
    <row r="28" spans="1:8" x14ac:dyDescent="0.3">
      <c r="A28" s="1">
        <f t="shared" si="2"/>
        <v>2020</v>
      </c>
      <c r="B28" s="1">
        <v>3</v>
      </c>
      <c r="C28" s="3">
        <v>125090.98</v>
      </c>
      <c r="D28" s="4">
        <v>-32.6121578049395</v>
      </c>
      <c r="E28" s="4">
        <v>6.1659409676153896</v>
      </c>
      <c r="F28" s="3">
        <v>21160857.078000002</v>
      </c>
      <c r="G28" s="4">
        <v>2.5995307698696299</v>
      </c>
      <c r="H28" s="4">
        <v>-4.1521700520577999E-2</v>
      </c>
    </row>
    <row r="29" spans="1:8" x14ac:dyDescent="0.3">
      <c r="A29" s="1">
        <f t="shared" si="2"/>
        <v>2020</v>
      </c>
      <c r="B29" s="1">
        <v>4</v>
      </c>
      <c r="C29" s="3">
        <v>143312.19</v>
      </c>
      <c r="D29" s="4">
        <v>-30.494721515844699</v>
      </c>
      <c r="E29" s="4">
        <v>5.5059836323324198</v>
      </c>
      <c r="F29" s="3">
        <v>17606887.247000001</v>
      </c>
      <c r="G29" s="4">
        <v>-10.9309887211837</v>
      </c>
      <c r="H29" s="4">
        <v>8.8632901012407395E-2</v>
      </c>
    </row>
    <row r="30" spans="1:8" x14ac:dyDescent="0.3">
      <c r="A30" s="1">
        <f t="shared" si="2"/>
        <v>2020</v>
      </c>
      <c r="B30" s="1">
        <v>5</v>
      </c>
      <c r="C30" s="3">
        <v>146814.60999999999</v>
      </c>
      <c r="D30" s="4">
        <v>-31.648367897055198</v>
      </c>
      <c r="E30" s="4">
        <v>4.8583381589880501</v>
      </c>
      <c r="F30" s="3">
        <v>18072942.739999998</v>
      </c>
      <c r="G30" s="4">
        <v>-11.771912554879099</v>
      </c>
      <c r="H30" s="4">
        <v>0.234424337529751</v>
      </c>
    </row>
    <row r="31" spans="1:8" x14ac:dyDescent="0.3">
      <c r="A31" s="1">
        <f t="shared" si="2"/>
        <v>2020</v>
      </c>
      <c r="B31" s="1">
        <v>6</v>
      </c>
      <c r="C31" s="3">
        <v>117955.64</v>
      </c>
      <c r="D31" s="4">
        <v>-38.3074357245996</v>
      </c>
      <c r="E31" s="4">
        <v>4.2327005057769096</v>
      </c>
      <c r="F31" s="3">
        <v>18984194.230999999</v>
      </c>
      <c r="G31" s="4">
        <v>-8.6261560751075397</v>
      </c>
      <c r="H31" s="4">
        <v>0.39592171635601803</v>
      </c>
    </row>
    <row r="32" spans="1:8" x14ac:dyDescent="0.3">
      <c r="A32" s="1">
        <f t="shared" si="2"/>
        <v>2020</v>
      </c>
      <c r="B32" s="1">
        <v>7</v>
      </c>
      <c r="C32" s="3">
        <v>113269.42</v>
      </c>
      <c r="D32" s="4">
        <v>-36.628011066069199</v>
      </c>
      <c r="E32" s="4">
        <v>3.6362314429731302</v>
      </c>
      <c r="F32" s="3">
        <v>23492232.524</v>
      </c>
      <c r="G32" s="4">
        <v>3.6225146629198499E-2</v>
      </c>
      <c r="H32" s="4">
        <v>0.57236037142046803</v>
      </c>
    </row>
    <row r="33" spans="1:8" x14ac:dyDescent="0.3">
      <c r="A33" s="1">
        <f t="shared" si="2"/>
        <v>2020</v>
      </c>
      <c r="B33" s="1">
        <v>8</v>
      </c>
      <c r="C33" s="3">
        <v>136014.22</v>
      </c>
      <c r="D33" s="4">
        <v>-22.6115572903927</v>
      </c>
      <c r="E33" s="4">
        <v>3.07313756472369</v>
      </c>
      <c r="F33" s="3">
        <v>22076470.555</v>
      </c>
      <c r="G33" s="4">
        <v>-0.78580312621370196</v>
      </c>
      <c r="H33" s="4">
        <v>0.76234910347239704</v>
      </c>
    </row>
    <row r="34" spans="1:8" x14ac:dyDescent="0.3">
      <c r="A34" s="1">
        <f t="shared" si="2"/>
        <v>2020</v>
      </c>
      <c r="B34" s="1">
        <v>9</v>
      </c>
      <c r="C34" s="3">
        <v>156952.4</v>
      </c>
      <c r="D34" s="4">
        <v>-12.4459070970168</v>
      </c>
      <c r="E34" s="4">
        <v>2.5448293372235602</v>
      </c>
      <c r="F34" s="3">
        <v>20870864.921</v>
      </c>
      <c r="G34" s="4">
        <v>-1.3469158063837201</v>
      </c>
      <c r="H34" s="4">
        <v>0.964459481648268</v>
      </c>
    </row>
    <row r="35" spans="1:8" x14ac:dyDescent="0.3">
      <c r="A35" s="1">
        <f t="shared" si="2"/>
        <v>2020</v>
      </c>
      <c r="B35" s="1">
        <v>10</v>
      </c>
      <c r="C35" s="3">
        <v>180737.86</v>
      </c>
      <c r="D35" s="4">
        <v>-11.488003015144001</v>
      </c>
      <c r="E35" s="4">
        <v>2.0509335673027902</v>
      </c>
      <c r="F35" s="3">
        <v>20613162.982000001</v>
      </c>
      <c r="G35" s="4">
        <v>-0.72234725554453105</v>
      </c>
      <c r="H35" s="4">
        <v>1.17715556451304</v>
      </c>
    </row>
    <row r="36" spans="1:8" x14ac:dyDescent="0.3">
      <c r="A36" s="1">
        <f t="shared" si="2"/>
        <v>2020</v>
      </c>
      <c r="B36" s="1">
        <v>11</v>
      </c>
      <c r="C36" s="3">
        <v>150467.25</v>
      </c>
      <c r="D36" s="4">
        <v>-29.898884269128398</v>
      </c>
      <c r="E36" s="4">
        <v>1.59003603842792</v>
      </c>
      <c r="F36" s="3">
        <v>19559887.863000002</v>
      </c>
      <c r="G36" s="4">
        <v>-11.9832742432102</v>
      </c>
      <c r="H36" s="4">
        <v>1.39874089845889</v>
      </c>
    </row>
    <row r="37" spans="1:8" x14ac:dyDescent="0.3">
      <c r="A37" s="1">
        <f t="shared" si="2"/>
        <v>2020</v>
      </c>
      <c r="B37" s="1">
        <v>12</v>
      </c>
      <c r="C37" s="3">
        <v>181636.77</v>
      </c>
      <c r="D37" s="4">
        <v>-13.057473698389</v>
      </c>
      <c r="E37" s="4">
        <v>1.15978233013617</v>
      </c>
      <c r="F37" s="3">
        <v>23441055.543000001</v>
      </c>
      <c r="G37" s="4">
        <v>7.6621997547779497</v>
      </c>
      <c r="H37" s="4">
        <v>1.6273871199599299</v>
      </c>
    </row>
    <row r="38" spans="1:8" x14ac:dyDescent="0.3">
      <c r="A38" s="1">
        <v>2021</v>
      </c>
      <c r="B38" s="1">
        <v>1</v>
      </c>
      <c r="C38" s="3">
        <v>191648.39</v>
      </c>
      <c r="D38" s="4">
        <v>-6.99243223117589</v>
      </c>
      <c r="E38" s="4">
        <v>0.75563129138782303</v>
      </c>
      <c r="F38" s="3">
        <v>24431369.931000002</v>
      </c>
      <c r="G38" s="4">
        <v>6.6640947653874996</v>
      </c>
      <c r="H38" s="4">
        <v>1.8603365588832199</v>
      </c>
    </row>
    <row r="39" spans="1:8" x14ac:dyDescent="0.3">
      <c r="A39" s="1">
        <f t="shared" ref="A39:A49" si="3">A38</f>
        <v>2021</v>
      </c>
      <c r="B39" s="1">
        <v>2</v>
      </c>
      <c r="C39" s="3">
        <v>187084.1</v>
      </c>
      <c r="D39" s="4">
        <v>18.107224843437798</v>
      </c>
      <c r="E39" s="4">
        <v>0.37205446169676298</v>
      </c>
      <c r="F39" s="3">
        <v>21199109.228</v>
      </c>
      <c r="G39" s="4">
        <v>3.6081419411140501</v>
      </c>
      <c r="H39" s="4">
        <v>2.0952506293065798</v>
      </c>
    </row>
    <row r="40" spans="1:8" x14ac:dyDescent="0.3">
      <c r="A40" s="1">
        <f t="shared" si="3"/>
        <v>2021</v>
      </c>
      <c r="B40" s="1">
        <v>3</v>
      </c>
      <c r="C40" s="3">
        <v>190618.88</v>
      </c>
      <c r="D40" s="4">
        <v>52.3841926891931</v>
      </c>
      <c r="E40" s="4">
        <v>2.9853206100133802E-3</v>
      </c>
      <c r="F40" s="3">
        <v>22207842.120999999</v>
      </c>
      <c r="G40" s="4">
        <v>4.9477440310700098</v>
      </c>
      <c r="H40" s="4">
        <v>2.3301243396276998</v>
      </c>
    </row>
    <row r="41" spans="1:8" x14ac:dyDescent="0.3">
      <c r="A41" s="1">
        <f t="shared" si="3"/>
        <v>2021</v>
      </c>
      <c r="B41" s="1">
        <v>4</v>
      </c>
      <c r="C41" s="3">
        <v>116780.49</v>
      </c>
      <c r="D41" s="4">
        <v>-18.5132192872079</v>
      </c>
      <c r="E41" s="4">
        <v>-0.35641104327111001</v>
      </c>
      <c r="F41" s="3">
        <v>20007418.434</v>
      </c>
      <c r="G41" s="4">
        <v>13.634046457638499</v>
      </c>
      <c r="H41" s="4">
        <v>2.5630577601409401</v>
      </c>
    </row>
    <row r="42" spans="1:8" x14ac:dyDescent="0.3">
      <c r="A42" s="1">
        <f t="shared" si="3"/>
        <v>2021</v>
      </c>
      <c r="B42" s="1">
        <v>5</v>
      </c>
      <c r="C42" s="3">
        <v>162347.71</v>
      </c>
      <c r="D42" s="4">
        <v>10.5800778274042</v>
      </c>
      <c r="E42" s="4">
        <v>-0.70733195750025202</v>
      </c>
      <c r="F42" s="3">
        <v>20247861.307</v>
      </c>
      <c r="G42" s="4">
        <v>12.034114190968801</v>
      </c>
      <c r="H42" s="4">
        <v>2.7923327402859099</v>
      </c>
    </row>
    <row r="43" spans="1:8" ht="15" customHeight="1" x14ac:dyDescent="0.3">
      <c r="A43" s="1">
        <f t="shared" si="3"/>
        <v>2021</v>
      </c>
      <c r="B43" s="1">
        <v>6</v>
      </c>
      <c r="C43" s="3">
        <v>129723.32</v>
      </c>
      <c r="D43" s="4">
        <v>9.9763606047154703</v>
      </c>
      <c r="E43" s="4">
        <v>-1.0522356390924399</v>
      </c>
      <c r="F43" s="3">
        <v>19992009.98</v>
      </c>
      <c r="G43" s="4">
        <v>5.3087096388547499</v>
      </c>
      <c r="H43" s="4">
        <v>3.0169999481617298</v>
      </c>
    </row>
    <row r="44" spans="1:8" x14ac:dyDescent="0.3">
      <c r="A44" s="1">
        <f t="shared" si="3"/>
        <v>2021</v>
      </c>
      <c r="B44" s="1">
        <v>7</v>
      </c>
      <c r="C44" s="3">
        <v>140933.35999999999</v>
      </c>
      <c r="D44" s="4">
        <v>24.4231320333414</v>
      </c>
      <c r="E44" s="4">
        <v>-1.3927964571609801</v>
      </c>
      <c r="F44" s="3">
        <v>22460922.289000001</v>
      </c>
      <c r="G44" s="4">
        <v>-4.39000522383897</v>
      </c>
      <c r="H44" s="4">
        <v>3.2367518422460901</v>
      </c>
    </row>
    <row r="45" spans="1:8" x14ac:dyDescent="0.3">
      <c r="A45" s="1">
        <f t="shared" si="3"/>
        <v>2021</v>
      </c>
      <c r="B45" s="1">
        <v>8</v>
      </c>
      <c r="C45" s="3">
        <v>138739.35</v>
      </c>
      <c r="D45" s="4">
        <v>2.0035625686784901</v>
      </c>
      <c r="E45" s="4">
        <v>-1.7299229060800101</v>
      </c>
      <c r="F45" s="3">
        <v>21622107.366</v>
      </c>
      <c r="G45" s="4">
        <v>-2.0581332866049702</v>
      </c>
      <c r="H45" s="4">
        <v>3.4514400275229402</v>
      </c>
    </row>
    <row r="46" spans="1:8" x14ac:dyDescent="0.3">
      <c r="A46" s="1">
        <f t="shared" si="3"/>
        <v>2021</v>
      </c>
      <c r="B46" s="1">
        <v>9</v>
      </c>
      <c r="C46" s="3">
        <v>138951.38</v>
      </c>
      <c r="D46" s="4">
        <v>-11.469095088702</v>
      </c>
      <c r="E46" s="4">
        <v>-2.0627307074118399</v>
      </c>
      <c r="F46" s="3">
        <v>20903842.870000001</v>
      </c>
      <c r="G46" s="4">
        <v>0.15800949852740101</v>
      </c>
      <c r="H46" s="4">
        <v>3.6603864730688902</v>
      </c>
    </row>
    <row r="47" spans="1:8" x14ac:dyDescent="0.3">
      <c r="A47" s="1">
        <f t="shared" si="3"/>
        <v>2021</v>
      </c>
      <c r="B47" s="1">
        <v>10</v>
      </c>
      <c r="C47" s="3">
        <v>118772.36</v>
      </c>
      <c r="D47" s="4">
        <v>-34.2847370218946</v>
      </c>
      <c r="E47" s="4">
        <v>-2.39007631289414</v>
      </c>
      <c r="F47" s="3">
        <v>20878159.076000001</v>
      </c>
      <c r="G47" s="4">
        <v>1.28556735437158</v>
      </c>
      <c r="H47" s="4">
        <v>3.8625305387025901</v>
      </c>
    </row>
    <row r="48" spans="1:8" x14ac:dyDescent="0.3">
      <c r="A48" s="1">
        <f t="shared" si="3"/>
        <v>2021</v>
      </c>
      <c r="B48" s="1">
        <v>11</v>
      </c>
      <c r="C48" s="3">
        <v>162555.82</v>
      </c>
      <c r="D48" s="4">
        <v>8.03402069221044</v>
      </c>
      <c r="E48" s="4">
        <v>-2.7114693940132799</v>
      </c>
      <c r="F48" s="3">
        <v>23261486.170000002</v>
      </c>
      <c r="G48" s="4">
        <v>18.924435216226598</v>
      </c>
      <c r="H48" s="4">
        <v>4.0565683636194798</v>
      </c>
    </row>
    <row r="49" spans="1:8" x14ac:dyDescent="0.3">
      <c r="A49" s="1">
        <f t="shared" si="3"/>
        <v>2021</v>
      </c>
      <c r="B49" s="1">
        <v>12</v>
      </c>
      <c r="C49" s="3">
        <v>201588.29</v>
      </c>
      <c r="D49" s="4">
        <v>10.9842957458449</v>
      </c>
      <c r="E49" s="4">
        <v>-3.0286345292493202</v>
      </c>
      <c r="F49" s="3">
        <v>24175856.670000002</v>
      </c>
      <c r="G49" s="4">
        <v>3.1346759349300202</v>
      </c>
      <c r="H49" s="4">
        <v>4.2410171312383298</v>
      </c>
    </row>
    <row r="50" spans="1:8" x14ac:dyDescent="0.3">
      <c r="A50" s="1">
        <v>2022</v>
      </c>
      <c r="B50" s="1">
        <v>1</v>
      </c>
      <c r="C50" s="3">
        <v>178039.1</v>
      </c>
      <c r="D50" s="4">
        <v>-7.1011762739045201</v>
      </c>
      <c r="E50" s="4">
        <v>-3.3425500824929699</v>
      </c>
      <c r="F50" s="3">
        <v>24613939.172499999</v>
      </c>
      <c r="G50" s="4">
        <v>0.74727386149700004</v>
      </c>
      <c r="H50" s="4">
        <v>4.4154265157315198</v>
      </c>
    </row>
    <row r="51" spans="1:8" x14ac:dyDescent="0.3">
      <c r="A51" s="1">
        <f t="shared" ref="A51:A61" si="4">A50</f>
        <v>2022</v>
      </c>
      <c r="B51" s="1">
        <v>2</v>
      </c>
      <c r="C51" s="3">
        <v>146262.22</v>
      </c>
      <c r="D51" s="4">
        <v>-21.820069156064001</v>
      </c>
      <c r="E51" s="4">
        <v>-3.6532212974769802</v>
      </c>
      <c r="F51" s="3">
        <v>21300547.850000001</v>
      </c>
      <c r="G51" s="4">
        <v>0.47850417160932901</v>
      </c>
      <c r="H51" s="4">
        <v>4.5792693620217202</v>
      </c>
    </row>
    <row r="52" spans="1:8" x14ac:dyDescent="0.3">
      <c r="A52" s="1">
        <f t="shared" si="4"/>
        <v>2022</v>
      </c>
      <c r="B52" s="1">
        <v>3</v>
      </c>
      <c r="C52" s="3">
        <v>164220.21</v>
      </c>
      <c r="D52" s="4">
        <v>-13.8489272416248</v>
      </c>
      <c r="E52" s="4">
        <v>-3.9609144336418298</v>
      </c>
      <c r="F52" s="3">
        <v>23048236.260000002</v>
      </c>
      <c r="G52" s="4">
        <v>3.7842224130606401</v>
      </c>
      <c r="H52" s="4">
        <v>4.73176378220837</v>
      </c>
    </row>
    <row r="53" spans="1:8" x14ac:dyDescent="0.3">
      <c r="A53" s="1">
        <f t="shared" si="4"/>
        <v>2022</v>
      </c>
      <c r="B53" s="1">
        <v>4</v>
      </c>
      <c r="C53" s="3">
        <v>168690.71</v>
      </c>
      <c r="D53" s="4">
        <v>44.451106516165503</v>
      </c>
      <c r="E53" s="4">
        <v>-4.2671573370848304</v>
      </c>
      <c r="F53" s="3">
        <v>21963380.510000002</v>
      </c>
      <c r="G53" s="4">
        <v>9.7761841811440302</v>
      </c>
      <c r="H53" s="4">
        <v>4.8718431130304802</v>
      </c>
    </row>
    <row r="54" spans="1:8" x14ac:dyDescent="0.3">
      <c r="A54" s="1">
        <f t="shared" si="4"/>
        <v>2022</v>
      </c>
      <c r="B54" s="1">
        <v>5</v>
      </c>
      <c r="C54" s="3">
        <v>180258.69</v>
      </c>
      <c r="D54" s="4">
        <v>11.032480840043901</v>
      </c>
      <c r="E54" s="4">
        <v>-4.5741645214594202</v>
      </c>
      <c r="F54" s="3">
        <v>22388670.52</v>
      </c>
      <c r="G54" s="4">
        <v>10.5730140114102</v>
      </c>
      <c r="H54" s="4">
        <v>4.9983748897430802</v>
      </c>
    </row>
    <row r="55" spans="1:8" x14ac:dyDescent="0.3">
      <c r="A55" s="1">
        <f t="shared" si="4"/>
        <v>2022</v>
      </c>
      <c r="B55" s="1">
        <v>6</v>
      </c>
      <c r="C55" s="3">
        <v>146658.96</v>
      </c>
      <c r="D55" s="4">
        <v>13.0552008690496</v>
      </c>
      <c r="E55" s="4">
        <v>-4.8807672876514401</v>
      </c>
      <c r="F55" s="3">
        <v>23445944.620000001</v>
      </c>
      <c r="G55" s="4">
        <v>17.2765752090726</v>
      </c>
      <c r="H55" s="4">
        <v>5.1105672268420399</v>
      </c>
    </row>
    <row r="56" spans="1:8" x14ac:dyDescent="0.3">
      <c r="A56" s="1">
        <f t="shared" si="4"/>
        <v>2022</v>
      </c>
      <c r="B56" s="1">
        <v>7</v>
      </c>
      <c r="C56" s="3">
        <v>91079.43</v>
      </c>
      <c r="D56" s="4">
        <v>-35.374115823251501</v>
      </c>
      <c r="E56" s="4">
        <v>-5.1847131417299597</v>
      </c>
      <c r="F56" s="3">
        <v>26622662.84</v>
      </c>
      <c r="G56" s="4">
        <v>18.5288052620981</v>
      </c>
      <c r="H56" s="4">
        <v>5.2080153665400299</v>
      </c>
    </row>
    <row r="57" spans="1:8" x14ac:dyDescent="0.3">
      <c r="A57" s="1">
        <f t="shared" si="4"/>
        <v>2022</v>
      </c>
      <c r="B57" s="1">
        <v>8</v>
      </c>
      <c r="C57" s="3">
        <v>92416.25</v>
      </c>
      <c r="D57" s="4">
        <v>-33.388580817194303</v>
      </c>
      <c r="E57" s="4">
        <v>-5.4825040364198401</v>
      </c>
      <c r="F57" s="3">
        <v>25478046.98</v>
      </c>
      <c r="G57" s="4">
        <v>17.833320077132399</v>
      </c>
      <c r="H57" s="4">
        <v>5.2911594127151496</v>
      </c>
    </row>
    <row r="58" spans="1:8" x14ac:dyDescent="0.3">
      <c r="A58" s="1">
        <f t="shared" si="4"/>
        <v>2022</v>
      </c>
      <c r="B58" s="1">
        <v>9</v>
      </c>
      <c r="C58" s="3">
        <v>107337.9</v>
      </c>
      <c r="D58" s="4">
        <v>-22.7514688950912</v>
      </c>
      <c r="E58" s="4">
        <v>-5.7727384107432798</v>
      </c>
      <c r="F58" s="3">
        <v>23882484.5</v>
      </c>
      <c r="G58" s="4">
        <v>14.2492538263133</v>
      </c>
      <c r="H58" s="4">
        <v>5.3613645240993302</v>
      </c>
    </row>
    <row r="59" spans="1:8" x14ac:dyDescent="0.3">
      <c r="A59" s="1">
        <f t="shared" si="4"/>
        <v>2022</v>
      </c>
      <c r="B59" s="1">
        <v>10</v>
      </c>
      <c r="C59" s="3">
        <v>156327.19</v>
      </c>
      <c r="D59" s="4">
        <v>31.619166277406599</v>
      </c>
      <c r="E59" s="4">
        <v>-6.0559526257211198</v>
      </c>
      <c r="F59" s="3">
        <v>22160553.600000001</v>
      </c>
      <c r="G59" s="4">
        <v>6.1422777713871399</v>
      </c>
      <c r="H59" s="4">
        <v>5.4208668428040001</v>
      </c>
    </row>
    <row r="60" spans="1:8" x14ac:dyDescent="0.3">
      <c r="A60" s="1">
        <f t="shared" si="4"/>
        <v>2022</v>
      </c>
      <c r="B60" s="1">
        <v>11</v>
      </c>
      <c r="C60" s="3">
        <v>139301</v>
      </c>
      <c r="D60" s="4">
        <v>-14.3057443283175</v>
      </c>
      <c r="E60" s="4">
        <v>-6.33386212088008</v>
      </c>
      <c r="F60" s="3">
        <v>21817922.329999998</v>
      </c>
      <c r="G60" s="4">
        <v>-6.2058108817730702</v>
      </c>
      <c r="H60" s="4">
        <v>5.4725197254754701</v>
      </c>
    </row>
    <row r="61" spans="1:8" x14ac:dyDescent="0.3">
      <c r="A61" s="1">
        <f t="shared" si="4"/>
        <v>2022</v>
      </c>
      <c r="B61" s="1">
        <v>12</v>
      </c>
      <c r="C61" s="3">
        <v>130157.85</v>
      </c>
      <c r="D61" s="4">
        <v>-35.433824057935098</v>
      </c>
      <c r="E61" s="4">
        <v>-6.6055660080452601</v>
      </c>
      <c r="F61" s="3">
        <v>22447960.309999999</v>
      </c>
      <c r="G61" s="4">
        <v>-7.1471980645226196</v>
      </c>
      <c r="H61" s="4">
        <v>5.5192266267411902</v>
      </c>
    </row>
    <row r="62" spans="1:8" x14ac:dyDescent="0.3">
      <c r="A62" s="1">
        <v>2023</v>
      </c>
      <c r="B62" s="1">
        <v>1</v>
      </c>
      <c r="C62" s="3">
        <v>133807.73000000001</v>
      </c>
      <c r="D62" s="4">
        <v>-24.8436270459691</v>
      </c>
      <c r="E62" s="4">
        <v>-6.8707170019728299</v>
      </c>
      <c r="F62" s="3">
        <v>24083399.420000002</v>
      </c>
      <c r="G62" s="4">
        <v>-2.1554443146294502</v>
      </c>
      <c r="H62" s="4">
        <v>5.5630800060475503</v>
      </c>
    </row>
    <row r="63" spans="1:8" x14ac:dyDescent="0.3">
      <c r="A63" s="1">
        <f>A62</f>
        <v>2023</v>
      </c>
      <c r="B63" s="1">
        <v>2</v>
      </c>
      <c r="C63" s="3">
        <v>157291.35</v>
      </c>
      <c r="D63" s="4">
        <v>7.5406554064337197</v>
      </c>
      <c r="E63" s="4">
        <v>-7.1309697797835501</v>
      </c>
      <c r="F63" s="3">
        <v>21913098.18</v>
      </c>
      <c r="G63" s="4">
        <v>2.8757491793808501</v>
      </c>
      <c r="H63" s="4">
        <v>5.6052927100151599</v>
      </c>
    </row>
    <row r="64" spans="1:8" x14ac:dyDescent="0.3">
      <c r="A64" s="1">
        <f>A63</f>
        <v>2023</v>
      </c>
      <c r="B64" s="1">
        <v>3</v>
      </c>
      <c r="C64" s="3">
        <v>193999.89</v>
      </c>
      <c r="D64" s="4">
        <v>18.133992156020302</v>
      </c>
      <c r="E64" s="4">
        <v>-7.3892271373512202</v>
      </c>
      <c r="F64" s="3">
        <v>24314034.440000001</v>
      </c>
      <c r="G64" s="4">
        <v>5.49195246751606</v>
      </c>
      <c r="H64" s="4">
        <v>5.6465415766312503</v>
      </c>
    </row>
    <row r="65" spans="1:8" x14ac:dyDescent="0.3">
      <c r="A65" s="1">
        <f>A64</f>
        <v>2023</v>
      </c>
      <c r="B65" s="1">
        <v>4</v>
      </c>
      <c r="C65" s="3">
        <v>158498.49</v>
      </c>
      <c r="D65" s="4">
        <v>-6.0419569044436496</v>
      </c>
      <c r="E65" s="4">
        <v>-7.6473730076895103</v>
      </c>
      <c r="F65" s="3">
        <v>21705306.289999999</v>
      </c>
      <c r="G65" s="4">
        <v>-1.1750204841304099</v>
      </c>
      <c r="H65" s="4">
        <v>5.6873138922489801</v>
      </c>
    </row>
    <row r="66" spans="1:8" x14ac:dyDescent="0.3">
      <c r="C66" s="3"/>
      <c r="D66" s="4"/>
      <c r="E66" s="4"/>
      <c r="F66" s="3"/>
      <c r="G66" s="4"/>
      <c r="H66" s="4"/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36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spans="1:8" x14ac:dyDescent="0.3">
      <c r="A2" s="1">
        <v>2018</v>
      </c>
      <c r="B2" s="1">
        <v>1</v>
      </c>
      <c r="C2" s="3">
        <v>65228</v>
      </c>
      <c r="D2" s="4">
        <v>36.3775115515691</v>
      </c>
      <c r="E2" s="4">
        <v>-97.547762389688799</v>
      </c>
      <c r="F2" s="8">
        <v>15496979</v>
      </c>
      <c r="G2" s="4">
        <v>8.7368954391978004</v>
      </c>
      <c r="H2" s="4">
        <v>-7.6348768044190303</v>
      </c>
    </row>
    <row r="3" spans="1:8" x14ac:dyDescent="0.3">
      <c r="A3" s="1">
        <f t="shared" ref="A3:A13" si="0">A2</f>
        <v>2018</v>
      </c>
      <c r="B3" s="1">
        <v>2</v>
      </c>
      <c r="C3" s="3">
        <v>64052</v>
      </c>
      <c r="D3" s="4">
        <v>32.4127095693879</v>
      </c>
      <c r="E3" s="4">
        <v>-71.921614783368298</v>
      </c>
      <c r="F3" s="8">
        <v>15283462</v>
      </c>
      <c r="G3" s="4">
        <v>9.2318452483903997</v>
      </c>
      <c r="H3" s="4">
        <v>-6.7981897524738297</v>
      </c>
    </row>
    <row r="4" spans="1:8" x14ac:dyDescent="0.3">
      <c r="A4" s="1">
        <f t="shared" si="0"/>
        <v>2018</v>
      </c>
      <c r="B4" s="1">
        <v>3</v>
      </c>
      <c r="C4" s="3">
        <v>77644</v>
      </c>
      <c r="D4" s="4">
        <v>23.334498205038599</v>
      </c>
      <c r="E4" s="4">
        <v>-42.070812692738102</v>
      </c>
      <c r="F4" s="8">
        <v>19103667</v>
      </c>
      <c r="G4" s="4">
        <v>10.9979285138569</v>
      </c>
      <c r="H4" s="4">
        <v>-5.8357715402501196</v>
      </c>
    </row>
    <row r="5" spans="1:8" x14ac:dyDescent="0.3">
      <c r="A5" s="1">
        <f t="shared" si="0"/>
        <v>2018</v>
      </c>
      <c r="B5" s="1">
        <v>4</v>
      </c>
      <c r="C5" s="3">
        <v>93701</v>
      </c>
      <c r="D5" s="4">
        <v>11.538186839348599</v>
      </c>
      <c r="E5" s="4">
        <v>-7.6663811311436802</v>
      </c>
      <c r="F5" s="8">
        <v>21632331</v>
      </c>
      <c r="G5" s="4">
        <v>2.8876054769689401</v>
      </c>
      <c r="H5" s="4">
        <v>-4.72933350195418</v>
      </c>
    </row>
    <row r="6" spans="1:8" x14ac:dyDescent="0.3">
      <c r="A6" s="1">
        <f t="shared" si="0"/>
        <v>2018</v>
      </c>
      <c r="B6" s="1">
        <v>5</v>
      </c>
      <c r="C6" s="3">
        <v>98149</v>
      </c>
      <c r="D6" s="4">
        <v>18.474482159239098</v>
      </c>
      <c r="E6" s="4">
        <v>31.625196923548799</v>
      </c>
      <c r="F6" s="8">
        <v>23807495</v>
      </c>
      <c r="G6" s="4">
        <v>6.3935106089647098</v>
      </c>
      <c r="H6" s="4">
        <v>-3.45941796484404</v>
      </c>
    </row>
    <row r="7" spans="1:8" x14ac:dyDescent="0.3">
      <c r="A7" s="1">
        <f t="shared" si="0"/>
        <v>2018</v>
      </c>
      <c r="B7" s="1">
        <v>6</v>
      </c>
      <c r="C7" s="3">
        <v>101358</v>
      </c>
      <c r="D7" s="4">
        <v>11.785336156696699</v>
      </c>
      <c r="E7" s="4">
        <v>76.138772144026703</v>
      </c>
      <c r="F7" s="8">
        <v>25744939</v>
      </c>
      <c r="G7" s="4">
        <v>5.0857372254401501</v>
      </c>
      <c r="H7" s="4">
        <v>-2.0060383020820298</v>
      </c>
    </row>
    <row r="8" spans="1:8" x14ac:dyDescent="0.3">
      <c r="A8" s="1">
        <f t="shared" si="0"/>
        <v>2018</v>
      </c>
      <c r="B8" s="1">
        <v>7</v>
      </c>
      <c r="C8" s="3">
        <v>118100</v>
      </c>
      <c r="D8" s="4">
        <v>14.5145494565165</v>
      </c>
      <c r="E8" s="4">
        <v>126.20828195889599</v>
      </c>
      <c r="F8" s="8">
        <v>28446699</v>
      </c>
      <c r="G8" s="4">
        <v>3.1960608413004001</v>
      </c>
      <c r="H8" s="4">
        <v>-0.34852365567947902</v>
      </c>
    </row>
    <row r="9" spans="1:8" x14ac:dyDescent="0.3">
      <c r="A9" s="1">
        <f t="shared" si="0"/>
        <v>2018</v>
      </c>
      <c r="B9" s="1">
        <v>8</v>
      </c>
      <c r="C9" s="3">
        <v>114345</v>
      </c>
      <c r="D9" s="4">
        <v>9.1286505058217209</v>
      </c>
      <c r="E9" s="4">
        <v>182.163194808154</v>
      </c>
      <c r="F9" s="8">
        <v>28346258</v>
      </c>
      <c r="G9" s="4">
        <v>3.3535866259503102</v>
      </c>
      <c r="H9" s="4">
        <v>1.53428931676391</v>
      </c>
    </row>
    <row r="10" spans="1:8" x14ac:dyDescent="0.3">
      <c r="A10" s="1">
        <f t="shared" si="0"/>
        <v>2018</v>
      </c>
      <c r="B10" s="1">
        <v>9</v>
      </c>
      <c r="C10" s="3">
        <v>105440</v>
      </c>
      <c r="D10" s="4">
        <v>22.058227701568601</v>
      </c>
      <c r="E10" s="4">
        <v>244.325222622594</v>
      </c>
      <c r="F10" s="8">
        <v>26242088</v>
      </c>
      <c r="G10" s="4">
        <v>4.6254441991461901</v>
      </c>
      <c r="H10" s="4">
        <v>3.6638101093495998</v>
      </c>
    </row>
    <row r="11" spans="1:8" x14ac:dyDescent="0.3">
      <c r="A11" s="1">
        <f t="shared" si="0"/>
        <v>2018</v>
      </c>
      <c r="B11" s="1">
        <v>10</v>
      </c>
      <c r="C11" s="3">
        <v>101294</v>
      </c>
      <c r="D11" s="4">
        <v>18.9399276689681</v>
      </c>
      <c r="E11" s="4">
        <v>313.00406104521198</v>
      </c>
      <c r="F11" s="8">
        <v>24326839</v>
      </c>
      <c r="G11" s="4">
        <v>6.49894325574245</v>
      </c>
      <c r="H11" s="4">
        <v>6.0615745562699797</v>
      </c>
    </row>
    <row r="12" spans="1:8" x14ac:dyDescent="0.3">
      <c r="A12" s="1">
        <f t="shared" si="0"/>
        <v>2018</v>
      </c>
      <c r="B12" s="1">
        <v>11</v>
      </c>
      <c r="C12" s="3">
        <v>82363</v>
      </c>
      <c r="D12" s="4">
        <v>15.2107317209641</v>
      </c>
      <c r="E12" s="4">
        <v>388.49397051102397</v>
      </c>
      <c r="F12" s="8">
        <v>17718779</v>
      </c>
      <c r="G12" s="4">
        <v>6.8637812060577499</v>
      </c>
      <c r="H12" s="4">
        <v>8.7491852718625598</v>
      </c>
    </row>
    <row r="13" spans="1:8" x14ac:dyDescent="0.3">
      <c r="A13" s="1">
        <f t="shared" si="0"/>
        <v>2018</v>
      </c>
      <c r="B13" s="1">
        <v>12</v>
      </c>
      <c r="C13" s="3">
        <v>81679</v>
      </c>
      <c r="D13" s="4">
        <v>16.660953523581</v>
      </c>
      <c r="E13" s="4">
        <v>471.06879033467197</v>
      </c>
      <c r="F13" s="8">
        <v>17604821</v>
      </c>
      <c r="G13" s="4">
        <v>7.5705573488577</v>
      </c>
      <c r="H13" s="4">
        <v>11.7482752432912</v>
      </c>
    </row>
    <row r="14" spans="1:8" x14ac:dyDescent="0.3">
      <c r="A14" s="1">
        <v>2019</v>
      </c>
      <c r="B14" s="1">
        <v>1</v>
      </c>
      <c r="C14" s="3">
        <v>75022</v>
      </c>
      <c r="D14" s="4">
        <v>15.015024222726399</v>
      </c>
      <c r="E14" s="4">
        <v>560.97643738365798</v>
      </c>
      <c r="F14" s="8">
        <v>16583215</v>
      </c>
      <c r="G14" s="4">
        <v>7.00934033659078</v>
      </c>
      <c r="H14" s="4">
        <v>15.0803465268819</v>
      </c>
    </row>
    <row r="15" spans="1:8" x14ac:dyDescent="0.3">
      <c r="A15" s="1">
        <f t="shared" ref="A15:A25" si="1">A14</f>
        <v>2019</v>
      </c>
      <c r="B15" s="1">
        <v>2</v>
      </c>
      <c r="C15" s="3">
        <v>74131</v>
      </c>
      <c r="D15" s="4">
        <v>15.735652282520499</v>
      </c>
      <c r="E15" s="4">
        <v>658.43327242570899</v>
      </c>
      <c r="F15" s="8">
        <v>16258250</v>
      </c>
      <c r="G15" s="4">
        <v>6.3780575369638104</v>
      </c>
      <c r="H15" s="4">
        <v>18.766611059662399</v>
      </c>
    </row>
    <row r="16" spans="1:8" x14ac:dyDescent="0.3">
      <c r="A16" s="1">
        <f t="shared" si="1"/>
        <v>2019</v>
      </c>
      <c r="B16" s="1">
        <v>3</v>
      </c>
      <c r="C16" s="3">
        <v>89789</v>
      </c>
      <c r="D16" s="4">
        <v>15.641904075009</v>
      </c>
      <c r="E16" s="4">
        <v>763.61774224152396</v>
      </c>
      <c r="F16" s="8">
        <v>19966606</v>
      </c>
      <c r="G16" s="4">
        <v>4.51713799240743</v>
      </c>
      <c r="H16" s="4">
        <v>22.827720292119299</v>
      </c>
    </row>
    <row r="17" spans="1:8" x14ac:dyDescent="0.3">
      <c r="A17" s="1">
        <f t="shared" si="1"/>
        <v>2019</v>
      </c>
      <c r="B17" s="1">
        <v>4</v>
      </c>
      <c r="C17" s="3">
        <v>100807</v>
      </c>
      <c r="D17" s="4">
        <v>7.5836970790066403</v>
      </c>
      <c r="E17" s="4">
        <v>876.66366183262596</v>
      </c>
      <c r="F17" s="8">
        <v>23206175</v>
      </c>
      <c r="G17" s="4">
        <v>7.2754249183779596</v>
      </c>
      <c r="H17" s="4">
        <v>27.283465358522701</v>
      </c>
    </row>
    <row r="18" spans="1:8" x14ac:dyDescent="0.3">
      <c r="A18" s="1">
        <f t="shared" si="1"/>
        <v>2019</v>
      </c>
      <c r="B18" s="1">
        <v>5</v>
      </c>
      <c r="C18" s="3">
        <v>98895</v>
      </c>
      <c r="D18" s="4">
        <v>0.76006887487392005</v>
      </c>
      <c r="E18" s="4">
        <v>997.65290343399897</v>
      </c>
      <c r="F18" s="8">
        <v>24627713</v>
      </c>
      <c r="G18" s="4">
        <v>3.4452091662730702</v>
      </c>
      <c r="H18" s="4">
        <v>32.152365824927202</v>
      </c>
    </row>
    <row r="19" spans="1:8" x14ac:dyDescent="0.3">
      <c r="A19" s="1">
        <f t="shared" si="1"/>
        <v>2019</v>
      </c>
      <c r="B19" s="1">
        <v>6</v>
      </c>
      <c r="C19" s="3">
        <v>106783</v>
      </c>
      <c r="D19" s="4">
        <v>5.3523155547662702</v>
      </c>
      <c r="E19" s="4">
        <v>1126.6069865053</v>
      </c>
      <c r="F19" s="8">
        <v>27279729</v>
      </c>
      <c r="G19" s="4">
        <v>5.9615212139364502</v>
      </c>
      <c r="H19" s="4">
        <v>37.451551810134497</v>
      </c>
    </row>
    <row r="20" spans="1:8" x14ac:dyDescent="0.3">
      <c r="A20" s="1">
        <f t="shared" si="1"/>
        <v>2019</v>
      </c>
      <c r="B20" s="1">
        <v>7</v>
      </c>
      <c r="C20" s="3">
        <v>123005</v>
      </c>
      <c r="D20" s="4">
        <v>4.1532599491955997</v>
      </c>
      <c r="E20" s="4">
        <v>1263.47820183711</v>
      </c>
      <c r="F20" s="8">
        <v>29409598</v>
      </c>
      <c r="G20" s="4">
        <v>3.3849235020204</v>
      </c>
      <c r="H20" s="4">
        <v>43.196159880400799</v>
      </c>
    </row>
    <row r="21" spans="1:8" x14ac:dyDescent="0.3">
      <c r="A21" s="1">
        <f t="shared" si="1"/>
        <v>2019</v>
      </c>
      <c r="B21" s="1">
        <v>8</v>
      </c>
      <c r="C21" s="3">
        <v>120979</v>
      </c>
      <c r="D21" s="4">
        <v>5.8017403471949001</v>
      </c>
      <c r="E21" s="4">
        <v>1408.14097531231</v>
      </c>
      <c r="F21" s="8">
        <v>29481222</v>
      </c>
      <c r="G21" s="4">
        <v>4.0039288430945703</v>
      </c>
      <c r="H21" s="4">
        <v>49.399139794302002</v>
      </c>
    </row>
    <row r="22" spans="1:8" x14ac:dyDescent="0.3">
      <c r="A22" s="1">
        <f t="shared" si="1"/>
        <v>2019</v>
      </c>
      <c r="B22" s="1">
        <v>9</v>
      </c>
      <c r="C22" s="3">
        <v>107101</v>
      </c>
      <c r="D22" s="4">
        <v>1.5753034901365699</v>
      </c>
      <c r="E22" s="4">
        <v>1560.38227969282</v>
      </c>
      <c r="F22" s="8">
        <v>27137706</v>
      </c>
      <c r="G22" s="4">
        <v>3.4129067778448001</v>
      </c>
      <c r="H22" s="4">
        <v>56.0706766412208</v>
      </c>
    </row>
    <row r="23" spans="1:8" x14ac:dyDescent="0.3">
      <c r="A23" s="1">
        <f t="shared" si="1"/>
        <v>2019</v>
      </c>
      <c r="B23" s="1">
        <v>10</v>
      </c>
      <c r="C23" s="3">
        <v>102260</v>
      </c>
      <c r="D23" s="4">
        <v>0.95365964420399696</v>
      </c>
      <c r="E23" s="4">
        <v>1719.8917030714699</v>
      </c>
      <c r="F23" s="8">
        <v>24699768</v>
      </c>
      <c r="G23" s="4">
        <v>1.53299407292498</v>
      </c>
      <c r="H23" s="4">
        <v>63.217803065335197</v>
      </c>
    </row>
    <row r="24" spans="1:8" x14ac:dyDescent="0.3">
      <c r="A24" s="1">
        <f t="shared" si="1"/>
        <v>2019</v>
      </c>
      <c r="B24" s="1">
        <v>11</v>
      </c>
      <c r="C24" s="3">
        <v>88558</v>
      </c>
      <c r="D24" s="4">
        <v>7.5215812925707004</v>
      </c>
      <c r="E24" s="4">
        <v>1886.2505830566099</v>
      </c>
      <c r="F24" s="8">
        <v>18349196</v>
      </c>
      <c r="G24" s="4">
        <v>3.5579031715447198</v>
      </c>
      <c r="H24" s="4">
        <v>70.843894921249301</v>
      </c>
    </row>
    <row r="25" spans="1:8" x14ac:dyDescent="0.3">
      <c r="A25" s="1">
        <f t="shared" si="1"/>
        <v>2019</v>
      </c>
      <c r="B25" s="1">
        <v>12</v>
      </c>
      <c r="C25" s="3">
        <v>87669</v>
      </c>
      <c r="D25" s="4">
        <v>7.3335863563461796</v>
      </c>
      <c r="E25" s="4">
        <v>2058.9208865591499</v>
      </c>
      <c r="F25" s="8">
        <v>18248209</v>
      </c>
      <c r="G25" s="4">
        <v>3.65461256322912</v>
      </c>
      <c r="H25" s="4">
        <v>78.948044396276103</v>
      </c>
    </row>
    <row r="26" spans="1:8" x14ac:dyDescent="0.3">
      <c r="A26" s="1">
        <v>2020</v>
      </c>
      <c r="B26" s="1">
        <v>1</v>
      </c>
      <c r="C26" s="8">
        <v>83192</v>
      </c>
      <c r="D26" s="4">
        <v>10.8901388925915</v>
      </c>
      <c r="E26" s="4">
        <v>2237.2341131982098</v>
      </c>
      <c r="F26" s="8">
        <v>16982161</v>
      </c>
      <c r="G26" s="4">
        <v>2.40572168906934</v>
      </c>
      <c r="H26" s="4">
        <v>87.524671039412397</v>
      </c>
    </row>
    <row r="27" spans="1:8" x14ac:dyDescent="0.3">
      <c r="A27" s="1">
        <f t="shared" ref="A27:A37" si="2">A26</f>
        <v>2020</v>
      </c>
      <c r="B27" s="1">
        <v>2</v>
      </c>
      <c r="C27" s="8">
        <v>77086</v>
      </c>
      <c r="D27" s="4">
        <v>3.98618661558592</v>
      </c>
      <c r="E27" s="4">
        <v>2420.3792912526101</v>
      </c>
      <c r="F27" s="8">
        <v>16904590</v>
      </c>
      <c r="G27" s="4">
        <v>3.9754586133193799</v>
      </c>
      <c r="H27" s="4">
        <v>96.562965689111294</v>
      </c>
    </row>
    <row r="28" spans="1:8" x14ac:dyDescent="0.3">
      <c r="A28" s="1">
        <f t="shared" si="2"/>
        <v>2020</v>
      </c>
      <c r="B28" s="1">
        <v>3</v>
      </c>
      <c r="C28" s="8">
        <v>32350</v>
      </c>
      <c r="D28" s="4">
        <v>-63.971087772444299</v>
      </c>
      <c r="E28" s="4">
        <v>2607.3908417807302</v>
      </c>
      <c r="F28" s="8">
        <v>8128859</v>
      </c>
      <c r="G28" s="4">
        <v>-59.287727718972398</v>
      </c>
      <c r="H28" s="4">
        <v>106.046208145677</v>
      </c>
    </row>
    <row r="29" spans="1:8" x14ac:dyDescent="0.3">
      <c r="A29" s="1">
        <f t="shared" si="2"/>
        <v>2020</v>
      </c>
      <c r="B29" s="1">
        <v>4</v>
      </c>
      <c r="C29" s="8">
        <v>18</v>
      </c>
      <c r="D29" s="4">
        <v>-99.9821440971361</v>
      </c>
      <c r="E29" s="4">
        <v>2797.1353807642499</v>
      </c>
      <c r="F29" s="8">
        <v>141014</v>
      </c>
      <c r="G29" s="4">
        <v>-99.392342770835796</v>
      </c>
      <c r="H29" s="4">
        <v>115.95124852142</v>
      </c>
    </row>
    <row r="30" spans="1:8" x14ac:dyDescent="0.3">
      <c r="A30" s="1">
        <f t="shared" si="2"/>
        <v>2020</v>
      </c>
      <c r="B30" s="1">
        <v>5</v>
      </c>
      <c r="C30" s="8">
        <v>16</v>
      </c>
      <c r="D30" s="4">
        <v>-99.983821224531098</v>
      </c>
      <c r="E30" s="4">
        <v>2988.2940129397298</v>
      </c>
      <c r="F30" s="8">
        <v>267671</v>
      </c>
      <c r="G30" s="4">
        <v>-98.913130910693994</v>
      </c>
      <c r="H30" s="4">
        <v>126.24345540533101</v>
      </c>
    </row>
    <row r="31" spans="1:8" x14ac:dyDescent="0.3">
      <c r="A31" s="1">
        <f t="shared" si="2"/>
        <v>2020</v>
      </c>
      <c r="B31" s="1">
        <v>6</v>
      </c>
      <c r="C31" s="3">
        <v>915</v>
      </c>
      <c r="D31" s="4">
        <v>-99.143122032533299</v>
      </c>
      <c r="E31" s="4">
        <v>3179.34665432673</v>
      </c>
      <c r="F31" s="3">
        <v>1053780</v>
      </c>
      <c r="G31" s="4">
        <v>-96.137131714174998</v>
      </c>
      <c r="H31" s="4">
        <v>136.87324297033501</v>
      </c>
    </row>
    <row r="32" spans="1:8" x14ac:dyDescent="0.3">
      <c r="A32" s="1">
        <f t="shared" si="2"/>
        <v>2020</v>
      </c>
      <c r="B32" s="1">
        <v>7</v>
      </c>
      <c r="C32" s="3">
        <v>33502</v>
      </c>
      <c r="D32" s="4">
        <v>-72.763708792325502</v>
      </c>
      <c r="E32" s="4">
        <v>3368.55875720634</v>
      </c>
      <c r="F32" s="3">
        <v>6987828</v>
      </c>
      <c r="G32" s="4">
        <v>-76.239634421388601</v>
      </c>
      <c r="H32" s="4">
        <v>147.775389515309</v>
      </c>
    </row>
    <row r="33" spans="1:8" x14ac:dyDescent="0.3">
      <c r="A33" s="1">
        <f t="shared" si="2"/>
        <v>2020</v>
      </c>
      <c r="B33" s="1">
        <v>8</v>
      </c>
      <c r="C33" s="3">
        <v>44782</v>
      </c>
      <c r="D33" s="4">
        <v>-62.983658320865601</v>
      </c>
      <c r="E33" s="4">
        <v>3553.9681009584901</v>
      </c>
      <c r="F33" s="3">
        <v>8951753</v>
      </c>
      <c r="G33" s="4">
        <v>-69.635746442260796</v>
      </c>
      <c r="H33" s="4">
        <v>158.86849206311001</v>
      </c>
    </row>
    <row r="34" spans="1:8" x14ac:dyDescent="0.3">
      <c r="A34" s="1">
        <f t="shared" si="2"/>
        <v>2020</v>
      </c>
      <c r="B34" s="1">
        <v>9</v>
      </c>
      <c r="C34" s="3">
        <v>28256</v>
      </c>
      <c r="D34" s="4">
        <v>-73.617426541302095</v>
      </c>
      <c r="E34" s="4">
        <v>3733.3734842363201</v>
      </c>
      <c r="F34" s="3">
        <v>5457083</v>
      </c>
      <c r="G34" s="4">
        <v>-79.891141130351997</v>
      </c>
      <c r="H34" s="4">
        <v>170.05559103771</v>
      </c>
    </row>
    <row r="35" spans="1:8" x14ac:dyDescent="0.3">
      <c r="A35" s="1">
        <f t="shared" si="2"/>
        <v>2020</v>
      </c>
      <c r="B35" s="1">
        <v>10</v>
      </c>
      <c r="C35" s="3">
        <v>18105</v>
      </c>
      <c r="D35" s="4">
        <v>-82.295130060629802</v>
      </c>
      <c r="E35" s="4">
        <v>3904.3225284874702</v>
      </c>
      <c r="F35" s="3">
        <v>4458349</v>
      </c>
      <c r="G35" s="4">
        <v>-81.949834508566994</v>
      </c>
      <c r="H35" s="4">
        <v>181.223858513186</v>
      </c>
    </row>
    <row r="36" spans="1:8" x14ac:dyDescent="0.3">
      <c r="A36" s="1">
        <f t="shared" si="2"/>
        <v>2020</v>
      </c>
      <c r="B36" s="1">
        <v>11</v>
      </c>
      <c r="C36" s="3">
        <v>6656</v>
      </c>
      <c r="D36" s="4">
        <v>-92.484021771042705</v>
      </c>
      <c r="E36" s="4">
        <v>4064.0984807907598</v>
      </c>
      <c r="F36" s="3">
        <v>2913072</v>
      </c>
      <c r="G36" s="4">
        <v>-84.124252637554306</v>
      </c>
      <c r="H36" s="4">
        <v>192.24310915165699</v>
      </c>
    </row>
    <row r="37" spans="1:8" x14ac:dyDescent="0.3">
      <c r="A37" s="1">
        <f t="shared" si="2"/>
        <v>2020</v>
      </c>
      <c r="B37" s="1">
        <v>12</v>
      </c>
      <c r="C37" s="3">
        <v>10402</v>
      </c>
      <c r="D37" s="4">
        <v>-88.134916561156203</v>
      </c>
      <c r="E37" s="4">
        <v>4209.7077397765097</v>
      </c>
      <c r="F37" s="3">
        <v>3818162</v>
      </c>
      <c r="G37" s="4">
        <v>-79.076511015409807</v>
      </c>
      <c r="H37" s="4">
        <v>202.96488166434</v>
      </c>
    </row>
    <row r="38" spans="1:8" x14ac:dyDescent="0.3">
      <c r="A38" s="1">
        <v>2021</v>
      </c>
      <c r="B38" s="1">
        <v>1</v>
      </c>
      <c r="C38" s="8">
        <v>8049</v>
      </c>
      <c r="D38" s="4">
        <v>-90.324790845273597</v>
      </c>
      <c r="E38" s="4">
        <v>4337.86805251237</v>
      </c>
      <c r="F38" s="8">
        <v>2814424</v>
      </c>
      <c r="G38" s="4">
        <v>-83.427173962135896</v>
      </c>
      <c r="H38" s="4">
        <v>213.22152258454801</v>
      </c>
    </row>
    <row r="39" spans="1:8" x14ac:dyDescent="0.3">
      <c r="A39" s="1">
        <f t="shared" ref="A39:A49" si="3">A38</f>
        <v>2021</v>
      </c>
      <c r="B39" s="1">
        <v>2</v>
      </c>
      <c r="C39" s="8">
        <v>5212</v>
      </c>
      <c r="D39" s="4">
        <v>-93.238720390213501</v>
      </c>
      <c r="E39" s="4">
        <v>4444.9987047703798</v>
      </c>
      <c r="F39" s="8">
        <v>2229568</v>
      </c>
      <c r="G39" s="4">
        <v>-86.810872076755501</v>
      </c>
      <c r="H39" s="4">
        <v>222.82579223777</v>
      </c>
    </row>
    <row r="40" spans="1:8" x14ac:dyDescent="0.3">
      <c r="A40" s="1">
        <f t="shared" si="3"/>
        <v>2021</v>
      </c>
      <c r="B40" s="1">
        <v>3</v>
      </c>
      <c r="C40" s="8">
        <v>6618</v>
      </c>
      <c r="D40" s="4">
        <v>-79.542503863987605</v>
      </c>
      <c r="E40" s="4">
        <v>4527.21146893072</v>
      </c>
      <c r="F40" s="8">
        <v>3200222</v>
      </c>
      <c r="G40" s="4">
        <v>-60.631350599143097</v>
      </c>
      <c r="H40" s="4">
        <v>231.569850345568</v>
      </c>
    </row>
    <row r="41" spans="1:8" x14ac:dyDescent="0.3">
      <c r="A41" s="1">
        <f t="shared" si="3"/>
        <v>2021</v>
      </c>
      <c r="B41" s="1">
        <v>4</v>
      </c>
      <c r="C41" s="8">
        <v>6869</v>
      </c>
      <c r="D41" s="4">
        <v>38061.111111111102</v>
      </c>
      <c r="E41" s="4">
        <v>4580.3029619967901</v>
      </c>
      <c r="F41" s="8">
        <v>3671802</v>
      </c>
      <c r="G41" s="4">
        <v>2503.8563546881901</v>
      </c>
      <c r="H41" s="4">
        <v>239.224354083371</v>
      </c>
    </row>
    <row r="42" spans="1:8" x14ac:dyDescent="0.3">
      <c r="A42" s="1">
        <f t="shared" si="3"/>
        <v>2021</v>
      </c>
      <c r="B42" s="1">
        <v>5</v>
      </c>
      <c r="C42" s="8">
        <v>14505</v>
      </c>
      <c r="D42" s="4">
        <v>90556.25</v>
      </c>
      <c r="E42" s="4">
        <v>4599.74988750168</v>
      </c>
      <c r="F42" s="8">
        <v>5889921</v>
      </c>
      <c r="G42" s="4">
        <v>2100.4329942354598</v>
      </c>
      <c r="H42" s="4">
        <v>245.53966887654201</v>
      </c>
    </row>
    <row r="43" spans="1:8" x14ac:dyDescent="0.3">
      <c r="A43" s="1">
        <f t="shared" si="3"/>
        <v>2021</v>
      </c>
      <c r="B43" s="1">
        <v>6</v>
      </c>
      <c r="C43" s="3">
        <v>37436</v>
      </c>
      <c r="D43" s="4">
        <v>3991.3661202185799</v>
      </c>
      <c r="E43" s="4">
        <v>4583.35400509993</v>
      </c>
      <c r="F43" s="3">
        <v>9266794</v>
      </c>
      <c r="G43" s="4">
        <v>779.38601985234095</v>
      </c>
      <c r="H43" s="4">
        <v>250.423426261597</v>
      </c>
    </row>
    <row r="44" spans="1:8" x14ac:dyDescent="0.3">
      <c r="A44" s="1">
        <f t="shared" si="3"/>
        <v>2021</v>
      </c>
      <c r="B44" s="1">
        <v>7</v>
      </c>
      <c r="C44" s="3">
        <v>66219</v>
      </c>
      <c r="D44" s="4">
        <v>97.656856307086102</v>
      </c>
      <c r="E44" s="4">
        <v>4534.8862758427804</v>
      </c>
      <c r="F44" s="3">
        <v>15138997</v>
      </c>
      <c r="G44" s="4">
        <v>116.648105820578</v>
      </c>
      <c r="H44" s="4">
        <v>253.91206981153701</v>
      </c>
    </row>
    <row r="45" spans="1:8" x14ac:dyDescent="0.3">
      <c r="A45" s="1">
        <f t="shared" si="3"/>
        <v>2021</v>
      </c>
      <c r="B45" s="1">
        <v>8</v>
      </c>
      <c r="C45" s="3">
        <v>88183</v>
      </c>
      <c r="D45" s="4">
        <v>96.916171676119902</v>
      </c>
      <c r="E45" s="4">
        <v>4458.0765505117097</v>
      </c>
      <c r="F45" s="3">
        <v>18011330</v>
      </c>
      <c r="G45" s="4">
        <v>101.204501509369</v>
      </c>
      <c r="H45" s="4">
        <v>256.07877661280497</v>
      </c>
    </row>
    <row r="46" spans="1:8" x14ac:dyDescent="0.3">
      <c r="A46" s="1">
        <f t="shared" si="3"/>
        <v>2021</v>
      </c>
      <c r="B46" s="1">
        <v>9</v>
      </c>
      <c r="C46" s="3">
        <v>75515</v>
      </c>
      <c r="D46" s="4">
        <v>167.25297281993201</v>
      </c>
      <c r="E46" s="4">
        <v>4356.3465389562698</v>
      </c>
      <c r="F46" s="3">
        <v>16316040</v>
      </c>
      <c r="G46" s="4">
        <v>198.98830565706999</v>
      </c>
      <c r="H46" s="4">
        <v>256.98719153212198</v>
      </c>
    </row>
    <row r="47" spans="1:8" x14ac:dyDescent="0.3">
      <c r="A47" s="1">
        <f t="shared" si="3"/>
        <v>2021</v>
      </c>
      <c r="B47" s="1">
        <v>10</v>
      </c>
      <c r="C47" s="3">
        <v>73848</v>
      </c>
      <c r="D47" s="4">
        <v>307.88732394366201</v>
      </c>
      <c r="E47" s="4">
        <v>4232.8150926663702</v>
      </c>
      <c r="F47" s="3">
        <v>17256364</v>
      </c>
      <c r="G47" s="4">
        <v>287.05727164921399</v>
      </c>
      <c r="H47" s="4">
        <v>256.69020427821698</v>
      </c>
    </row>
    <row r="48" spans="1:8" x14ac:dyDescent="0.3">
      <c r="A48" s="1">
        <f t="shared" si="3"/>
        <v>2021</v>
      </c>
      <c r="B48" s="1">
        <v>11</v>
      </c>
      <c r="C48" s="3">
        <v>63794</v>
      </c>
      <c r="D48" s="4">
        <v>858.44350961538498</v>
      </c>
      <c r="E48" s="4">
        <v>4090.3101538565002</v>
      </c>
      <c r="F48" s="3">
        <v>13442676</v>
      </c>
      <c r="G48" s="4">
        <v>361.46047883471499</v>
      </c>
      <c r="H48" s="4">
        <v>255.236676859412</v>
      </c>
    </row>
    <row r="49" spans="1:8" x14ac:dyDescent="0.3">
      <c r="A49" s="1">
        <f t="shared" si="3"/>
        <v>2021</v>
      </c>
      <c r="B49" s="1">
        <v>12</v>
      </c>
      <c r="C49" s="3">
        <v>57221</v>
      </c>
      <c r="D49" s="4">
        <v>450.096135358585</v>
      </c>
      <c r="E49" s="4">
        <v>3931.3871003127501</v>
      </c>
      <c r="F49" s="3">
        <v>12721263</v>
      </c>
      <c r="G49" s="4">
        <v>233.17766506502301</v>
      </c>
      <c r="H49" s="4">
        <v>252.67758010814899</v>
      </c>
    </row>
    <row r="50" spans="1:8" x14ac:dyDescent="0.3">
      <c r="A50" s="1">
        <v>2022</v>
      </c>
      <c r="B50" s="1">
        <v>1</v>
      </c>
      <c r="C50" s="3">
        <v>39784</v>
      </c>
      <c r="D50" s="4">
        <v>394.272580444776</v>
      </c>
      <c r="E50" s="4">
        <v>3758.3768746375999</v>
      </c>
      <c r="F50" s="3">
        <v>10403137</v>
      </c>
      <c r="G50" s="4">
        <v>269.63645136624802</v>
      </c>
      <c r="H50" s="4">
        <v>249.07126150978701</v>
      </c>
    </row>
    <row r="51" spans="1:8" x14ac:dyDescent="0.3">
      <c r="A51" s="1">
        <f t="shared" ref="A51:A61" si="4">A50</f>
        <v>2022</v>
      </c>
      <c r="B51" s="1">
        <v>2</v>
      </c>
      <c r="C51" s="3">
        <v>54270</v>
      </c>
      <c r="D51" s="4">
        <v>941.25095932463603</v>
      </c>
      <c r="E51" s="4">
        <v>3573.3686631165101</v>
      </c>
      <c r="F51" s="3">
        <v>11908046</v>
      </c>
      <c r="G51" s="4">
        <v>434.09656040990899</v>
      </c>
      <c r="H51" s="4">
        <v>244.47471438891699</v>
      </c>
    </row>
    <row r="52" spans="1:8" x14ac:dyDescent="0.3">
      <c r="A52" s="1">
        <f t="shared" si="4"/>
        <v>2022</v>
      </c>
      <c r="B52" s="1">
        <v>3</v>
      </c>
      <c r="C52" s="3">
        <v>63533</v>
      </c>
      <c r="D52" s="4">
        <v>860.00302206104595</v>
      </c>
      <c r="E52" s="4">
        <v>3378.2180336811798</v>
      </c>
      <c r="F52" s="3">
        <v>15587273</v>
      </c>
      <c r="G52" s="4">
        <v>387.06849087344602</v>
      </c>
      <c r="H52" s="4">
        <v>238.94636020831601</v>
      </c>
    </row>
    <row r="53" spans="1:8" x14ac:dyDescent="0.3">
      <c r="A53" s="1">
        <f t="shared" si="4"/>
        <v>2022</v>
      </c>
      <c r="B53" s="1">
        <v>4</v>
      </c>
      <c r="C53" s="3">
        <v>92538</v>
      </c>
      <c r="D53" s="4">
        <v>1247.1829960693001</v>
      </c>
      <c r="E53" s="4">
        <v>3174.5977683116698</v>
      </c>
      <c r="F53" s="3">
        <v>20458260</v>
      </c>
      <c r="G53" s="4">
        <v>457.17220046179</v>
      </c>
      <c r="H53" s="4">
        <v>232.55778861451199</v>
      </c>
    </row>
    <row r="54" spans="1:8" x14ac:dyDescent="0.3">
      <c r="A54" s="1">
        <f t="shared" si="4"/>
        <v>2022</v>
      </c>
      <c r="B54" s="1">
        <v>5</v>
      </c>
      <c r="C54" s="3">
        <v>100320</v>
      </c>
      <c r="D54" s="4">
        <v>591.62357807652495</v>
      </c>
      <c r="E54" s="4">
        <v>2964.0057729455398</v>
      </c>
      <c r="F54" s="3">
        <v>22262317</v>
      </c>
      <c r="G54" s="4">
        <v>277.97310014854202</v>
      </c>
      <c r="H54" s="4">
        <v>225.39087551310499</v>
      </c>
    </row>
    <row r="55" spans="1:8" x14ac:dyDescent="0.3">
      <c r="A55" s="1">
        <f t="shared" si="4"/>
        <v>2022</v>
      </c>
      <c r="B55" s="1">
        <v>6</v>
      </c>
      <c r="C55" s="3">
        <v>110744</v>
      </c>
      <c r="D55" s="4">
        <v>195.82220322684</v>
      </c>
      <c r="E55" s="4">
        <v>2747.8061052722901</v>
      </c>
      <c r="F55" s="3">
        <v>24320204</v>
      </c>
      <c r="G55" s="4">
        <v>162.44463835065301</v>
      </c>
      <c r="H55" s="4">
        <v>217.543095032742</v>
      </c>
    </row>
    <row r="56" spans="1:8" x14ac:dyDescent="0.3">
      <c r="A56" s="1">
        <f t="shared" si="4"/>
        <v>2022</v>
      </c>
      <c r="B56" s="1">
        <v>7</v>
      </c>
      <c r="C56" s="3">
        <v>127193</v>
      </c>
      <c r="D56" s="4">
        <v>92.079312584001599</v>
      </c>
      <c r="E56" s="4">
        <v>2527.1980742178998</v>
      </c>
      <c r="F56" s="3">
        <v>27067913</v>
      </c>
      <c r="G56" s="4">
        <v>78.795946653533306</v>
      </c>
      <c r="H56" s="4">
        <v>209.11557284544801</v>
      </c>
    </row>
    <row r="57" spans="1:8" x14ac:dyDescent="0.3">
      <c r="A57" s="1">
        <f t="shared" si="4"/>
        <v>2022</v>
      </c>
      <c r="B57" s="1">
        <v>8</v>
      </c>
      <c r="C57" s="3">
        <v>135626</v>
      </c>
      <c r="D57" s="4">
        <v>53.800619166959599</v>
      </c>
      <c r="E57" s="4">
        <v>2303.20376760403</v>
      </c>
      <c r="F57" s="3">
        <v>27301674</v>
      </c>
      <c r="G57" s="4">
        <v>51.5805551283553</v>
      </c>
      <c r="H57" s="4">
        <v>200.20560834153301</v>
      </c>
    </row>
    <row r="58" spans="1:8" x14ac:dyDescent="0.3">
      <c r="A58" s="1">
        <f t="shared" si="4"/>
        <v>2022</v>
      </c>
      <c r="B58" s="1">
        <v>9</v>
      </c>
      <c r="C58" s="3">
        <v>115493</v>
      </c>
      <c r="D58" s="4">
        <v>52.940475402238</v>
      </c>
      <c r="E58" s="4">
        <v>2076.6761677827699</v>
      </c>
      <c r="F58" s="3">
        <v>24881291</v>
      </c>
      <c r="G58" s="4">
        <v>52.495893611440003</v>
      </c>
      <c r="H58" s="4">
        <v>190.901450937264</v>
      </c>
    </row>
    <row r="59" spans="1:8" x14ac:dyDescent="0.3">
      <c r="A59" s="1">
        <f t="shared" si="4"/>
        <v>2022</v>
      </c>
      <c r="B59" s="1">
        <v>10</v>
      </c>
      <c r="C59" s="3">
        <v>106809</v>
      </c>
      <c r="D59" s="4">
        <v>44.633571660708498</v>
      </c>
      <c r="E59" s="4">
        <v>1848.3120485542499</v>
      </c>
      <c r="F59" s="3">
        <v>23981550</v>
      </c>
      <c r="G59" s="4">
        <v>38.972207586719897</v>
      </c>
      <c r="H59" s="4">
        <v>181.28102886466101</v>
      </c>
    </row>
    <row r="60" spans="1:8" x14ac:dyDescent="0.3">
      <c r="A60" s="1">
        <f t="shared" si="4"/>
        <v>2022</v>
      </c>
      <c r="B60" s="1">
        <v>11</v>
      </c>
      <c r="C60" s="3">
        <v>78424</v>
      </c>
      <c r="D60" s="4">
        <v>22.933191209204601</v>
      </c>
      <c r="E60" s="4">
        <v>1618.66764651775</v>
      </c>
      <c r="F60" s="3">
        <v>17612948</v>
      </c>
      <c r="G60" s="4">
        <v>31.022632696049499</v>
      </c>
      <c r="H60" s="4">
        <v>171.41265885870499</v>
      </c>
    </row>
    <row r="61" spans="1:8" x14ac:dyDescent="0.3">
      <c r="A61" s="1">
        <f t="shared" si="4"/>
        <v>2022</v>
      </c>
      <c r="B61" s="1">
        <v>12</v>
      </c>
      <c r="C61" s="3">
        <v>77705</v>
      </c>
      <c r="D61" s="4">
        <v>35.798046171860001</v>
      </c>
      <c r="E61" s="4">
        <v>1388.1739428227399</v>
      </c>
      <c r="F61" s="3">
        <v>17897162</v>
      </c>
      <c r="G61" s="4">
        <v>40.6869899631821</v>
      </c>
      <c r="H61" s="4">
        <v>161.354775097344</v>
      </c>
    </row>
    <row r="62" spans="1:8" x14ac:dyDescent="0.3">
      <c r="A62" s="1">
        <v>2023</v>
      </c>
      <c r="B62" s="1">
        <v>1</v>
      </c>
      <c r="C62" s="3">
        <v>76217</v>
      </c>
      <c r="D62" s="4">
        <v>91.577015885783197</v>
      </c>
      <c r="E62" s="4">
        <v>1157.15110372598</v>
      </c>
      <c r="F62" s="3">
        <v>16930100</v>
      </c>
      <c r="G62" s="4">
        <v>62.740334958580299</v>
      </c>
      <c r="H62" s="4">
        <v>151.15606245115299</v>
      </c>
    </row>
    <row r="63" spans="1:8" x14ac:dyDescent="0.3">
      <c r="A63" s="1">
        <f>A62</f>
        <v>2023</v>
      </c>
      <c r="B63" s="1">
        <v>2</v>
      </c>
      <c r="C63" s="3">
        <v>75020</v>
      </c>
      <c r="D63" s="4">
        <v>38.234752165100403</v>
      </c>
      <c r="E63" s="4">
        <v>925.825380491396</v>
      </c>
      <c r="F63" s="3">
        <v>16622180</v>
      </c>
      <c r="G63" s="4">
        <v>39.587804749830497</v>
      </c>
      <c r="H63" s="4">
        <v>140.856826083409</v>
      </c>
    </row>
    <row r="64" spans="1:8" x14ac:dyDescent="0.3">
      <c r="A64" s="1">
        <f>A63</f>
        <v>2023</v>
      </c>
      <c r="B64" s="1">
        <v>3</v>
      </c>
      <c r="C64" s="3">
        <v>88870</v>
      </c>
      <c r="D64" s="4">
        <v>39.880062329812901</v>
      </c>
      <c r="E64" s="4">
        <v>694.349026182378</v>
      </c>
      <c r="F64" s="3">
        <v>20093589</v>
      </c>
      <c r="G64" s="4">
        <v>28.910226952463098</v>
      </c>
      <c r="H64" s="4">
        <v>130.49123117631001</v>
      </c>
    </row>
    <row r="65" spans="1:8" x14ac:dyDescent="0.3">
      <c r="A65" s="1">
        <f>A64</f>
        <v>2023</v>
      </c>
      <c r="B65" s="1">
        <v>4</v>
      </c>
      <c r="C65" s="3">
        <v>117849</v>
      </c>
      <c r="D65" s="4">
        <v>27.352006743175799</v>
      </c>
      <c r="E65" s="4">
        <v>462.81265562423101</v>
      </c>
      <c r="F65" s="3">
        <v>23820269</v>
      </c>
      <c r="G65" s="4">
        <v>16.433504120096199</v>
      </c>
      <c r="H65" s="4">
        <v>120.086410341128</v>
      </c>
    </row>
    <row r="66" spans="1:8" x14ac:dyDescent="0.3">
      <c r="A66" s="1">
        <f>A65</f>
        <v>2023</v>
      </c>
      <c r="B66" s="1">
        <v>5</v>
      </c>
      <c r="C66" s="3">
        <v>115632</v>
      </c>
      <c r="D66" s="4">
        <v>15.2631578947368</v>
      </c>
      <c r="E66" s="4">
        <v>231.26143440866201</v>
      </c>
      <c r="F66" s="3">
        <v>25476066</v>
      </c>
      <c r="G66" s="4">
        <v>14.4358244472038</v>
      </c>
      <c r="H66" s="4">
        <v>109.662441952734</v>
      </c>
    </row>
    <row r="67" spans="1:8" x14ac:dyDescent="0.3">
      <c r="A67" s="1">
        <f>A66</f>
        <v>2023</v>
      </c>
      <c r="B67" s="1">
        <v>6</v>
      </c>
      <c r="C67" s="3">
        <v>111613</v>
      </c>
      <c r="D67" s="4">
        <v>0.78469262443112697</v>
      </c>
      <c r="E67" s="4">
        <v>-0.28971219546023003</v>
      </c>
      <c r="F67" s="3">
        <v>26504920</v>
      </c>
      <c r="G67" s="4">
        <v>8.9831318849134707</v>
      </c>
      <c r="H67" s="4">
        <v>99.232206267507095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7E7"/>
  </sheetPr>
  <dimension ref="A1:AMJ73"/>
  <sheetViews>
    <sheetView zoomScaleNormal="100" workbookViewId="0">
      <selection activeCell="H1" sqref="H1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3.44140625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3">
        <v>206880</v>
      </c>
      <c r="D2" s="4">
        <v>2.6648801548310201</v>
      </c>
      <c r="E2" s="3">
        <v>18211901</v>
      </c>
      <c r="F2" s="4">
        <v>3.4541677992323798</v>
      </c>
      <c r="G2" s="4">
        <v>2.1871624753461201</v>
      </c>
      <c r="H2" s="4">
        <v>3.1199301307765399</v>
      </c>
    </row>
    <row r="3" spans="1:8" x14ac:dyDescent="0.3">
      <c r="A3" s="1">
        <f t="shared" ref="A3:A13" si="0">A2</f>
        <v>2018</v>
      </c>
      <c r="B3" s="1">
        <v>2</v>
      </c>
      <c r="C3" s="3">
        <v>206668</v>
      </c>
      <c r="D3" s="4">
        <v>1.9932980965212199</v>
      </c>
      <c r="E3" s="3">
        <v>18314467</v>
      </c>
      <c r="F3" s="4">
        <v>3.3028486582478802</v>
      </c>
      <c r="G3" s="4">
        <v>2.1528208229685002</v>
      </c>
      <c r="H3" s="4">
        <v>3.06163899540421</v>
      </c>
    </row>
    <row r="4" spans="1:8" x14ac:dyDescent="0.3">
      <c r="A4" s="1">
        <f t="shared" si="0"/>
        <v>2018</v>
      </c>
      <c r="B4" s="1">
        <v>3</v>
      </c>
      <c r="C4" s="3">
        <v>211959</v>
      </c>
      <c r="D4" s="4">
        <v>3.9697644531211602</v>
      </c>
      <c r="E4" s="3">
        <v>18542644</v>
      </c>
      <c r="F4" s="4">
        <v>3.86386833597401</v>
      </c>
      <c r="G4" s="4">
        <v>2.1142858183498001</v>
      </c>
      <c r="H4" s="4">
        <v>2.99861496588511</v>
      </c>
    </row>
    <row r="5" spans="1:8" x14ac:dyDescent="0.3">
      <c r="A5" s="1">
        <f t="shared" si="0"/>
        <v>2018</v>
      </c>
      <c r="B5" s="1">
        <v>4</v>
      </c>
      <c r="C5" s="3">
        <v>212535</v>
      </c>
      <c r="D5" s="4">
        <v>2.1576958941772499</v>
      </c>
      <c r="E5" s="3">
        <v>18659703</v>
      </c>
      <c r="F5" s="4">
        <v>2.61605257369115</v>
      </c>
      <c r="G5" s="4">
        <v>2.07154427540243</v>
      </c>
      <c r="H5" s="4">
        <v>2.9309780947024402</v>
      </c>
    </row>
    <row r="6" spans="1:8" x14ac:dyDescent="0.3">
      <c r="A6" s="1">
        <f t="shared" si="0"/>
        <v>2018</v>
      </c>
      <c r="B6" s="1">
        <v>5</v>
      </c>
      <c r="C6" s="3">
        <v>212961</v>
      </c>
      <c r="D6" s="4">
        <v>2.76602213010728</v>
      </c>
      <c r="E6" s="3">
        <v>18832943</v>
      </c>
      <c r="F6" s="4">
        <v>3.1269694351064001</v>
      </c>
      <c r="G6" s="4">
        <v>2.02471186072178</v>
      </c>
      <c r="H6" s="4">
        <v>2.85890852137896</v>
      </c>
    </row>
    <row r="7" spans="1:8" x14ac:dyDescent="0.3">
      <c r="A7" s="1">
        <f t="shared" si="0"/>
        <v>2018</v>
      </c>
      <c r="B7" s="1">
        <v>6</v>
      </c>
      <c r="C7" s="3">
        <v>218549</v>
      </c>
      <c r="D7" s="4">
        <v>4.4474606080012302</v>
      </c>
      <c r="E7" s="3">
        <v>18967952</v>
      </c>
      <c r="F7" s="4">
        <v>4.2375976975786296</v>
      </c>
      <c r="G7" s="4">
        <v>1.97391022365455</v>
      </c>
      <c r="H7" s="4">
        <v>2.7825645156095802</v>
      </c>
    </row>
    <row r="8" spans="1:8" x14ac:dyDescent="0.3">
      <c r="A8" s="1">
        <f t="shared" si="0"/>
        <v>2018</v>
      </c>
      <c r="B8" s="1">
        <v>7</v>
      </c>
      <c r="C8" s="3">
        <v>222414</v>
      </c>
      <c r="D8" s="4">
        <v>2.2927024453959701</v>
      </c>
      <c r="E8" s="3">
        <v>18812915</v>
      </c>
      <c r="F8" s="4">
        <v>2.9325260646763498</v>
      </c>
      <c r="G8" s="4">
        <v>1.9193124934272301</v>
      </c>
      <c r="H8" s="4">
        <v>2.7021229624304701</v>
      </c>
    </row>
    <row r="9" spans="1:8" x14ac:dyDescent="0.3">
      <c r="A9" s="1">
        <f t="shared" si="0"/>
        <v>2018</v>
      </c>
      <c r="B9" s="1">
        <v>8</v>
      </c>
      <c r="C9" s="3">
        <v>217182</v>
      </c>
      <c r="D9" s="4">
        <v>1.5894547767840499</v>
      </c>
      <c r="E9" s="3">
        <v>18535422</v>
      </c>
      <c r="F9" s="4">
        <v>2.7451424715910799</v>
      </c>
      <c r="G9" s="4">
        <v>1.8612635735986001</v>
      </c>
      <c r="H9" s="4">
        <v>2.61786179084875</v>
      </c>
    </row>
    <row r="10" spans="1:8" x14ac:dyDescent="0.3">
      <c r="A10" s="1">
        <f t="shared" si="0"/>
        <v>2018</v>
      </c>
      <c r="B10" s="1">
        <v>9</v>
      </c>
      <c r="C10" s="3">
        <v>218974</v>
      </c>
      <c r="D10" s="4">
        <v>2.3668722038604901</v>
      </c>
      <c r="E10" s="3">
        <v>18956018</v>
      </c>
      <c r="F10" s="4">
        <v>3.02104750175556</v>
      </c>
      <c r="G10" s="4">
        <v>1.80013429758517</v>
      </c>
      <c r="H10" s="4">
        <v>2.53007493008697</v>
      </c>
    </row>
    <row r="11" spans="1:8" x14ac:dyDescent="0.3">
      <c r="A11" s="1">
        <f t="shared" si="0"/>
        <v>2018</v>
      </c>
      <c r="B11" s="1">
        <v>10</v>
      </c>
      <c r="C11" s="3">
        <v>214427</v>
      </c>
      <c r="D11" s="4">
        <v>1.9275378852698899</v>
      </c>
      <c r="E11" s="3">
        <v>18792718</v>
      </c>
      <c r="F11" s="4">
        <v>2.7971438889509401</v>
      </c>
      <c r="G11" s="4">
        <v>1.7362766231925899</v>
      </c>
      <c r="H11" s="4">
        <v>2.4390651483038499</v>
      </c>
    </row>
    <row r="12" spans="1:8" x14ac:dyDescent="0.3">
      <c r="A12" s="1">
        <f t="shared" si="0"/>
        <v>2018</v>
      </c>
      <c r="B12" s="1">
        <v>11</v>
      </c>
      <c r="C12" s="3">
        <v>214575</v>
      </c>
      <c r="D12" s="4">
        <v>1.8821429080152501</v>
      </c>
      <c r="E12" s="3">
        <v>18871968</v>
      </c>
      <c r="F12" s="4">
        <v>2.7615246303271501</v>
      </c>
      <c r="G12" s="4">
        <v>1.67008186502554</v>
      </c>
      <c r="H12" s="4">
        <v>2.3451693089755801</v>
      </c>
    </row>
    <row r="13" spans="1:8" x14ac:dyDescent="0.3">
      <c r="A13" s="1">
        <f t="shared" si="0"/>
        <v>2018</v>
      </c>
      <c r="B13" s="1">
        <v>12</v>
      </c>
      <c r="C13" s="3">
        <v>212719</v>
      </c>
      <c r="D13" s="4">
        <v>1.5229468137909901</v>
      </c>
      <c r="E13" s="3">
        <v>18914563</v>
      </c>
      <c r="F13" s="4">
        <v>3.1828737893461598</v>
      </c>
      <c r="G13" s="4">
        <v>1.6019546197208101</v>
      </c>
      <c r="H13" s="4">
        <v>2.24874914215758</v>
      </c>
    </row>
    <row r="14" spans="1:8" x14ac:dyDescent="0.3">
      <c r="A14" s="1">
        <v>2019</v>
      </c>
      <c r="B14" s="1">
        <v>1</v>
      </c>
      <c r="C14" s="3">
        <v>210059</v>
      </c>
      <c r="D14" s="4">
        <v>1.5366395978345</v>
      </c>
      <c r="E14" s="3">
        <v>18730629</v>
      </c>
      <c r="F14" s="4">
        <v>2.8482913453131502</v>
      </c>
      <c r="G14" s="4">
        <v>1.53231421037649</v>
      </c>
      <c r="H14" s="4">
        <v>2.1501952914692302</v>
      </c>
    </row>
    <row r="15" spans="1:8" x14ac:dyDescent="0.3">
      <c r="A15" s="1">
        <f t="shared" ref="A15:A25" si="1">A14</f>
        <v>2019</v>
      </c>
      <c r="B15" s="1">
        <v>2</v>
      </c>
      <c r="C15" s="3">
        <v>210839</v>
      </c>
      <c r="D15" s="4">
        <v>2.0182127857239598</v>
      </c>
      <c r="E15" s="3">
        <v>18846671</v>
      </c>
      <c r="F15" s="4">
        <v>2.9059213134621902</v>
      </c>
      <c r="G15" s="4">
        <v>1.46157447343748</v>
      </c>
      <c r="H15" s="4">
        <v>2.04996327029709</v>
      </c>
    </row>
    <row r="16" spans="1:8" x14ac:dyDescent="0.3">
      <c r="A16" s="1">
        <f t="shared" si="1"/>
        <v>2019</v>
      </c>
      <c r="B16" s="1">
        <v>3</v>
      </c>
      <c r="C16" s="3">
        <v>214880</v>
      </c>
      <c r="D16" s="4">
        <v>1.37809670738209</v>
      </c>
      <c r="E16" s="3">
        <v>19096989</v>
      </c>
      <c r="F16" s="4">
        <v>2.9895682622176101</v>
      </c>
      <c r="G16" s="4">
        <v>1.3901495457228199</v>
      </c>
      <c r="H16" s="4">
        <v>1.9485570709203499</v>
      </c>
    </row>
    <row r="17" spans="1:8" x14ac:dyDescent="0.3">
      <c r="A17" s="1">
        <f t="shared" si="1"/>
        <v>2019</v>
      </c>
      <c r="B17" s="1">
        <v>4</v>
      </c>
      <c r="C17" s="3">
        <v>215942</v>
      </c>
      <c r="D17" s="4">
        <v>1.6030300891617799</v>
      </c>
      <c r="E17" s="3">
        <v>19182644</v>
      </c>
      <c r="F17" s="4">
        <v>2.8025151311357899</v>
      </c>
      <c r="G17" s="4">
        <v>1.31849221948989</v>
      </c>
      <c r="H17" s="4">
        <v>1.8465401271489501</v>
      </c>
    </row>
    <row r="18" spans="1:8" x14ac:dyDescent="0.3">
      <c r="A18" s="1">
        <f t="shared" si="1"/>
        <v>2019</v>
      </c>
      <c r="B18" s="1">
        <v>5</v>
      </c>
      <c r="C18" s="3">
        <v>216474</v>
      </c>
      <c r="D18" s="4">
        <v>1.64959781368419</v>
      </c>
      <c r="E18" s="3">
        <v>19327792</v>
      </c>
      <c r="F18" s="4">
        <v>2.6275712723178701</v>
      </c>
      <c r="G18" s="4">
        <v>1.24705444999342</v>
      </c>
      <c r="H18" s="4">
        <v>1.7445481652367001</v>
      </c>
    </row>
    <row r="19" spans="1:8" x14ac:dyDescent="0.3">
      <c r="A19" s="1">
        <f t="shared" si="1"/>
        <v>2019</v>
      </c>
      <c r="B19" s="1">
        <v>6</v>
      </c>
      <c r="C19" s="3">
        <v>222068</v>
      </c>
      <c r="D19" s="4">
        <v>1.61016522610491</v>
      </c>
      <c r="E19" s="3">
        <v>19458689</v>
      </c>
      <c r="F19" s="4">
        <v>2.58719022485927</v>
      </c>
      <c r="G19" s="4">
        <v>1.17630795206242</v>
      </c>
      <c r="H19" s="4">
        <v>1.64328329859046</v>
      </c>
    </row>
    <row r="20" spans="1:8" x14ac:dyDescent="0.3">
      <c r="A20" s="1">
        <f t="shared" si="1"/>
        <v>2019</v>
      </c>
      <c r="B20" s="1">
        <v>7</v>
      </c>
      <c r="C20" s="3">
        <v>225873</v>
      </c>
      <c r="D20" s="4">
        <v>1.5552078556205999</v>
      </c>
      <c r="E20" s="3">
        <v>19290343</v>
      </c>
      <c r="F20" s="4">
        <v>2.5377672731737899</v>
      </c>
      <c r="G20" s="4">
        <v>1.10675239492615</v>
      </c>
      <c r="H20" s="4">
        <v>1.5435089616661699</v>
      </c>
    </row>
    <row r="21" spans="1:8" x14ac:dyDescent="0.3">
      <c r="A21" s="1">
        <f t="shared" si="1"/>
        <v>2019</v>
      </c>
      <c r="B21" s="1">
        <v>8</v>
      </c>
      <c r="C21" s="3">
        <v>226374</v>
      </c>
      <c r="D21" s="4">
        <v>4.2323949498577198</v>
      </c>
      <c r="E21" s="3">
        <v>19254763</v>
      </c>
      <c r="F21" s="4">
        <v>3.8808989619982799</v>
      </c>
      <c r="G21" s="4">
        <v>1.03891757679123</v>
      </c>
      <c r="H21" s="4">
        <v>1.4460541380119001</v>
      </c>
    </row>
    <row r="22" spans="1:8" x14ac:dyDescent="0.3">
      <c r="A22" s="1">
        <f t="shared" si="1"/>
        <v>2019</v>
      </c>
      <c r="B22" s="1">
        <v>9</v>
      </c>
      <c r="C22" s="3">
        <v>218807</v>
      </c>
      <c r="D22" s="4">
        <v>-7.6264762026545502E-2</v>
      </c>
      <c r="E22" s="3">
        <v>19223638</v>
      </c>
      <c r="F22" s="4">
        <v>1.4117943969033999</v>
      </c>
      <c r="G22" s="4">
        <v>0.97336443860462496</v>
      </c>
      <c r="H22" s="4">
        <v>1.3518168568917699</v>
      </c>
    </row>
    <row r="23" spans="1:8" x14ac:dyDescent="0.3">
      <c r="A23" s="1">
        <f t="shared" si="1"/>
        <v>2019</v>
      </c>
      <c r="B23" s="1">
        <v>10</v>
      </c>
      <c r="C23" s="3">
        <v>217861</v>
      </c>
      <c r="D23" s="4">
        <v>1.60147742588386</v>
      </c>
      <c r="E23" s="3">
        <v>19181445</v>
      </c>
      <c r="F23" s="4">
        <v>2.0684980214144701</v>
      </c>
      <c r="G23" s="4">
        <v>0.91087569057530204</v>
      </c>
      <c r="H23" s="4">
        <v>1.26186423401603</v>
      </c>
    </row>
    <row r="24" spans="1:8" x14ac:dyDescent="0.3">
      <c r="A24" s="1">
        <f t="shared" si="1"/>
        <v>2019</v>
      </c>
      <c r="B24" s="1">
        <v>11</v>
      </c>
      <c r="C24" s="3">
        <v>219541</v>
      </c>
      <c r="D24" s="4">
        <v>2.3143423045555198</v>
      </c>
      <c r="E24" s="3">
        <v>19415313</v>
      </c>
      <c r="F24" s="4">
        <v>2.8791114948901999</v>
      </c>
      <c r="G24" s="4">
        <v>0.852161151995521</v>
      </c>
      <c r="H24" s="4">
        <v>1.1772675502018799</v>
      </c>
    </row>
    <row r="25" spans="1:8" x14ac:dyDescent="0.3">
      <c r="A25" s="1">
        <f t="shared" si="1"/>
        <v>2019</v>
      </c>
      <c r="B25" s="1">
        <v>12</v>
      </c>
      <c r="C25" s="3">
        <v>216173</v>
      </c>
      <c r="D25" s="4">
        <v>1.6237383590558501</v>
      </c>
      <c r="E25" s="3">
        <v>19261636</v>
      </c>
      <c r="F25" s="4">
        <v>1.8349511960704701</v>
      </c>
      <c r="G25" s="4">
        <v>0.79797860061138604</v>
      </c>
      <c r="H25" s="4">
        <v>1.09915410250173</v>
      </c>
    </row>
    <row r="26" spans="1:8" x14ac:dyDescent="0.3">
      <c r="A26" s="1">
        <v>2020</v>
      </c>
      <c r="B26" s="1">
        <v>1</v>
      </c>
      <c r="C26" s="3">
        <v>214338</v>
      </c>
      <c r="D26" s="4">
        <v>2.0370467344888801</v>
      </c>
      <c r="E26" s="3">
        <v>19041595</v>
      </c>
      <c r="F26" s="4">
        <v>1.66020051969424</v>
      </c>
      <c r="G26" s="4">
        <v>0.74918735452681495</v>
      </c>
      <c r="H26" s="4">
        <v>1.0287693715752899</v>
      </c>
    </row>
    <row r="27" spans="1:8" x14ac:dyDescent="0.3">
      <c r="A27" s="1">
        <f t="shared" ref="A27:A37" si="2">A26</f>
        <v>2020</v>
      </c>
      <c r="B27" s="1">
        <v>2</v>
      </c>
      <c r="C27" s="3">
        <v>216443</v>
      </c>
      <c r="D27" s="4">
        <v>2.6579522763814998</v>
      </c>
      <c r="E27" s="3">
        <v>19279415</v>
      </c>
      <c r="F27" s="4">
        <v>2.29612964538937</v>
      </c>
      <c r="G27" s="4">
        <v>0.70670407627339604</v>
      </c>
      <c r="H27" s="4">
        <v>0.96740993510263096</v>
      </c>
    </row>
    <row r="28" spans="1:8" x14ac:dyDescent="0.3">
      <c r="A28" s="1">
        <f t="shared" si="2"/>
        <v>2020</v>
      </c>
      <c r="B28" s="1">
        <v>3</v>
      </c>
      <c r="C28" s="3">
        <v>208507</v>
      </c>
      <c r="D28" s="4">
        <v>-2.96584139985108</v>
      </c>
      <c r="E28" s="3">
        <v>18445436</v>
      </c>
      <c r="F28" s="4">
        <v>-3.4118101026292602</v>
      </c>
      <c r="G28" s="4">
        <v>0.67153486306188204</v>
      </c>
      <c r="H28" s="4">
        <v>0.91641622014912405</v>
      </c>
    </row>
    <row r="29" spans="1:8" x14ac:dyDescent="0.3">
      <c r="A29" s="1">
        <f t="shared" si="2"/>
        <v>2020</v>
      </c>
      <c r="B29" s="1">
        <v>4</v>
      </c>
      <c r="C29" s="3">
        <v>207907</v>
      </c>
      <c r="D29" s="4">
        <v>-3.7209065397189902</v>
      </c>
      <c r="E29" s="3">
        <v>18396362</v>
      </c>
      <c r="F29" s="4">
        <v>-4.0989240065133803</v>
      </c>
      <c r="G29" s="4">
        <v>0.64482131545025601</v>
      </c>
      <c r="H29" s="4">
        <v>0.877220925982241</v>
      </c>
    </row>
    <row r="30" spans="1:8" x14ac:dyDescent="0.3">
      <c r="A30" s="1">
        <f t="shared" si="2"/>
        <v>2020</v>
      </c>
      <c r="B30" s="1">
        <v>5</v>
      </c>
      <c r="C30" s="3">
        <v>209362</v>
      </c>
      <c r="D30" s="4">
        <v>-3.2853830021157302</v>
      </c>
      <c r="E30" s="3">
        <v>18584176</v>
      </c>
      <c r="F30" s="4">
        <v>-3.8473923974347501</v>
      </c>
      <c r="G30" s="4">
        <v>0.62745243842268605</v>
      </c>
      <c r="H30" s="4">
        <v>0.85095618059703904</v>
      </c>
    </row>
    <row r="31" spans="1:8" x14ac:dyDescent="0.3">
      <c r="A31" s="1">
        <f t="shared" si="2"/>
        <v>2020</v>
      </c>
      <c r="B31" s="1">
        <v>6</v>
      </c>
      <c r="C31" s="3">
        <v>210839</v>
      </c>
      <c r="D31" s="4">
        <v>-5.0565592521209703</v>
      </c>
      <c r="E31" s="3">
        <v>18484270</v>
      </c>
      <c r="F31" s="4">
        <v>-5.0076292395649</v>
      </c>
      <c r="G31" s="4">
        <v>0.62001406141784299</v>
      </c>
      <c r="H31" s="4">
        <v>0.83840854636826201</v>
      </c>
    </row>
    <row r="32" spans="1:8" x14ac:dyDescent="0.3">
      <c r="A32" s="1">
        <f t="shared" si="2"/>
        <v>2020</v>
      </c>
      <c r="B32" s="1">
        <v>7</v>
      </c>
      <c r="C32" s="3">
        <v>219122</v>
      </c>
      <c r="D32" s="4">
        <v>-2.9888477153090398</v>
      </c>
      <c r="E32" s="3">
        <v>18673847</v>
      </c>
      <c r="F32" s="4">
        <v>-3.1958788913188401</v>
      </c>
      <c r="G32" s="4">
        <v>0.62282028919102705</v>
      </c>
      <c r="H32" s="4">
        <v>0.840038311463845</v>
      </c>
    </row>
    <row r="33" spans="1:8" x14ac:dyDescent="0.3">
      <c r="A33" s="1">
        <f t="shared" si="2"/>
        <v>2020</v>
      </c>
      <c r="B33" s="1">
        <v>8</v>
      </c>
      <c r="C33" s="3">
        <v>216567</v>
      </c>
      <c r="D33" s="4">
        <v>-4.3322112963502901</v>
      </c>
      <c r="E33" s="3">
        <v>18591306</v>
      </c>
      <c r="F33" s="4">
        <v>-3.4456773111151802</v>
      </c>
      <c r="G33" s="4">
        <v>0.63579102001743304</v>
      </c>
      <c r="H33" s="4">
        <v>0.85589978920548104</v>
      </c>
    </row>
    <row r="34" spans="1:8" x14ac:dyDescent="0.3">
      <c r="A34" s="1">
        <f t="shared" si="2"/>
        <v>2020</v>
      </c>
      <c r="B34" s="1">
        <v>9</v>
      </c>
      <c r="C34" s="3">
        <v>216570</v>
      </c>
      <c r="D34" s="4">
        <v>-1.0223621730566199</v>
      </c>
      <c r="E34" s="3">
        <v>18843729</v>
      </c>
      <c r="F34" s="4">
        <v>-1.97625964450642</v>
      </c>
      <c r="G34" s="4">
        <v>0.65859534189416302</v>
      </c>
      <c r="H34" s="4">
        <v>0.88576702088688897</v>
      </c>
    </row>
    <row r="35" spans="1:8" x14ac:dyDescent="0.3">
      <c r="A35" s="1">
        <f t="shared" si="2"/>
        <v>2020</v>
      </c>
      <c r="B35" s="1">
        <v>10</v>
      </c>
      <c r="C35" s="3">
        <v>217995</v>
      </c>
      <c r="D35" s="4">
        <v>6.1507107743019603E-2</v>
      </c>
      <c r="E35" s="3">
        <v>18986284</v>
      </c>
      <c r="F35" s="4">
        <v>-1.01744680862156</v>
      </c>
      <c r="G35" s="4">
        <v>0.69055734265746205</v>
      </c>
      <c r="H35" s="4">
        <v>0.92911532716982304</v>
      </c>
    </row>
    <row r="36" spans="1:8" x14ac:dyDescent="0.3">
      <c r="A36" s="1">
        <f t="shared" si="2"/>
        <v>2020</v>
      </c>
      <c r="B36" s="1">
        <v>11</v>
      </c>
      <c r="C36" s="3">
        <v>215333</v>
      </c>
      <c r="D36" s="4">
        <v>-1.9167262606984501</v>
      </c>
      <c r="E36" s="3">
        <v>18974452</v>
      </c>
      <c r="F36" s="4">
        <v>-2.2706870602601099</v>
      </c>
      <c r="G36" s="4">
        <v>0.73088437698281405</v>
      </c>
      <c r="H36" s="4">
        <v>0.98522127686427297</v>
      </c>
    </row>
    <row r="37" spans="1:8" x14ac:dyDescent="0.3">
      <c r="A37" s="1">
        <f t="shared" si="2"/>
        <v>2020</v>
      </c>
      <c r="B37" s="1">
        <v>12</v>
      </c>
      <c r="C37" s="3">
        <v>212866</v>
      </c>
      <c r="D37" s="4">
        <v>-1.52979326742932</v>
      </c>
      <c r="E37" s="3">
        <v>18904852</v>
      </c>
      <c r="F37" s="4">
        <v>-1.8523037191648699</v>
      </c>
      <c r="G37" s="4">
        <v>0.77874011550161204</v>
      </c>
      <c r="H37" s="4">
        <v>1.0532262608541301</v>
      </c>
    </row>
    <row r="38" spans="1:8" x14ac:dyDescent="0.3">
      <c r="A38" s="1">
        <v>2021</v>
      </c>
      <c r="B38" s="1">
        <v>1</v>
      </c>
      <c r="C38" s="3">
        <v>212919</v>
      </c>
      <c r="D38" s="4">
        <v>-0.662038462615122</v>
      </c>
      <c r="E38" s="3">
        <v>18826631</v>
      </c>
      <c r="F38" s="4">
        <v>-1.1289180344398599</v>
      </c>
      <c r="G38" s="4">
        <v>0.83310436699541002</v>
      </c>
      <c r="H38" s="4">
        <v>1.13204556527766</v>
      </c>
    </row>
    <row r="39" spans="1:8" x14ac:dyDescent="0.3">
      <c r="A39" s="1">
        <f t="shared" ref="A39:A49" si="3">A38</f>
        <v>2021</v>
      </c>
      <c r="B39" s="1">
        <v>2</v>
      </c>
      <c r="C39" s="3">
        <v>212975</v>
      </c>
      <c r="D39" s="4">
        <v>-1.6022694196624501</v>
      </c>
      <c r="E39" s="3">
        <v>18840921</v>
      </c>
      <c r="F39" s="4">
        <v>-2.2744154840797801</v>
      </c>
      <c r="G39" s="4">
        <v>0.89279662542750204</v>
      </c>
      <c r="H39" s="4">
        <v>1.2203927033578399</v>
      </c>
    </row>
    <row r="40" spans="1:8" x14ac:dyDescent="0.3">
      <c r="A40" s="1">
        <f t="shared" si="3"/>
        <v>2021</v>
      </c>
      <c r="B40" s="1">
        <v>3</v>
      </c>
      <c r="C40" s="3">
        <v>213937</v>
      </c>
      <c r="D40" s="4">
        <v>2.60422911461007</v>
      </c>
      <c r="E40" s="3">
        <v>18793353</v>
      </c>
      <c r="F40" s="4">
        <v>1.8861955878950201</v>
      </c>
      <c r="G40" s="4">
        <v>0.95653255539801496</v>
      </c>
      <c r="H40" s="4">
        <v>1.3168241769565601</v>
      </c>
    </row>
    <row r="41" spans="1:8" x14ac:dyDescent="0.3">
      <c r="A41" s="1">
        <f t="shared" si="3"/>
        <v>2021</v>
      </c>
      <c r="B41" s="1">
        <v>4</v>
      </c>
      <c r="C41" s="3">
        <v>214802</v>
      </c>
      <c r="D41" s="4">
        <v>3.3163866536480202</v>
      </c>
      <c r="E41" s="3">
        <v>18989916</v>
      </c>
      <c r="F41" s="4">
        <v>3.2264748867194499</v>
      </c>
      <c r="G41" s="4">
        <v>1.0228545530317199</v>
      </c>
      <c r="H41" s="4">
        <v>1.41965379292269</v>
      </c>
    </row>
    <row r="42" spans="1:8" x14ac:dyDescent="0.3">
      <c r="A42" s="1">
        <f t="shared" si="3"/>
        <v>2021</v>
      </c>
      <c r="B42" s="1">
        <v>5</v>
      </c>
      <c r="C42" s="3">
        <v>217003</v>
      </c>
      <c r="D42" s="4">
        <v>3.6496594415414498</v>
      </c>
      <c r="E42" s="3">
        <v>19244508</v>
      </c>
      <c r="F42" s="4">
        <v>3.5531949331517398</v>
      </c>
      <c r="G42" s="4">
        <v>1.09041943782557</v>
      </c>
      <c r="H42" s="4">
        <v>1.5272348977864201</v>
      </c>
    </row>
    <row r="43" spans="1:8" x14ac:dyDescent="0.3">
      <c r="A43" s="1">
        <f t="shared" si="3"/>
        <v>2021</v>
      </c>
      <c r="B43" s="1">
        <v>6</v>
      </c>
      <c r="C43" s="3">
        <v>220736</v>
      </c>
      <c r="D43" s="4">
        <v>4.6941030833954001</v>
      </c>
      <c r="E43" s="3">
        <v>19280520</v>
      </c>
      <c r="F43" s="4">
        <v>4.3077167775627601</v>
      </c>
      <c r="G43" s="4">
        <v>1.15804330233903</v>
      </c>
      <c r="H43" s="4">
        <v>1.6380463117649999</v>
      </c>
    </row>
    <row r="44" spans="1:8" x14ac:dyDescent="0.3">
      <c r="A44" s="1">
        <f t="shared" si="3"/>
        <v>2021</v>
      </c>
      <c r="B44" s="1">
        <v>7</v>
      </c>
      <c r="C44" s="3">
        <v>228419</v>
      </c>
      <c r="D44" s="4">
        <v>4.2428418871678799</v>
      </c>
      <c r="E44" s="3">
        <v>19546843</v>
      </c>
      <c r="F44" s="4">
        <v>4.67496600994963</v>
      </c>
      <c r="G44" s="4">
        <v>1.22471996413186</v>
      </c>
      <c r="H44" s="4">
        <v>1.7507075467448201</v>
      </c>
    </row>
    <row r="45" spans="1:8" x14ac:dyDescent="0.3">
      <c r="A45" s="1">
        <f t="shared" si="3"/>
        <v>2021</v>
      </c>
      <c r="B45" s="1">
        <v>8</v>
      </c>
      <c r="C45" s="3">
        <v>222574</v>
      </c>
      <c r="D45" s="4">
        <v>2.7737374576920701</v>
      </c>
      <c r="E45" s="3">
        <v>19195115</v>
      </c>
      <c r="F45" s="4">
        <v>3.2478030322345299</v>
      </c>
      <c r="G45" s="4">
        <v>1.28968880047081</v>
      </c>
      <c r="H45" s="4">
        <v>1.86402350839461</v>
      </c>
    </row>
    <row r="46" spans="1:8" x14ac:dyDescent="0.3">
      <c r="A46" s="1">
        <f t="shared" si="3"/>
        <v>2021</v>
      </c>
      <c r="B46" s="1">
        <v>9</v>
      </c>
      <c r="C46" s="3">
        <v>221632</v>
      </c>
      <c r="D46" s="4">
        <v>2.3373505102276302</v>
      </c>
      <c r="E46" s="3">
        <v>19443350</v>
      </c>
      <c r="F46" s="4">
        <v>3.1820718712310101</v>
      </c>
      <c r="G46" s="4">
        <v>1.3523987804228501</v>
      </c>
      <c r="H46" s="4">
        <v>1.9770021758874701</v>
      </c>
    </row>
    <row r="47" spans="1:8" x14ac:dyDescent="0.3">
      <c r="A47" s="1">
        <f t="shared" si="3"/>
        <v>2021</v>
      </c>
      <c r="B47" s="1">
        <v>10</v>
      </c>
      <c r="C47" s="3">
        <v>222748</v>
      </c>
      <c r="D47" s="4">
        <v>2.18032523681735</v>
      </c>
      <c r="E47" s="3">
        <v>19699513</v>
      </c>
      <c r="F47" s="4">
        <v>3.75654867482231</v>
      </c>
      <c r="G47" s="4">
        <v>1.41240193198949</v>
      </c>
      <c r="H47" s="4">
        <v>2.0887476241968002</v>
      </c>
    </row>
    <row r="48" spans="1:8" x14ac:dyDescent="0.3">
      <c r="A48" s="1">
        <f t="shared" si="3"/>
        <v>2021</v>
      </c>
      <c r="B48" s="1">
        <v>11</v>
      </c>
      <c r="C48" s="3">
        <v>221335</v>
      </c>
      <c r="D48" s="4">
        <v>2.7873108162706202</v>
      </c>
      <c r="E48" s="3">
        <v>19726818</v>
      </c>
      <c r="F48" s="4">
        <v>3.9651527221972001</v>
      </c>
      <c r="G48" s="4">
        <v>1.4693186825979001</v>
      </c>
      <c r="H48" s="4">
        <v>2.1984476136914801</v>
      </c>
    </row>
    <row r="49" spans="1:8" x14ac:dyDescent="0.3">
      <c r="A49" s="1">
        <f t="shared" si="3"/>
        <v>2021</v>
      </c>
      <c r="B49" s="1">
        <v>12</v>
      </c>
      <c r="C49" s="3">
        <v>219821</v>
      </c>
      <c r="D49" s="4">
        <v>3.2673137090939899</v>
      </c>
      <c r="E49" s="3">
        <v>19703812</v>
      </c>
      <c r="F49" s="4">
        <v>4.2262166347559997</v>
      </c>
      <c r="G49" s="4">
        <v>1.52282278768254</v>
      </c>
      <c r="H49" s="4">
        <v>2.3054057242578101</v>
      </c>
    </row>
    <row r="50" spans="1:8" x14ac:dyDescent="0.3">
      <c r="A50" s="1">
        <v>2022</v>
      </c>
      <c r="B50" s="1">
        <v>1</v>
      </c>
      <c r="C50" s="3">
        <v>218442</v>
      </c>
      <c r="D50" s="4">
        <v>2.5939441759542401</v>
      </c>
      <c r="E50" s="3">
        <v>19534921</v>
      </c>
      <c r="F50" s="4">
        <v>3.7621707250755598</v>
      </c>
      <c r="G50" s="4">
        <v>1.5726795299093901</v>
      </c>
      <c r="H50" s="4">
        <v>2.4090482236368498</v>
      </c>
    </row>
    <row r="51" spans="1:8" x14ac:dyDescent="0.3">
      <c r="A51" s="1">
        <f t="shared" ref="A51:A61" si="4">A50</f>
        <v>2022</v>
      </c>
      <c r="B51" s="1">
        <v>2</v>
      </c>
      <c r="C51" s="3">
        <v>219024</v>
      </c>
      <c r="D51" s="4">
        <v>2.8402394647259102</v>
      </c>
      <c r="E51" s="3">
        <v>19661611</v>
      </c>
      <c r="F51" s="4">
        <v>4.3558910947081504</v>
      </c>
      <c r="G51" s="4">
        <v>1.6187753371472799</v>
      </c>
      <c r="H51" s="4">
        <v>2.5089347692162098</v>
      </c>
    </row>
    <row r="52" spans="1:8" x14ac:dyDescent="0.3">
      <c r="A52" s="1">
        <f t="shared" si="4"/>
        <v>2022</v>
      </c>
      <c r="B52" s="1">
        <v>3</v>
      </c>
      <c r="C52" s="3">
        <v>220982</v>
      </c>
      <c r="D52" s="4">
        <v>3.29302551685777</v>
      </c>
      <c r="E52" s="3">
        <v>19764004</v>
      </c>
      <c r="F52" s="4">
        <v>5.1648633429063997</v>
      </c>
      <c r="G52" s="4">
        <v>1.6610675584210299</v>
      </c>
      <c r="H52" s="4">
        <v>2.6047189852238901</v>
      </c>
    </row>
    <row r="53" spans="1:8" x14ac:dyDescent="0.3">
      <c r="A53" s="1">
        <f t="shared" si="4"/>
        <v>2022</v>
      </c>
      <c r="B53" s="1">
        <v>4</v>
      </c>
      <c r="C53" s="3">
        <v>224282</v>
      </c>
      <c r="D53" s="4">
        <v>4.4133667284289801</v>
      </c>
      <c r="E53" s="3">
        <v>20098119</v>
      </c>
      <c r="F53" s="4">
        <v>5.8357446130883304</v>
      </c>
      <c r="G53" s="4">
        <v>1.6995983666532</v>
      </c>
      <c r="H53" s="4">
        <v>2.6961827567438199</v>
      </c>
    </row>
    <row r="54" spans="1:8" x14ac:dyDescent="0.3">
      <c r="A54" s="1">
        <f t="shared" si="4"/>
        <v>2022</v>
      </c>
      <c r="B54" s="1">
        <v>5</v>
      </c>
      <c r="C54" s="3">
        <v>223962</v>
      </c>
      <c r="D54" s="4">
        <v>3.2068681078141901</v>
      </c>
      <c r="E54" s="3">
        <v>20173603</v>
      </c>
      <c r="F54" s="4">
        <v>4.8278449103505299</v>
      </c>
      <c r="G54" s="4">
        <v>1.7345232651801401</v>
      </c>
      <c r="H54" s="4">
        <v>2.7832857566625502</v>
      </c>
    </row>
    <row r="55" spans="1:8" x14ac:dyDescent="0.3">
      <c r="A55" s="1">
        <f t="shared" si="4"/>
        <v>2022</v>
      </c>
      <c r="B55" s="1">
        <v>6</v>
      </c>
      <c r="C55" s="3">
        <v>225796</v>
      </c>
      <c r="D55" s="4">
        <v>2.2923311104668098</v>
      </c>
      <c r="E55" s="3">
        <v>20094348</v>
      </c>
      <c r="F55" s="4">
        <v>4.2209857410484801</v>
      </c>
      <c r="G55" s="4">
        <v>1.7661862134744299</v>
      </c>
      <c r="H55" s="4">
        <v>2.8662056829955298</v>
      </c>
    </row>
    <row r="56" spans="1:8" x14ac:dyDescent="0.3">
      <c r="A56" s="1">
        <f t="shared" si="4"/>
        <v>2022</v>
      </c>
      <c r="B56" s="1">
        <v>7</v>
      </c>
      <c r="C56" s="3">
        <v>232340</v>
      </c>
      <c r="D56" s="4">
        <v>1.7165822457851501</v>
      </c>
      <c r="E56" s="3">
        <v>20275194</v>
      </c>
      <c r="F56" s="4">
        <v>3.72618227915373</v>
      </c>
      <c r="G56" s="4">
        <v>1.79503341717828</v>
      </c>
      <c r="H56" s="4">
        <v>2.9452622170327998</v>
      </c>
    </row>
    <row r="57" spans="1:8" x14ac:dyDescent="0.3">
      <c r="A57" s="1">
        <f t="shared" si="4"/>
        <v>2022</v>
      </c>
      <c r="B57" s="1">
        <v>8</v>
      </c>
      <c r="C57" s="3">
        <v>225467</v>
      </c>
      <c r="D57" s="4">
        <v>1.29979242858556</v>
      </c>
      <c r="E57" s="3">
        <v>19865765</v>
      </c>
      <c r="F57" s="4">
        <v>3.4938576820196201</v>
      </c>
      <c r="G57" s="4">
        <v>1.82154761977396</v>
      </c>
      <c r="H57" s="4">
        <v>3.0208691220128499</v>
      </c>
    </row>
    <row r="58" spans="1:8" x14ac:dyDescent="0.3">
      <c r="A58" s="1">
        <f t="shared" si="4"/>
        <v>2022</v>
      </c>
      <c r="B58" s="1">
        <v>9</v>
      </c>
      <c r="C58" s="3">
        <v>224127</v>
      </c>
      <c r="D58" s="4">
        <v>1.1257399653479701</v>
      </c>
      <c r="E58" s="3">
        <v>20053519</v>
      </c>
      <c r="F58" s="4">
        <v>3.1381886351888899</v>
      </c>
      <c r="G58" s="4">
        <v>1.84620611674574</v>
      </c>
      <c r="H58" s="4">
        <v>3.0934943917340401</v>
      </c>
    </row>
    <row r="59" spans="1:8" x14ac:dyDescent="0.3">
      <c r="A59" s="1">
        <f t="shared" si="4"/>
        <v>2022</v>
      </c>
      <c r="B59" s="1">
        <v>10</v>
      </c>
      <c r="C59" s="3">
        <v>224474</v>
      </c>
      <c r="D59" s="4">
        <v>0.774866665469509</v>
      </c>
      <c r="E59" s="3">
        <v>20144325</v>
      </c>
      <c r="F59" s="4">
        <v>2.2579847532271402</v>
      </c>
      <c r="G59" s="4">
        <v>1.8694499705784999</v>
      </c>
      <c r="H59" s="4">
        <v>3.1636388664225299</v>
      </c>
    </row>
    <row r="60" spans="1:8" x14ac:dyDescent="0.3">
      <c r="A60" s="1">
        <f t="shared" si="4"/>
        <v>2022</v>
      </c>
      <c r="B60" s="1">
        <v>11</v>
      </c>
      <c r="C60" s="3">
        <v>223918</v>
      </c>
      <c r="D60" s="4">
        <v>1.16700928456863</v>
      </c>
      <c r="E60" s="3">
        <v>20238561</v>
      </c>
      <c r="F60" s="4">
        <v>2.5941487370137302</v>
      </c>
      <c r="G60" s="4">
        <v>1.89167021138547</v>
      </c>
      <c r="H60" s="4">
        <v>3.2318064900713699</v>
      </c>
    </row>
    <row r="61" spans="1:8" x14ac:dyDescent="0.3">
      <c r="A61" s="1">
        <f t="shared" si="4"/>
        <v>2022</v>
      </c>
      <c r="B61" s="1">
        <v>12</v>
      </c>
      <c r="C61" s="3">
        <v>221978</v>
      </c>
      <c r="D61" s="4">
        <v>0.98125292851911605</v>
      </c>
      <c r="E61" s="3">
        <v>20159317</v>
      </c>
      <c r="F61" s="4">
        <v>2.31176079024709</v>
      </c>
      <c r="G61" s="4">
        <v>1.91318185655039</v>
      </c>
      <c r="H61" s="4">
        <v>3.2984383140268601</v>
      </c>
    </row>
    <row r="62" spans="1:8" x14ac:dyDescent="0.3">
      <c r="A62" s="1">
        <v>2023</v>
      </c>
      <c r="B62" s="1">
        <v>1</v>
      </c>
      <c r="C62" s="3">
        <v>219828</v>
      </c>
      <c r="D62" s="4">
        <v>0.63449336666026002</v>
      </c>
      <c r="E62" s="3">
        <v>20004924</v>
      </c>
      <c r="F62" s="4">
        <v>2.4059631467155702</v>
      </c>
      <c r="G62" s="4">
        <v>1.9342495997815199</v>
      </c>
      <c r="H62" s="4">
        <v>3.3639311078468901</v>
      </c>
    </row>
    <row r="63" spans="1:8" x14ac:dyDescent="0.3">
      <c r="A63" s="1">
        <f>A62</f>
        <v>2023</v>
      </c>
      <c r="B63" s="1">
        <v>2</v>
      </c>
      <c r="C63" s="3">
        <v>221706</v>
      </c>
      <c r="D63" s="4">
        <v>1.22452333990795</v>
      </c>
      <c r="E63" s="3">
        <v>20148628</v>
      </c>
      <c r="F63" s="4">
        <v>2.4769943826067999</v>
      </c>
      <c r="G63" s="4">
        <v>1.9550734175004301</v>
      </c>
      <c r="H63" s="4">
        <v>3.42861312181688</v>
      </c>
    </row>
    <row r="64" spans="1:8" x14ac:dyDescent="0.3">
      <c r="A64" s="1">
        <f>A63</f>
        <v>2023</v>
      </c>
      <c r="B64" s="1">
        <v>3</v>
      </c>
      <c r="C64" s="3">
        <v>224881</v>
      </c>
      <c r="D64" s="4">
        <v>1.7643971002162999</v>
      </c>
      <c r="E64" s="3">
        <v>20349825</v>
      </c>
      <c r="F64" s="4">
        <v>2.9640805577655098</v>
      </c>
      <c r="G64" s="4">
        <v>1.9757630252792</v>
      </c>
      <c r="H64" s="4">
        <v>3.49274608066938</v>
      </c>
    </row>
    <row r="65" spans="1:8" x14ac:dyDescent="0.3">
      <c r="A65" s="1">
        <f>A64</f>
        <v>2023</v>
      </c>
      <c r="B65" s="1">
        <v>4</v>
      </c>
      <c r="C65" s="3">
        <v>228124</v>
      </c>
      <c r="D65" s="4">
        <v>1.7130219990904301</v>
      </c>
      <c r="E65" s="3">
        <v>20678484</v>
      </c>
      <c r="F65" s="4">
        <v>2.88765829279845</v>
      </c>
      <c r="G65" s="4">
        <v>1.9963774060456101</v>
      </c>
      <c r="H65" s="4">
        <v>3.5565256245022798</v>
      </c>
    </row>
    <row r="66" spans="1:8" x14ac:dyDescent="0.3">
      <c r="A66" s="1">
        <f>A65</f>
        <v>2023</v>
      </c>
      <c r="B66" s="1">
        <v>5</v>
      </c>
      <c r="C66" s="3">
        <v>227888</v>
      </c>
      <c r="D66" s="4">
        <v>1.7529759512774601</v>
      </c>
      <c r="E66" s="3">
        <v>20815399.140000001</v>
      </c>
      <c r="F66" s="4">
        <v>3.1813659662084199</v>
      </c>
      <c r="G66" s="4">
        <v>2.01696086453821</v>
      </c>
      <c r="H66" s="4">
        <v>3.6201106805299301</v>
      </c>
    </row>
    <row r="67" spans="1:8" x14ac:dyDescent="0.3">
      <c r="A67" s="1">
        <f>A66</f>
        <v>2023</v>
      </c>
      <c r="B67" s="1">
        <v>6</v>
      </c>
      <c r="C67" s="3">
        <v>230192</v>
      </c>
      <c r="D67" s="4">
        <v>1.94689011319953</v>
      </c>
      <c r="E67" s="3">
        <v>20597244</v>
      </c>
      <c r="F67" s="4">
        <v>2.5026738862091902</v>
      </c>
      <c r="G67" s="4">
        <v>2.0375380280367201</v>
      </c>
      <c r="H67" s="4">
        <v>3.68361372684643</v>
      </c>
    </row>
    <row r="68" spans="1:8" x14ac:dyDescent="0.3">
      <c r="C68" s="3"/>
      <c r="D68" s="4"/>
      <c r="E68" s="3"/>
      <c r="F68" s="4"/>
      <c r="G68" s="4"/>
      <c r="H68" s="4"/>
    </row>
    <row r="69" spans="1:8" x14ac:dyDescent="0.3">
      <c r="C69" s="3"/>
      <c r="D69" s="4"/>
      <c r="E69" s="3"/>
      <c r="F69" s="4"/>
      <c r="G69" s="4"/>
      <c r="H69" s="4"/>
    </row>
    <row r="70" spans="1:8" x14ac:dyDescent="0.3">
      <c r="C70" s="3"/>
      <c r="D70" s="4"/>
      <c r="E70" s="3"/>
      <c r="F70" s="4"/>
      <c r="G70" s="4"/>
      <c r="H70" s="4"/>
    </row>
    <row r="71" spans="1:8" x14ac:dyDescent="0.3">
      <c r="C71" s="3"/>
      <c r="D71" s="4"/>
      <c r="E71" s="3"/>
      <c r="F71" s="4"/>
      <c r="G71" s="4"/>
      <c r="H71" s="4"/>
    </row>
    <row r="72" spans="1:8" x14ac:dyDescent="0.3">
      <c r="C72" s="3"/>
      <c r="D72" s="4"/>
      <c r="E72" s="3"/>
      <c r="F72" s="4"/>
      <c r="G72" s="4"/>
      <c r="H72" s="4"/>
    </row>
    <row r="73" spans="1:8" x14ac:dyDescent="0.3">
      <c r="C73" s="3"/>
      <c r="D73" s="4"/>
      <c r="E73" s="3"/>
      <c r="F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41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spans="1:8" x14ac:dyDescent="0.3">
      <c r="A2" s="1">
        <v>2018</v>
      </c>
      <c r="B2" s="1">
        <v>1</v>
      </c>
      <c r="C2" s="6">
        <v>34845</v>
      </c>
      <c r="D2" s="4">
        <v>23.162024600593799</v>
      </c>
      <c r="E2" s="4">
        <v>4.3091627070611302</v>
      </c>
      <c r="F2" s="6">
        <v>5516559</v>
      </c>
      <c r="G2" s="4">
        <v>-2.9861788657919202</v>
      </c>
      <c r="H2" s="4">
        <v>-3.5585757643140701</v>
      </c>
    </row>
    <row r="3" spans="1:8" x14ac:dyDescent="0.3">
      <c r="A3" s="1">
        <f t="shared" ref="A3:A13" si="0">A2</f>
        <v>2018</v>
      </c>
      <c r="B3" s="1">
        <v>2</v>
      </c>
      <c r="C3" s="6">
        <v>39281</v>
      </c>
      <c r="D3" s="4">
        <v>17.8300386957435</v>
      </c>
      <c r="E3" s="4">
        <v>3.6154344088563302</v>
      </c>
      <c r="F3" s="6">
        <v>5622414</v>
      </c>
      <c r="G3" s="4">
        <v>-2.2342574315272898</v>
      </c>
      <c r="H3" s="4">
        <v>-4.0415721825523798</v>
      </c>
    </row>
    <row r="4" spans="1:8" x14ac:dyDescent="0.3">
      <c r="A4" s="1">
        <f t="shared" si="0"/>
        <v>2018</v>
      </c>
      <c r="B4" s="1">
        <v>3</v>
      </c>
      <c r="C4" s="6">
        <v>90911</v>
      </c>
      <c r="D4" s="4">
        <v>87.751182338241705</v>
      </c>
      <c r="E4" s="4">
        <v>2.95353355093647</v>
      </c>
      <c r="F4" s="6">
        <v>7540859</v>
      </c>
      <c r="G4" s="4">
        <v>16.8437406934645</v>
      </c>
      <c r="H4" s="4">
        <v>-4.4884055532812601</v>
      </c>
    </row>
    <row r="5" spans="1:8" x14ac:dyDescent="0.3">
      <c r="A5" s="1">
        <f t="shared" si="0"/>
        <v>2018</v>
      </c>
      <c r="B5" s="1">
        <v>4</v>
      </c>
      <c r="C5" s="6">
        <v>155024</v>
      </c>
      <c r="D5" s="4">
        <v>-21.9510230385049</v>
      </c>
      <c r="E5" s="4">
        <v>2.33553748669945</v>
      </c>
      <c r="F5" s="6">
        <v>7687594</v>
      </c>
      <c r="G5" s="4">
        <v>-19.276690186307601</v>
      </c>
      <c r="H5" s="4">
        <v>-4.8919357460758199</v>
      </c>
    </row>
    <row r="6" spans="1:8" x14ac:dyDescent="0.3">
      <c r="A6" s="1">
        <f t="shared" si="0"/>
        <v>2018</v>
      </c>
      <c r="B6" s="1">
        <v>5</v>
      </c>
      <c r="C6" s="6">
        <v>155747</v>
      </c>
      <c r="D6" s="4">
        <v>10.574929713458101</v>
      </c>
      <c r="E6" s="4">
        <v>1.7794122951534099</v>
      </c>
      <c r="F6" s="6">
        <v>8980890</v>
      </c>
      <c r="G6" s="4">
        <v>-0.119655471426872</v>
      </c>
      <c r="H6" s="4">
        <v>-5.2435412314662599</v>
      </c>
    </row>
    <row r="7" spans="1:8" x14ac:dyDescent="0.3">
      <c r="A7" s="1">
        <f t="shared" si="0"/>
        <v>2018</v>
      </c>
      <c r="B7" s="1">
        <v>6</v>
      </c>
      <c r="C7" s="6">
        <v>233572</v>
      </c>
      <c r="D7" s="4">
        <v>-2.5878211838499898</v>
      </c>
      <c r="E7" s="4">
        <v>1.3014374886033599</v>
      </c>
      <c r="F7" s="6">
        <v>11983154</v>
      </c>
      <c r="G7" s="4">
        <v>-3.9641853445764501</v>
      </c>
      <c r="H7" s="4">
        <v>-5.5355994212633304</v>
      </c>
    </row>
    <row r="8" spans="1:8" x14ac:dyDescent="0.3">
      <c r="A8" s="1">
        <f t="shared" si="0"/>
        <v>2018</v>
      </c>
      <c r="B8" s="1">
        <v>7</v>
      </c>
      <c r="C8" s="6">
        <v>560771</v>
      </c>
      <c r="D8" s="4">
        <v>-0.94257799320622804</v>
      </c>
      <c r="E8" s="4">
        <v>0.91850337917499902</v>
      </c>
      <c r="F8" s="6">
        <v>19332581</v>
      </c>
      <c r="G8" s="4">
        <v>-4.9579282355599901</v>
      </c>
      <c r="H8" s="4">
        <v>-5.7601319018778101</v>
      </c>
    </row>
    <row r="9" spans="1:8" x14ac:dyDescent="0.3">
      <c r="A9" s="1">
        <f t="shared" si="0"/>
        <v>2018</v>
      </c>
      <c r="B9" s="1">
        <v>8</v>
      </c>
      <c r="C9" s="6">
        <v>812109</v>
      </c>
      <c r="D9" s="4">
        <v>3.59682770919731</v>
      </c>
      <c r="E9" s="4">
        <v>0.64723019158624495</v>
      </c>
      <c r="F9" s="6">
        <v>24448619</v>
      </c>
      <c r="G9" s="4">
        <v>-2.8805739371237502</v>
      </c>
      <c r="H9" s="4">
        <v>-5.9090511337429099</v>
      </c>
    </row>
    <row r="10" spans="1:8" x14ac:dyDescent="0.3">
      <c r="A10" s="1">
        <f t="shared" si="0"/>
        <v>2018</v>
      </c>
      <c r="B10" s="1">
        <v>9</v>
      </c>
      <c r="C10" s="6">
        <v>279491</v>
      </c>
      <c r="D10" s="4">
        <v>18.343643746639099</v>
      </c>
      <c r="E10" s="4">
        <v>0.50410890879302905</v>
      </c>
      <c r="F10" s="6">
        <v>12310127</v>
      </c>
      <c r="G10" s="4">
        <v>-2.4463369254794398</v>
      </c>
      <c r="H10" s="4">
        <v>-5.9742138687038997</v>
      </c>
    </row>
    <row r="11" spans="1:8" x14ac:dyDescent="0.3">
      <c r="A11" s="1">
        <f t="shared" si="0"/>
        <v>2018</v>
      </c>
      <c r="B11" s="1">
        <v>10</v>
      </c>
      <c r="C11" s="6">
        <v>92602</v>
      </c>
      <c r="D11" s="4">
        <v>18.3593650144431</v>
      </c>
      <c r="E11" s="4">
        <v>0.50583534691223297</v>
      </c>
      <c r="F11" s="6">
        <v>8655666</v>
      </c>
      <c r="G11" s="4">
        <v>-2.4547286151124799</v>
      </c>
      <c r="H11" s="4">
        <v>-5.9472665476896402</v>
      </c>
    </row>
    <row r="12" spans="1:8" x14ac:dyDescent="0.3">
      <c r="A12" s="1">
        <f t="shared" si="0"/>
        <v>2018</v>
      </c>
      <c r="B12" s="1">
        <v>11</v>
      </c>
      <c r="C12" s="6">
        <v>53869</v>
      </c>
      <c r="D12" s="4">
        <v>15.9919900090435</v>
      </c>
      <c r="E12" s="4">
        <v>0.67034417864669804</v>
      </c>
      <c r="F12" s="6">
        <v>5807994</v>
      </c>
      <c r="G12" s="4">
        <v>1.25300725926236</v>
      </c>
      <c r="H12" s="4">
        <v>-5.8196106201745597</v>
      </c>
    </row>
    <row r="13" spans="1:8" x14ac:dyDescent="0.3">
      <c r="A13" s="1">
        <f t="shared" si="0"/>
        <v>2018</v>
      </c>
      <c r="B13" s="1">
        <v>12</v>
      </c>
      <c r="C13" s="6">
        <v>61626</v>
      </c>
      <c r="D13" s="4">
        <v>-2.52597946949686</v>
      </c>
      <c r="E13" s="4">
        <v>1.0168099051484001</v>
      </c>
      <c r="F13" s="6">
        <v>6167078</v>
      </c>
      <c r="G13" s="4">
        <v>-1.59207550969378</v>
      </c>
      <c r="H13" s="4">
        <v>-5.5824049982767097</v>
      </c>
    </row>
    <row r="14" spans="1:8" x14ac:dyDescent="0.3">
      <c r="A14" s="1">
        <v>2019</v>
      </c>
      <c r="B14" s="1">
        <v>1</v>
      </c>
      <c r="C14" s="6">
        <v>18147</v>
      </c>
      <c r="D14" s="4">
        <v>-47.920792079207899</v>
      </c>
      <c r="E14" s="4">
        <v>1.5654710307519799</v>
      </c>
      <c r="F14" s="6">
        <v>5314681</v>
      </c>
      <c r="G14" s="4">
        <v>-3.6594913604658301</v>
      </c>
      <c r="H14" s="4">
        <v>-5.2263174400946903</v>
      </c>
    </row>
    <row r="15" spans="1:8" x14ac:dyDescent="0.3">
      <c r="A15" s="1">
        <f t="shared" ref="A15:A25" si="1">A14</f>
        <v>2019</v>
      </c>
      <c r="B15" s="1">
        <v>2</v>
      </c>
      <c r="C15" s="6">
        <v>22496</v>
      </c>
      <c r="D15" s="4">
        <v>-42.730582215320403</v>
      </c>
      <c r="E15" s="4">
        <v>2.3363200327521798</v>
      </c>
      <c r="F15" s="6">
        <v>5442865</v>
      </c>
      <c r="G15" s="4">
        <v>-3.1934503578000402</v>
      </c>
      <c r="H15" s="4">
        <v>-4.7417385975126498</v>
      </c>
    </row>
    <row r="16" spans="1:8" x14ac:dyDescent="0.3">
      <c r="A16" s="1">
        <f t="shared" si="1"/>
        <v>2019</v>
      </c>
      <c r="B16" s="1">
        <v>3</v>
      </c>
      <c r="C16" s="6">
        <v>49590</v>
      </c>
      <c r="D16" s="4">
        <v>-45.452145504944397</v>
      </c>
      <c r="E16" s="4">
        <v>3.34591284239443</v>
      </c>
      <c r="F16" s="6">
        <v>6556029</v>
      </c>
      <c r="G16" s="4">
        <v>-13.059917974862</v>
      </c>
      <c r="H16" s="4">
        <v>-4.1189503150480604</v>
      </c>
    </row>
    <row r="17" spans="1:8" x14ac:dyDescent="0.3">
      <c r="A17" s="1">
        <f t="shared" si="1"/>
        <v>2019</v>
      </c>
      <c r="B17" s="1">
        <v>4</v>
      </c>
      <c r="C17" s="6">
        <v>181586</v>
      </c>
      <c r="D17" s="4">
        <v>17.134121168335199</v>
      </c>
      <c r="E17" s="4">
        <v>4.6076757449347099</v>
      </c>
      <c r="F17" s="6">
        <v>8578649</v>
      </c>
      <c r="G17" s="4">
        <v>11.5908176212219</v>
      </c>
      <c r="H17" s="4">
        <v>-3.3481269172017898</v>
      </c>
    </row>
    <row r="18" spans="1:8" x14ac:dyDescent="0.3">
      <c r="A18" s="1">
        <f t="shared" si="1"/>
        <v>2019</v>
      </c>
      <c r="B18" s="1">
        <v>5</v>
      </c>
      <c r="C18" s="6">
        <v>153565</v>
      </c>
      <c r="D18" s="4">
        <v>-1.40099006722441</v>
      </c>
      <c r="E18" s="4">
        <v>6.1316462715771003</v>
      </c>
      <c r="F18" s="6">
        <v>8843090</v>
      </c>
      <c r="G18" s="4">
        <v>-1.5343690881415999</v>
      </c>
      <c r="H18" s="4">
        <v>-2.4200636290065898</v>
      </c>
    </row>
    <row r="19" spans="1:8" x14ac:dyDescent="0.3">
      <c r="A19" s="1">
        <f t="shared" si="1"/>
        <v>2019</v>
      </c>
      <c r="B19" s="1">
        <v>6</v>
      </c>
      <c r="C19" s="6">
        <v>244978</v>
      </c>
      <c r="D19" s="4">
        <v>4.8832908054047497</v>
      </c>
      <c r="E19" s="4">
        <v>7.9287318455689899</v>
      </c>
      <c r="F19" s="6">
        <v>12542718</v>
      </c>
      <c r="G19" s="4">
        <v>4.6695886575437404</v>
      </c>
      <c r="H19" s="4">
        <v>-1.3245182487911999</v>
      </c>
    </row>
    <row r="20" spans="1:8" x14ac:dyDescent="0.3">
      <c r="A20" s="1">
        <f t="shared" si="1"/>
        <v>2019</v>
      </c>
      <c r="B20" s="1">
        <v>7</v>
      </c>
      <c r="C20" s="6">
        <v>608827</v>
      </c>
      <c r="D20" s="4">
        <v>8.5696300272303692</v>
      </c>
      <c r="E20" s="4">
        <v>10.009316790412001</v>
      </c>
      <c r="F20" s="6">
        <v>19343006</v>
      </c>
      <c r="G20" s="4">
        <v>5.3924512200409502E-2</v>
      </c>
      <c r="H20" s="4">
        <v>-5.1187068318993098E-2</v>
      </c>
    </row>
    <row r="21" spans="1:8" x14ac:dyDescent="0.3">
      <c r="A21" s="1">
        <f t="shared" si="1"/>
        <v>2019</v>
      </c>
      <c r="B21" s="1">
        <v>8</v>
      </c>
      <c r="C21" s="6">
        <v>823973</v>
      </c>
      <c r="D21" s="4">
        <v>1.46088763946712</v>
      </c>
      <c r="E21" s="4">
        <v>12.383573940646601</v>
      </c>
      <c r="F21" s="6">
        <v>24958692</v>
      </c>
      <c r="G21" s="4">
        <v>2.0863059790820802</v>
      </c>
      <c r="H21" s="4">
        <v>1.41064987807071</v>
      </c>
    </row>
    <row r="22" spans="1:8" x14ac:dyDescent="0.3">
      <c r="A22" s="1">
        <f t="shared" si="1"/>
        <v>2019</v>
      </c>
      <c r="B22" s="1">
        <v>9</v>
      </c>
      <c r="C22" s="6">
        <v>289774</v>
      </c>
      <c r="D22" s="4">
        <v>3.6791882386194801</v>
      </c>
      <c r="E22" s="4">
        <v>15.0615761525659</v>
      </c>
      <c r="F22" s="6">
        <v>12248046</v>
      </c>
      <c r="G22" s="4">
        <v>-0.504308363349948</v>
      </c>
      <c r="H22" s="4">
        <v>3.07171985545388</v>
      </c>
    </row>
    <row r="23" spans="1:8" x14ac:dyDescent="0.3">
      <c r="A23" s="1">
        <f t="shared" si="1"/>
        <v>2019</v>
      </c>
      <c r="B23" s="1">
        <v>10</v>
      </c>
      <c r="C23" s="6">
        <v>92568</v>
      </c>
      <c r="D23" s="4">
        <v>-3.67162696270018E-2</v>
      </c>
      <c r="E23" s="4">
        <v>18.0526377625809</v>
      </c>
      <c r="F23" s="6">
        <v>8135120</v>
      </c>
      <c r="G23" s="4">
        <v>-6.0139335320933203</v>
      </c>
      <c r="H23" s="4">
        <v>4.9427970494690801</v>
      </c>
    </row>
    <row r="24" spans="1:8" x14ac:dyDescent="0.3">
      <c r="A24" s="1">
        <f t="shared" si="1"/>
        <v>2019</v>
      </c>
      <c r="B24" s="1">
        <v>11</v>
      </c>
      <c r="C24" s="6">
        <v>49740</v>
      </c>
      <c r="D24" s="4">
        <v>-7.66489075349459</v>
      </c>
      <c r="E24" s="4">
        <v>21.365282663497599</v>
      </c>
      <c r="F24" s="6">
        <v>5718997</v>
      </c>
      <c r="G24" s="4">
        <v>-1.5323190760872001</v>
      </c>
      <c r="H24" s="4">
        <v>7.0344073104618996</v>
      </c>
    </row>
    <row r="25" spans="1:8" x14ac:dyDescent="0.3">
      <c r="A25" s="1">
        <f t="shared" si="1"/>
        <v>2019</v>
      </c>
      <c r="B25" s="1">
        <v>12</v>
      </c>
      <c r="C25" s="6">
        <v>57972</v>
      </c>
      <c r="D25" s="4">
        <v>-5.9293155486320801</v>
      </c>
      <c r="E25" s="4">
        <v>25.006778542980499</v>
      </c>
      <c r="F25" s="6">
        <v>6147860</v>
      </c>
      <c r="G25" s="4">
        <v>-0.31162245718312498</v>
      </c>
      <c r="H25" s="4">
        <v>9.3563156047097493</v>
      </c>
    </row>
    <row r="26" spans="1:8" x14ac:dyDescent="0.3">
      <c r="A26" s="1">
        <v>2020</v>
      </c>
      <c r="B26" s="1">
        <v>1</v>
      </c>
      <c r="C26" s="6">
        <v>26554</v>
      </c>
      <c r="D26" s="4">
        <v>46.327216619826999</v>
      </c>
      <c r="E26" s="4">
        <v>28.982377104429599</v>
      </c>
      <c r="F26" s="6">
        <v>5450137</v>
      </c>
      <c r="G26" s="4">
        <v>2.54871364810043</v>
      </c>
      <c r="H26" s="4">
        <v>11.917691986935401</v>
      </c>
    </row>
    <row r="27" spans="1:8" x14ac:dyDescent="0.3">
      <c r="A27" s="1">
        <f t="shared" ref="A27:A37" si="2">A26</f>
        <v>2020</v>
      </c>
      <c r="B27" s="1">
        <v>2</v>
      </c>
      <c r="C27" s="6">
        <v>33554</v>
      </c>
      <c r="D27" s="4">
        <v>49.155405405405403</v>
      </c>
      <c r="E27" s="4">
        <v>33.295181711376998</v>
      </c>
      <c r="F27" s="6">
        <v>5798358</v>
      </c>
      <c r="G27" s="4">
        <v>6.5313580255986601</v>
      </c>
      <c r="H27" s="4">
        <v>14.7270351272741</v>
      </c>
    </row>
    <row r="28" spans="1:8" x14ac:dyDescent="0.3">
      <c r="A28" s="1">
        <f t="shared" si="2"/>
        <v>2020</v>
      </c>
      <c r="B28" s="1">
        <v>3</v>
      </c>
      <c r="C28" s="6">
        <v>9729</v>
      </c>
      <c r="D28" s="4">
        <v>-80.381125226860206</v>
      </c>
      <c r="E28" s="4">
        <v>37.949500230098998</v>
      </c>
      <c r="F28" s="6">
        <v>2524392</v>
      </c>
      <c r="G28" s="4">
        <v>-61.495106260207201</v>
      </c>
      <c r="H28" s="4">
        <v>17.792193072365201</v>
      </c>
    </row>
    <row r="29" spans="1:8" x14ac:dyDescent="0.3">
      <c r="A29" s="1">
        <f t="shared" si="2"/>
        <v>2020</v>
      </c>
      <c r="B29" s="1">
        <v>4</v>
      </c>
      <c r="C29" s="6">
        <v>0</v>
      </c>
      <c r="D29" s="4">
        <v>-100</v>
      </c>
      <c r="E29" s="4">
        <v>42.950741931295298</v>
      </c>
      <c r="F29" s="6">
        <v>0</v>
      </c>
      <c r="G29" s="4">
        <v>-100</v>
      </c>
      <c r="H29" s="4">
        <v>21.120444724604901</v>
      </c>
    </row>
    <row r="30" spans="1:8" x14ac:dyDescent="0.3">
      <c r="A30" s="1">
        <f t="shared" si="2"/>
        <v>2020</v>
      </c>
      <c r="B30" s="1">
        <v>5</v>
      </c>
      <c r="C30" s="6">
        <v>3195</v>
      </c>
      <c r="D30" s="4">
        <v>-97.919447790837694</v>
      </c>
      <c r="E30" s="4">
        <v>48.296098681119602</v>
      </c>
      <c r="F30" s="6">
        <v>292854</v>
      </c>
      <c r="G30" s="4">
        <v>-96.688329531871801</v>
      </c>
      <c r="H30" s="4">
        <v>24.7135629239358</v>
      </c>
    </row>
    <row r="31" spans="1:8" x14ac:dyDescent="0.3">
      <c r="A31" s="1">
        <f t="shared" si="2"/>
        <v>2020</v>
      </c>
      <c r="B31" s="1">
        <v>6</v>
      </c>
      <c r="C31" s="6">
        <v>53717</v>
      </c>
      <c r="D31" s="4">
        <v>-78.0727248977459</v>
      </c>
      <c r="E31" s="4">
        <v>53.972835210869697</v>
      </c>
      <c r="F31" s="6">
        <v>2026468</v>
      </c>
      <c r="G31" s="4">
        <v>-83.843469971979005</v>
      </c>
      <c r="H31" s="4">
        <v>28.564909368305798</v>
      </c>
    </row>
    <row r="32" spans="1:8" x14ac:dyDescent="0.3">
      <c r="A32" s="1">
        <f t="shared" si="2"/>
        <v>2020</v>
      </c>
      <c r="B32" s="1">
        <v>7</v>
      </c>
      <c r="C32" s="6">
        <v>536031</v>
      </c>
      <c r="D32" s="4">
        <v>-11.9567627585505</v>
      </c>
      <c r="E32" s="4">
        <v>59.958062394449101</v>
      </c>
      <c r="F32" s="6">
        <v>9919117</v>
      </c>
      <c r="G32" s="4">
        <v>-48.719878389119003</v>
      </c>
      <c r="H32" s="4">
        <v>32.659415068686599</v>
      </c>
    </row>
    <row r="33" spans="1:8" x14ac:dyDescent="0.3">
      <c r="A33" s="1">
        <f t="shared" si="2"/>
        <v>2020</v>
      </c>
      <c r="B33" s="1">
        <v>8</v>
      </c>
      <c r="C33" s="6">
        <v>782145</v>
      </c>
      <c r="D33" s="4">
        <v>-5.0763799299248902</v>
      </c>
      <c r="E33" s="4">
        <v>66.219721275198594</v>
      </c>
      <c r="F33" s="6">
        <v>14617428</v>
      </c>
      <c r="G33" s="4">
        <v>-41.4335174295191</v>
      </c>
      <c r="H33" s="4">
        <v>36.974204898595701</v>
      </c>
    </row>
    <row r="34" spans="1:8" x14ac:dyDescent="0.3">
      <c r="A34" s="1">
        <f t="shared" si="2"/>
        <v>2020</v>
      </c>
      <c r="B34" s="1">
        <v>9</v>
      </c>
      <c r="C34" s="6">
        <v>202918</v>
      </c>
      <c r="D34" s="4">
        <v>-29.973703644909499</v>
      </c>
      <c r="E34" s="4">
        <v>72.720758811378701</v>
      </c>
      <c r="F34" s="6">
        <v>5132542</v>
      </c>
      <c r="G34" s="4">
        <v>-58.0950136862647</v>
      </c>
      <c r="H34" s="4">
        <v>41.4807523917273</v>
      </c>
    </row>
    <row r="35" spans="1:8" x14ac:dyDescent="0.3">
      <c r="A35" s="1">
        <f t="shared" si="2"/>
        <v>2020</v>
      </c>
      <c r="B35" s="1">
        <v>10</v>
      </c>
      <c r="C35" s="6">
        <v>48191</v>
      </c>
      <c r="D35" s="4">
        <v>-47.939892835537101</v>
      </c>
      <c r="E35" s="4">
        <v>79.419170843110706</v>
      </c>
      <c r="F35" s="6">
        <v>2678119</v>
      </c>
      <c r="G35" s="4">
        <v>-67.079539084856805</v>
      </c>
      <c r="H35" s="4">
        <v>46.145086101058098</v>
      </c>
    </row>
    <row r="36" spans="1:8" x14ac:dyDescent="0.3">
      <c r="A36" s="1">
        <f t="shared" si="2"/>
        <v>2020</v>
      </c>
      <c r="B36" s="1">
        <v>11</v>
      </c>
      <c r="C36" s="6">
        <v>5575</v>
      </c>
      <c r="D36" s="4">
        <v>-88.791716928025707</v>
      </c>
      <c r="E36" s="4">
        <v>86.265821650623096</v>
      </c>
      <c r="F36" s="6">
        <v>1456573</v>
      </c>
      <c r="G36" s="4">
        <v>-74.530971077620805</v>
      </c>
      <c r="H36" s="4">
        <v>50.926319595809701</v>
      </c>
    </row>
    <row r="37" spans="1:8" x14ac:dyDescent="0.3">
      <c r="A37" s="1">
        <f t="shared" si="2"/>
        <v>2020</v>
      </c>
      <c r="B37" s="1">
        <v>12</v>
      </c>
      <c r="C37" s="6">
        <v>6200</v>
      </c>
      <c r="D37" s="4">
        <v>-89.305181811909193</v>
      </c>
      <c r="E37" s="4">
        <v>93.2027311347222</v>
      </c>
      <c r="F37" s="6">
        <v>1803050</v>
      </c>
      <c r="G37" s="4">
        <v>-70.671908599089804</v>
      </c>
      <c r="H37" s="4">
        <v>55.7757036240099</v>
      </c>
    </row>
    <row r="38" spans="1:8" x14ac:dyDescent="0.3">
      <c r="A38" s="1">
        <v>2021</v>
      </c>
      <c r="B38" s="1">
        <v>1</v>
      </c>
      <c r="C38" s="6">
        <v>6715</v>
      </c>
      <c r="D38" s="4">
        <v>-74.711907810499397</v>
      </c>
      <c r="E38" s="4">
        <v>100.159762422702</v>
      </c>
      <c r="F38" s="6">
        <v>1419454</v>
      </c>
      <c r="G38" s="4">
        <v>-73.955627170472994</v>
      </c>
      <c r="H38" s="4">
        <v>60.635776621834601</v>
      </c>
    </row>
    <row r="39" spans="1:8" x14ac:dyDescent="0.3">
      <c r="A39" s="1">
        <f t="shared" ref="A39:A49" si="3">A38</f>
        <v>2021</v>
      </c>
      <c r="B39" s="1">
        <v>2</v>
      </c>
      <c r="C39" s="6">
        <v>6669</v>
      </c>
      <c r="D39" s="4">
        <v>-80.124575311438306</v>
      </c>
      <c r="E39" s="4">
        <v>107.054104481235</v>
      </c>
      <c r="F39" s="6">
        <v>1281023</v>
      </c>
      <c r="G39" s="4">
        <v>-77.907141987438493</v>
      </c>
      <c r="H39" s="4">
        <v>65.4402959412771</v>
      </c>
    </row>
    <row r="40" spans="1:8" x14ac:dyDescent="0.3">
      <c r="A40" s="1">
        <f t="shared" si="3"/>
        <v>2021</v>
      </c>
      <c r="B40" s="1">
        <v>3</v>
      </c>
      <c r="C40" s="6">
        <v>10034</v>
      </c>
      <c r="D40" s="4">
        <v>3.1349573440230301</v>
      </c>
      <c r="E40" s="4">
        <v>113.790802411006</v>
      </c>
      <c r="F40" s="6">
        <v>2017456</v>
      </c>
      <c r="G40" s="4">
        <v>-20.0815087355688</v>
      </c>
      <c r="H40" s="4">
        <v>70.113672309067596</v>
      </c>
    </row>
    <row r="41" spans="1:8" x14ac:dyDescent="0.3">
      <c r="A41" s="1">
        <f t="shared" si="3"/>
        <v>2021</v>
      </c>
      <c r="B41" s="1">
        <v>4</v>
      </c>
      <c r="C41" s="6">
        <v>19430</v>
      </c>
      <c r="D41" s="4"/>
      <c r="E41" s="4">
        <v>120.261902793269</v>
      </c>
      <c r="F41" s="6">
        <v>2708020</v>
      </c>
      <c r="G41" s="4"/>
      <c r="H41" s="4">
        <v>74.570361768746693</v>
      </c>
    </row>
    <row r="42" spans="1:8" x14ac:dyDescent="0.3">
      <c r="A42" s="1">
        <f t="shared" si="3"/>
        <v>2021</v>
      </c>
      <c r="B42" s="1">
        <v>5</v>
      </c>
      <c r="C42" s="6">
        <v>47296</v>
      </c>
      <c r="D42" s="4">
        <v>1380.3129890453799</v>
      </c>
      <c r="E42" s="4">
        <v>126.351767775593</v>
      </c>
      <c r="F42" s="6">
        <v>3625222</v>
      </c>
      <c r="G42" s="4">
        <v>1137.89396764258</v>
      </c>
      <c r="H42" s="4">
        <v>78.718556809615905</v>
      </c>
    </row>
    <row r="43" spans="1:8" x14ac:dyDescent="0.3">
      <c r="A43" s="1">
        <f t="shared" si="3"/>
        <v>2021</v>
      </c>
      <c r="B43" s="1">
        <v>6</v>
      </c>
      <c r="C43" s="6">
        <v>219190</v>
      </c>
      <c r="D43" s="4">
        <v>308.04587002252498</v>
      </c>
      <c r="E43" s="4">
        <v>131.93640798451901</v>
      </c>
      <c r="F43" s="6">
        <v>6969062</v>
      </c>
      <c r="G43" s="4">
        <v>243.901902225942</v>
      </c>
      <c r="H43" s="4">
        <v>82.461271423631501</v>
      </c>
    </row>
    <row r="44" spans="1:8" x14ac:dyDescent="0.3">
      <c r="A44" s="1">
        <f t="shared" si="3"/>
        <v>2021</v>
      </c>
      <c r="B44" s="1">
        <v>7</v>
      </c>
      <c r="C44" s="6">
        <v>559006</v>
      </c>
      <c r="D44" s="4">
        <v>4.2861327050114602</v>
      </c>
      <c r="E44" s="4">
        <v>136.97891468695499</v>
      </c>
      <c r="F44" s="6">
        <v>15455907</v>
      </c>
      <c r="G44" s="4">
        <v>55.819383922984301</v>
      </c>
      <c r="H44" s="4">
        <v>85.775073450724406</v>
      </c>
    </row>
    <row r="45" spans="1:8" x14ac:dyDescent="0.3">
      <c r="A45" s="1">
        <f t="shared" si="3"/>
        <v>2021</v>
      </c>
      <c r="B45" s="1">
        <v>8</v>
      </c>
      <c r="C45" s="6">
        <v>673104</v>
      </c>
      <c r="D45" s="4">
        <v>-13.941276873214001</v>
      </c>
      <c r="E45" s="4">
        <v>141.45460897356199</v>
      </c>
      <c r="F45" s="6">
        <v>21649221</v>
      </c>
      <c r="G45" s="4">
        <v>48.105542233558502</v>
      </c>
      <c r="H45" s="4">
        <v>88.647741885742406</v>
      </c>
    </row>
    <row r="46" spans="1:8" x14ac:dyDescent="0.3">
      <c r="A46" s="1">
        <f t="shared" si="3"/>
        <v>2021</v>
      </c>
      <c r="B46" s="1">
        <v>9</v>
      </c>
      <c r="C46" s="6">
        <v>272406</v>
      </c>
      <c r="D46" s="4">
        <v>34.2443745749515</v>
      </c>
      <c r="E46" s="4">
        <v>145.329597158474</v>
      </c>
      <c r="F46" s="6">
        <v>10161853</v>
      </c>
      <c r="G46" s="4">
        <v>97.9886964393082</v>
      </c>
      <c r="H46" s="4">
        <v>91.064975467316003</v>
      </c>
    </row>
    <row r="47" spans="1:8" x14ac:dyDescent="0.3">
      <c r="A47" s="1">
        <f t="shared" si="3"/>
        <v>2021</v>
      </c>
      <c r="B47" s="1">
        <v>10</v>
      </c>
      <c r="C47" s="6">
        <v>101620</v>
      </c>
      <c r="D47" s="4">
        <v>110.869249444917</v>
      </c>
      <c r="E47" s="4">
        <v>148.55919417486101</v>
      </c>
      <c r="F47" s="6">
        <v>7860260</v>
      </c>
      <c r="G47" s="4">
        <v>193.49928065183099</v>
      </c>
      <c r="H47" s="4">
        <v>93.009657503544403</v>
      </c>
    </row>
    <row r="48" spans="1:8" x14ac:dyDescent="0.3">
      <c r="A48" s="1">
        <f t="shared" si="3"/>
        <v>2021</v>
      </c>
      <c r="B48" s="1">
        <v>11</v>
      </c>
      <c r="C48" s="6">
        <v>31801</v>
      </c>
      <c r="D48" s="4">
        <v>470.42152466367702</v>
      </c>
      <c r="E48" s="4">
        <v>151.09100070432899</v>
      </c>
      <c r="F48" s="6">
        <v>5094295</v>
      </c>
      <c r="G48" s="4">
        <v>249.74525821912101</v>
      </c>
      <c r="H48" s="4">
        <v>94.465152116482997</v>
      </c>
    </row>
    <row r="49" spans="1:8" x14ac:dyDescent="0.3">
      <c r="A49" s="1">
        <f t="shared" si="3"/>
        <v>2021</v>
      </c>
      <c r="B49" s="1">
        <v>12</v>
      </c>
      <c r="C49" s="6">
        <v>45342</v>
      </c>
      <c r="D49" s="4">
        <v>631.322580645161</v>
      </c>
      <c r="E49" s="4">
        <v>152.87000007120901</v>
      </c>
      <c r="F49" s="6">
        <v>5380794</v>
      </c>
      <c r="G49" s="4">
        <v>198.42733146612699</v>
      </c>
      <c r="H49" s="4">
        <v>95.421801874239307</v>
      </c>
    </row>
    <row r="50" spans="1:8" x14ac:dyDescent="0.3">
      <c r="A50" s="1">
        <v>2022</v>
      </c>
      <c r="B50" s="1">
        <v>1</v>
      </c>
      <c r="C50" s="6">
        <v>24845</v>
      </c>
      <c r="D50" s="4">
        <v>269.99255398361902</v>
      </c>
      <c r="E50" s="4">
        <v>153.863351330661</v>
      </c>
      <c r="F50" s="6">
        <v>4612847</v>
      </c>
      <c r="G50" s="4">
        <v>224.97333481747199</v>
      </c>
      <c r="H50" s="4">
        <v>95.880732685622306</v>
      </c>
    </row>
    <row r="51" spans="1:8" x14ac:dyDescent="0.3">
      <c r="A51" s="1">
        <f t="shared" ref="A51:A61" si="4">A50</f>
        <v>2022</v>
      </c>
      <c r="B51" s="1">
        <v>2</v>
      </c>
      <c r="C51" s="6">
        <v>34882</v>
      </c>
      <c r="D51" s="4">
        <v>423.04693357324902</v>
      </c>
      <c r="E51" s="4">
        <v>154.071439411499</v>
      </c>
      <c r="F51" s="6">
        <v>5129898</v>
      </c>
      <c r="G51" s="4">
        <v>300.45323151887197</v>
      </c>
      <c r="H51" s="4">
        <v>95.850223621218305</v>
      </c>
    </row>
    <row r="52" spans="1:8" x14ac:dyDescent="0.3">
      <c r="A52" s="1">
        <f t="shared" si="4"/>
        <v>2022</v>
      </c>
      <c r="B52" s="1">
        <v>3</v>
      </c>
      <c r="C52" s="6">
        <v>42160</v>
      </c>
      <c r="D52" s="4">
        <v>320.17141718158302</v>
      </c>
      <c r="E52" s="4">
        <v>153.502713770496</v>
      </c>
      <c r="F52" s="6">
        <v>5613260</v>
      </c>
      <c r="G52" s="4">
        <v>178.234568684522</v>
      </c>
      <c r="H52" s="4">
        <v>95.347518515650506</v>
      </c>
    </row>
    <row r="53" spans="1:8" x14ac:dyDescent="0.3">
      <c r="A53" s="1">
        <f t="shared" si="4"/>
        <v>2022</v>
      </c>
      <c r="B53" s="1">
        <v>4</v>
      </c>
      <c r="C53" s="6">
        <v>190292</v>
      </c>
      <c r="D53" s="4">
        <v>879.37210499228001</v>
      </c>
      <c r="E53" s="4">
        <v>152.184302718189</v>
      </c>
      <c r="F53" s="6">
        <v>8777742</v>
      </c>
      <c r="G53" s="4">
        <v>224.13874343616399</v>
      </c>
      <c r="H53" s="4">
        <v>94.404069745757099</v>
      </c>
    </row>
    <row r="54" spans="1:8" x14ac:dyDescent="0.3">
      <c r="A54" s="1">
        <f t="shared" si="4"/>
        <v>2022</v>
      </c>
      <c r="B54" s="1">
        <v>5</v>
      </c>
      <c r="C54" s="6">
        <v>175977</v>
      </c>
      <c r="D54" s="4">
        <v>272.07586265223301</v>
      </c>
      <c r="E54" s="4">
        <v>150.15490878062701</v>
      </c>
      <c r="F54" s="6">
        <v>9027368</v>
      </c>
      <c r="G54" s="4">
        <v>149.01559132102801</v>
      </c>
      <c r="H54" s="4">
        <v>93.057085733527202</v>
      </c>
    </row>
    <row r="55" spans="1:8" x14ac:dyDescent="0.3">
      <c r="A55" s="1">
        <f t="shared" si="4"/>
        <v>2022</v>
      </c>
      <c r="B55" s="1">
        <v>6</v>
      </c>
      <c r="C55" s="6">
        <v>285432</v>
      </c>
      <c r="D55" s="4">
        <v>30.221269218486199</v>
      </c>
      <c r="E55" s="4">
        <v>147.50373363679699</v>
      </c>
      <c r="F55" s="6">
        <v>12652867</v>
      </c>
      <c r="G55" s="4">
        <v>81.557675911047994</v>
      </c>
      <c r="H55" s="4">
        <v>91.352784253289201</v>
      </c>
    </row>
    <row r="56" spans="1:8" x14ac:dyDescent="0.3">
      <c r="A56" s="1">
        <f t="shared" si="4"/>
        <v>2022</v>
      </c>
      <c r="B56" s="1">
        <v>7</v>
      </c>
      <c r="C56" s="6">
        <v>624790</v>
      </c>
      <c r="D56" s="4">
        <v>11.7680311123673</v>
      </c>
      <c r="E56" s="4">
        <v>144.32844569859299</v>
      </c>
      <c r="F56" s="6">
        <v>20763568</v>
      </c>
      <c r="G56" s="4">
        <v>34.3406634110829</v>
      </c>
      <c r="H56" s="4">
        <v>89.341269086704202</v>
      </c>
    </row>
    <row r="57" spans="1:8" x14ac:dyDescent="0.3">
      <c r="A57" s="1">
        <f t="shared" si="4"/>
        <v>2022</v>
      </c>
      <c r="B57" s="1">
        <v>8</v>
      </c>
      <c r="C57" s="6">
        <v>723917</v>
      </c>
      <c r="D57" s="4">
        <v>7.5490563122489096</v>
      </c>
      <c r="E57" s="4">
        <v>140.718568762324</v>
      </c>
      <c r="F57" s="6">
        <v>24682601</v>
      </c>
      <c r="G57" s="4">
        <v>14.011497226620801</v>
      </c>
      <c r="H57" s="4">
        <v>87.071963799575997</v>
      </c>
    </row>
    <row r="58" spans="1:8" x14ac:dyDescent="0.3">
      <c r="A58" s="1">
        <f t="shared" si="4"/>
        <v>2022</v>
      </c>
      <c r="B58" s="1">
        <v>9</v>
      </c>
      <c r="C58" s="6">
        <v>353414</v>
      </c>
      <c r="D58" s="4">
        <v>29.737964655697699</v>
      </c>
      <c r="E58" s="4">
        <v>136.754421039953</v>
      </c>
      <c r="F58" s="6">
        <v>12211134</v>
      </c>
      <c r="G58" s="4">
        <v>20.1664105946032</v>
      </c>
      <c r="H58" s="4">
        <v>84.590472471203299</v>
      </c>
    </row>
    <row r="59" spans="1:8" x14ac:dyDescent="0.3">
      <c r="A59" s="1">
        <f t="shared" si="4"/>
        <v>2022</v>
      </c>
      <c r="B59" s="1">
        <v>10</v>
      </c>
      <c r="C59" s="6">
        <v>115013</v>
      </c>
      <c r="D59" s="4">
        <v>13.1794922259398</v>
      </c>
      <c r="E59" s="4">
        <v>132.507072860633</v>
      </c>
      <c r="F59" s="6">
        <v>8768126</v>
      </c>
      <c r="G59" s="4">
        <v>11.5500759516861</v>
      </c>
      <c r="H59" s="4">
        <v>81.937325537372701</v>
      </c>
    </row>
    <row r="60" spans="1:8" x14ac:dyDescent="0.3">
      <c r="A60" s="1">
        <f t="shared" si="4"/>
        <v>2022</v>
      </c>
      <c r="B60" s="1">
        <v>11</v>
      </c>
      <c r="C60" s="6">
        <v>32280</v>
      </c>
      <c r="D60" s="4">
        <v>1.5062419420772899</v>
      </c>
      <c r="E60" s="4">
        <v>128.040162855159</v>
      </c>
      <c r="F60" s="6">
        <v>5607064</v>
      </c>
      <c r="G60" s="4">
        <v>10.065553722350201</v>
      </c>
      <c r="H60" s="4">
        <v>79.148579540685006</v>
      </c>
    </row>
    <row r="61" spans="1:8" x14ac:dyDescent="0.3">
      <c r="A61" s="1">
        <f t="shared" si="4"/>
        <v>2022</v>
      </c>
      <c r="B61" s="1">
        <v>12</v>
      </c>
      <c r="C61" s="6">
        <v>34669</v>
      </c>
      <c r="D61" s="4">
        <v>-23.538882272506701</v>
      </c>
      <c r="E61" s="4">
        <v>123.40904301678</v>
      </c>
      <c r="F61" s="6">
        <v>6076856</v>
      </c>
      <c r="G61" s="4">
        <v>12.9360462415026</v>
      </c>
      <c r="H61" s="4">
        <v>76.255403020297507</v>
      </c>
    </row>
    <row r="62" spans="1:8" x14ac:dyDescent="0.3">
      <c r="A62" s="1">
        <v>2023</v>
      </c>
      <c r="B62" s="1">
        <v>1</v>
      </c>
      <c r="C62" s="6">
        <v>24084</v>
      </c>
      <c r="D62" s="4">
        <v>-3.06299054135641</v>
      </c>
      <c r="E62" s="4">
        <v>118.660278260905</v>
      </c>
      <c r="F62" s="6">
        <v>5679064</v>
      </c>
      <c r="G62" s="4">
        <v>23.114076838013499</v>
      </c>
      <c r="H62" s="4">
        <v>73.2841670830189</v>
      </c>
    </row>
    <row r="63" spans="1:8" x14ac:dyDescent="0.3">
      <c r="A63" s="1">
        <f>A62</f>
        <v>2023</v>
      </c>
      <c r="B63" s="1">
        <v>2</v>
      </c>
      <c r="C63" s="6">
        <v>31858</v>
      </c>
      <c r="D63" s="4">
        <v>-8.6692276818989704</v>
      </c>
      <c r="E63" s="4">
        <v>113.830228785909</v>
      </c>
      <c r="F63" s="6">
        <v>5801817</v>
      </c>
      <c r="G63" s="4">
        <v>13.098096687302601</v>
      </c>
      <c r="H63" s="4">
        <v>70.256845658103998</v>
      </c>
    </row>
    <row r="64" spans="1:8" x14ac:dyDescent="0.3">
      <c r="A64" s="1">
        <f>A63</f>
        <v>2023</v>
      </c>
      <c r="B64" s="1">
        <v>3</v>
      </c>
      <c r="C64" s="6">
        <v>69661</v>
      </c>
      <c r="D64" s="4">
        <v>65.230075901328306</v>
      </c>
      <c r="E64" s="4">
        <v>108.946801785388</v>
      </c>
      <c r="F64" s="6">
        <v>6466149</v>
      </c>
      <c r="G64" s="4">
        <v>15.1941830593986</v>
      </c>
      <c r="H64" s="4">
        <v>67.191928640762697</v>
      </c>
    </row>
    <row r="65" spans="1:8" x14ac:dyDescent="0.3">
      <c r="A65" s="1">
        <f>A64</f>
        <v>2023</v>
      </c>
      <c r="B65" s="1">
        <v>4</v>
      </c>
      <c r="C65" s="6">
        <v>262495</v>
      </c>
      <c r="D65" s="4">
        <v>37.943266138355803</v>
      </c>
      <c r="E65" s="4">
        <v>104.029397546239</v>
      </c>
      <c r="F65" s="6">
        <v>10666746</v>
      </c>
      <c r="G65" s="4">
        <v>21.520386450182698</v>
      </c>
      <c r="H65" s="4">
        <v>64.103936568637494</v>
      </c>
    </row>
    <row r="66" spans="1:8" x14ac:dyDescent="0.3">
      <c r="A66" s="1">
        <f>A65</f>
        <v>2023</v>
      </c>
      <c r="B66" s="1">
        <v>5</v>
      </c>
      <c r="C66" s="6">
        <v>199904</v>
      </c>
      <c r="D66" s="4">
        <v>13.596663200304601</v>
      </c>
      <c r="E66" s="4">
        <v>99.094380471619203</v>
      </c>
      <c r="F66" s="6">
        <v>9673518</v>
      </c>
      <c r="G66" s="4">
        <v>7.1576787386977001</v>
      </c>
      <c r="H66" s="4">
        <v>61.003779024816502</v>
      </c>
    </row>
    <row r="67" spans="1:8" x14ac:dyDescent="0.3">
      <c r="A67" s="1">
        <f>A66</f>
        <v>2023</v>
      </c>
      <c r="B67" s="1">
        <v>6</v>
      </c>
      <c r="C67" s="6">
        <v>314232</v>
      </c>
      <c r="D67" s="4">
        <v>10.0899688892626</v>
      </c>
      <c r="E67" s="4">
        <v>94.153525650001797</v>
      </c>
      <c r="F67" s="6">
        <v>12302517</v>
      </c>
      <c r="G67" s="4">
        <v>-2.7689376644834698</v>
      </c>
      <c r="H67" s="4">
        <v>57.899408401407698</v>
      </c>
    </row>
    <row r="68" spans="1:8" x14ac:dyDescent="0.3">
      <c r="C68" s="6"/>
      <c r="D68" s="4"/>
      <c r="E68" s="4"/>
      <c r="F68" s="6"/>
      <c r="G68" s="4"/>
      <c r="H68" s="4"/>
    </row>
    <row r="69" spans="1:8" x14ac:dyDescent="0.3">
      <c r="C69" s="6"/>
      <c r="D69" s="4"/>
      <c r="E69" s="4"/>
      <c r="F69" s="6"/>
      <c r="G69" s="4"/>
      <c r="H69" s="4"/>
    </row>
    <row r="70" spans="1:8" x14ac:dyDescent="0.3">
      <c r="C70" s="6"/>
      <c r="D70" s="4"/>
      <c r="E70" s="4"/>
      <c r="F70" s="6"/>
      <c r="G70" s="4"/>
      <c r="H70" s="4"/>
    </row>
    <row r="71" spans="1:8" x14ac:dyDescent="0.3">
      <c r="C71" s="6"/>
      <c r="D71" s="4"/>
      <c r="E71" s="4"/>
      <c r="F71" s="6"/>
      <c r="G71" s="4"/>
      <c r="H71" s="4"/>
    </row>
    <row r="72" spans="1:8" x14ac:dyDescent="0.3">
      <c r="C72" s="6"/>
      <c r="D72" s="4"/>
      <c r="E72" s="4"/>
      <c r="F72" s="6"/>
      <c r="G72" s="4"/>
      <c r="H72" s="4"/>
    </row>
    <row r="73" spans="1:8" x14ac:dyDescent="0.3">
      <c r="C73" s="6"/>
      <c r="D73" s="4"/>
      <c r="E73" s="4"/>
      <c r="F73" s="6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38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spans="1:8" x14ac:dyDescent="0.3">
      <c r="A2" s="1">
        <v>2018</v>
      </c>
      <c r="B2" s="1">
        <v>1</v>
      </c>
      <c r="C2" s="3">
        <v>76543</v>
      </c>
      <c r="D2" s="4">
        <v>7.7448234118326003</v>
      </c>
      <c r="E2" s="4">
        <v>-2.5896576633862201</v>
      </c>
      <c r="F2" s="3">
        <v>15395882</v>
      </c>
      <c r="G2" s="4">
        <v>1.2840996033732801</v>
      </c>
      <c r="H2" s="4">
        <v>-7.9392942244316398</v>
      </c>
    </row>
    <row r="3" spans="1:8" x14ac:dyDescent="0.3">
      <c r="A3" s="1">
        <f t="shared" ref="A3:A13" si="0">A2</f>
        <v>2018</v>
      </c>
      <c r="B3" s="1">
        <v>2</v>
      </c>
      <c r="C3" s="3">
        <v>85751</v>
      </c>
      <c r="D3" s="4">
        <v>-3.2548851482467702</v>
      </c>
      <c r="E3" s="4">
        <v>-2.6410950802154001</v>
      </c>
      <c r="F3" s="3">
        <v>16527859</v>
      </c>
      <c r="G3" s="4">
        <v>1.1092565555487199</v>
      </c>
      <c r="H3" s="4">
        <v>-8.0279617563954506</v>
      </c>
    </row>
    <row r="4" spans="1:8" x14ac:dyDescent="0.3">
      <c r="A4" s="1">
        <f t="shared" si="0"/>
        <v>2018</v>
      </c>
      <c r="B4" s="1">
        <v>3</v>
      </c>
      <c r="C4" s="3">
        <v>162350</v>
      </c>
      <c r="D4" s="4">
        <v>25.820526531972401</v>
      </c>
      <c r="E4" s="4">
        <v>-2.6025103221039099</v>
      </c>
      <c r="F4" s="3">
        <v>21918931</v>
      </c>
      <c r="G4" s="4">
        <v>6.8765648586856596</v>
      </c>
      <c r="H4" s="4">
        <v>-8.0085628711112005</v>
      </c>
    </row>
    <row r="5" spans="1:8" x14ac:dyDescent="0.3">
      <c r="A5" s="1">
        <f t="shared" si="0"/>
        <v>2018</v>
      </c>
      <c r="B5" s="1">
        <v>4</v>
      </c>
      <c r="C5" s="3">
        <v>211930</v>
      </c>
      <c r="D5" s="4">
        <v>-13.7959787998227</v>
      </c>
      <c r="E5" s="4">
        <v>-2.4632270842886999</v>
      </c>
      <c r="F5" s="3">
        <v>25207350</v>
      </c>
      <c r="G5" s="4">
        <v>-8.5013604276183408</v>
      </c>
      <c r="H5" s="4">
        <v>-7.8678955859838604</v>
      </c>
    </row>
    <row r="6" spans="1:8" x14ac:dyDescent="0.3">
      <c r="A6" s="1">
        <f t="shared" si="0"/>
        <v>2018</v>
      </c>
      <c r="B6" s="1">
        <v>5</v>
      </c>
      <c r="C6" s="3">
        <v>223145</v>
      </c>
      <c r="D6" s="4">
        <v>1.6397549477328099</v>
      </c>
      <c r="E6" s="4">
        <v>-2.2105952400029598</v>
      </c>
      <c r="F6" s="3">
        <v>31921157</v>
      </c>
      <c r="G6" s="4">
        <v>1.53065593042221</v>
      </c>
      <c r="H6" s="4">
        <v>-7.5917242289927396</v>
      </c>
    </row>
    <row r="7" spans="1:8" x14ac:dyDescent="0.3">
      <c r="A7" s="1">
        <f t="shared" si="0"/>
        <v>2018</v>
      </c>
      <c r="B7" s="1">
        <v>6</v>
      </c>
      <c r="C7" s="3">
        <v>282793</v>
      </c>
      <c r="D7" s="4">
        <v>5.4486465066738703E-2</v>
      </c>
      <c r="E7" s="4">
        <v>-1.8327516591267801</v>
      </c>
      <c r="F7" s="3">
        <v>36168465</v>
      </c>
      <c r="G7" s="4">
        <v>-1.3041853331194699</v>
      </c>
      <c r="H7" s="4">
        <v>-7.1658571187311502</v>
      </c>
    </row>
    <row r="8" spans="1:8" x14ac:dyDescent="0.3">
      <c r="A8" s="1">
        <f t="shared" si="0"/>
        <v>2018</v>
      </c>
      <c r="B8" s="1">
        <v>7</v>
      </c>
      <c r="C8" s="3">
        <v>448127</v>
      </c>
      <c r="D8" s="4">
        <v>0.119081131561183</v>
      </c>
      <c r="E8" s="4">
        <v>-1.31756582611058</v>
      </c>
      <c r="F8" s="3">
        <v>42717096</v>
      </c>
      <c r="G8" s="4">
        <v>-2.07994546912568</v>
      </c>
      <c r="H8" s="4">
        <v>-6.5754690751702096</v>
      </c>
    </row>
    <row r="9" spans="1:8" x14ac:dyDescent="0.3">
      <c r="A9" s="1">
        <f t="shared" si="0"/>
        <v>2018</v>
      </c>
      <c r="B9" s="1">
        <v>8</v>
      </c>
      <c r="C9" s="3">
        <v>579992</v>
      </c>
      <c r="D9" s="4">
        <v>7.4186570260178897</v>
      </c>
      <c r="E9" s="4">
        <v>-0.65277616720167497</v>
      </c>
      <c r="F9" s="3">
        <v>46306240</v>
      </c>
      <c r="G9" s="4">
        <v>-0.75218208075853399</v>
      </c>
      <c r="H9" s="4">
        <v>-5.8053278577403997</v>
      </c>
    </row>
    <row r="10" spans="1:8" x14ac:dyDescent="0.3">
      <c r="A10" s="1">
        <f t="shared" si="0"/>
        <v>2018</v>
      </c>
      <c r="B10" s="1">
        <v>9</v>
      </c>
      <c r="C10" s="3">
        <v>350624</v>
      </c>
      <c r="D10" s="4">
        <v>8.4254340122086298</v>
      </c>
      <c r="E10" s="4">
        <v>0.17397865850243799</v>
      </c>
      <c r="F10" s="3">
        <v>37768667</v>
      </c>
      <c r="G10" s="4">
        <v>-0.50822938201312595</v>
      </c>
      <c r="H10" s="4">
        <v>-4.83988903673285</v>
      </c>
    </row>
    <row r="11" spans="1:8" x14ac:dyDescent="0.3">
      <c r="A11" s="1">
        <f t="shared" si="0"/>
        <v>2018</v>
      </c>
      <c r="B11" s="1">
        <v>10</v>
      </c>
      <c r="C11" s="3">
        <v>241267</v>
      </c>
      <c r="D11" s="4">
        <v>0.96289848765096497</v>
      </c>
      <c r="E11" s="4">
        <v>1.17562050809824</v>
      </c>
      <c r="F11" s="3">
        <v>31132356</v>
      </c>
      <c r="G11" s="4">
        <v>0.75647075077827097</v>
      </c>
      <c r="H11" s="4">
        <v>-3.6632572695375498</v>
      </c>
    </row>
    <row r="12" spans="1:8" x14ac:dyDescent="0.3">
      <c r="A12" s="1">
        <f t="shared" si="0"/>
        <v>2018</v>
      </c>
      <c r="B12" s="1">
        <v>11</v>
      </c>
      <c r="C12" s="3">
        <v>139073</v>
      </c>
      <c r="D12" s="4">
        <v>14.534074531603901</v>
      </c>
      <c r="E12" s="4">
        <v>2.3656442564151101</v>
      </c>
      <c r="F12" s="3">
        <v>18261076</v>
      </c>
      <c r="G12" s="4">
        <v>4.1262588214149503</v>
      </c>
      <c r="H12" s="4">
        <v>-2.25923640384622</v>
      </c>
    </row>
    <row r="13" spans="1:8" x14ac:dyDescent="0.3">
      <c r="A13" s="1">
        <f t="shared" si="0"/>
        <v>2018</v>
      </c>
      <c r="B13" s="1">
        <v>12</v>
      </c>
      <c r="C13" s="3">
        <v>108884</v>
      </c>
      <c r="D13" s="4">
        <v>6.0482692794670401</v>
      </c>
      <c r="E13" s="4">
        <v>3.7575300059199002</v>
      </c>
      <c r="F13" s="3">
        <v>16655848</v>
      </c>
      <c r="G13" s="4">
        <v>2.7390482697200902</v>
      </c>
      <c r="H13" s="4">
        <v>-0.61132336179362701</v>
      </c>
    </row>
    <row r="14" spans="1:8" x14ac:dyDescent="0.3">
      <c r="A14" s="1">
        <v>2019</v>
      </c>
      <c r="B14" s="1">
        <v>1</v>
      </c>
      <c r="C14" s="3">
        <v>76086</v>
      </c>
      <c r="D14" s="4">
        <v>-0.59705002416942099</v>
      </c>
      <c r="E14" s="4">
        <v>5.3656028889596801</v>
      </c>
      <c r="F14" s="3">
        <v>15506154</v>
      </c>
      <c r="G14" s="4">
        <v>0.71624347341712202</v>
      </c>
      <c r="H14" s="4">
        <v>1.2974283716538999</v>
      </c>
    </row>
    <row r="15" spans="1:8" x14ac:dyDescent="0.3">
      <c r="A15" s="1">
        <f t="shared" ref="A15:A25" si="1">A14</f>
        <v>2019</v>
      </c>
      <c r="B15" s="1">
        <v>2</v>
      </c>
      <c r="C15" s="3">
        <v>96301</v>
      </c>
      <c r="D15" s="4">
        <v>12.3030635211251</v>
      </c>
      <c r="E15" s="4">
        <v>7.20434711699773</v>
      </c>
      <c r="F15" s="3">
        <v>16589486</v>
      </c>
      <c r="G15" s="4">
        <v>0.37286741132047702</v>
      </c>
      <c r="H15" s="4">
        <v>3.48419797622664</v>
      </c>
    </row>
    <row r="16" spans="1:8" x14ac:dyDescent="0.3">
      <c r="A16" s="1">
        <f t="shared" si="1"/>
        <v>2019</v>
      </c>
      <c r="B16" s="1">
        <v>3</v>
      </c>
      <c r="C16" s="3">
        <v>148784</v>
      </c>
      <c r="D16" s="4">
        <v>-8.3560209424083798</v>
      </c>
      <c r="E16" s="4">
        <v>9.2878328283783596</v>
      </c>
      <c r="F16" s="3">
        <v>21520914</v>
      </c>
      <c r="G16" s="4">
        <v>-1.8158595416902501</v>
      </c>
      <c r="H16" s="4">
        <v>5.9661242715925198</v>
      </c>
    </row>
    <row r="17" spans="1:8" x14ac:dyDescent="0.3">
      <c r="A17" s="1">
        <f t="shared" si="1"/>
        <v>2019</v>
      </c>
      <c r="B17" s="1">
        <v>4</v>
      </c>
      <c r="C17" s="3">
        <v>244848</v>
      </c>
      <c r="D17" s="4">
        <v>15.5324871419808</v>
      </c>
      <c r="E17" s="4">
        <v>11.630484238974001</v>
      </c>
      <c r="F17" s="3">
        <v>26808982</v>
      </c>
      <c r="G17" s="4">
        <v>6.3538293394585397</v>
      </c>
      <c r="H17" s="4">
        <v>8.7601300127968802</v>
      </c>
    </row>
    <row r="18" spans="1:8" x14ac:dyDescent="0.3">
      <c r="A18" s="1">
        <f t="shared" si="1"/>
        <v>2019</v>
      </c>
      <c r="B18" s="1">
        <v>5</v>
      </c>
      <c r="C18" s="3">
        <v>233175</v>
      </c>
      <c r="D18" s="4">
        <v>4.4948351968451004</v>
      </c>
      <c r="E18" s="4">
        <v>14.245500297034001</v>
      </c>
      <c r="F18" s="3">
        <v>31905788</v>
      </c>
      <c r="G18" s="4">
        <v>-4.81467510717093E-2</v>
      </c>
      <c r="H18" s="4">
        <v>11.8825975393425</v>
      </c>
    </row>
    <row r="19" spans="1:8" x14ac:dyDescent="0.3">
      <c r="A19" s="1">
        <f t="shared" si="1"/>
        <v>2019</v>
      </c>
      <c r="B19" s="1">
        <v>6</v>
      </c>
      <c r="C19" s="3">
        <v>293090</v>
      </c>
      <c r="D19" s="4">
        <v>3.6411792371098302</v>
      </c>
      <c r="E19" s="4">
        <v>17.146350923231601</v>
      </c>
      <c r="F19" s="3">
        <v>37163185</v>
      </c>
      <c r="G19" s="4">
        <v>2.75024112856324</v>
      </c>
      <c r="H19" s="4">
        <v>15.349742086518701</v>
      </c>
    </row>
    <row r="20" spans="1:8" x14ac:dyDescent="0.3">
      <c r="A20" s="1">
        <f t="shared" si="1"/>
        <v>2019</v>
      </c>
      <c r="B20" s="1">
        <v>7</v>
      </c>
      <c r="C20" s="3">
        <v>458883</v>
      </c>
      <c r="D20" s="4">
        <v>2.4002124397771301</v>
      </c>
      <c r="E20" s="4">
        <v>20.345828908719099</v>
      </c>
      <c r="F20" s="3">
        <v>43199530</v>
      </c>
      <c r="G20" s="4">
        <v>1.12936984293126</v>
      </c>
      <c r="H20" s="4">
        <v>19.1769503657057</v>
      </c>
    </row>
    <row r="21" spans="1:8" x14ac:dyDescent="0.3">
      <c r="A21" s="1">
        <f t="shared" si="1"/>
        <v>2019</v>
      </c>
      <c r="B21" s="1">
        <v>8</v>
      </c>
      <c r="C21" s="3">
        <v>561389</v>
      </c>
      <c r="D21" s="4">
        <v>-3.20745803390392</v>
      </c>
      <c r="E21" s="4">
        <v>23.8557891855042</v>
      </c>
      <c r="F21" s="3">
        <v>47059511</v>
      </c>
      <c r="G21" s="4">
        <v>1.6267159674376399</v>
      </c>
      <c r="H21" s="4">
        <v>23.378734122939601</v>
      </c>
    </row>
    <row r="22" spans="1:8" x14ac:dyDescent="0.3">
      <c r="A22" s="1">
        <f t="shared" si="1"/>
        <v>2019</v>
      </c>
      <c r="B22" s="1">
        <v>9</v>
      </c>
      <c r="C22" s="3">
        <v>351448</v>
      </c>
      <c r="D22" s="4">
        <v>0.235009582915024</v>
      </c>
      <c r="E22" s="4">
        <v>27.6868404622284</v>
      </c>
      <c r="F22" s="3">
        <v>37572668</v>
      </c>
      <c r="G22" s="4">
        <v>-0.51894603534723405</v>
      </c>
      <c r="H22" s="4">
        <v>27.968351800053298</v>
      </c>
    </row>
    <row r="23" spans="1:8" x14ac:dyDescent="0.3">
      <c r="A23" s="1">
        <f t="shared" si="1"/>
        <v>2019</v>
      </c>
      <c r="B23" s="1">
        <v>10</v>
      </c>
      <c r="C23" s="3">
        <v>224094</v>
      </c>
      <c r="D23" s="4">
        <v>-7.1178404008836704</v>
      </c>
      <c r="E23" s="4">
        <v>31.847712055365299</v>
      </c>
      <c r="F23" s="3">
        <v>30363238</v>
      </c>
      <c r="G23" s="4">
        <v>-2.4704779811717499</v>
      </c>
      <c r="H23" s="4">
        <v>32.957551282063498</v>
      </c>
    </row>
    <row r="24" spans="1:8" x14ac:dyDescent="0.3">
      <c r="A24" s="1">
        <f t="shared" si="1"/>
        <v>2019</v>
      </c>
      <c r="B24" s="1">
        <v>11</v>
      </c>
      <c r="C24" s="3">
        <v>136330</v>
      </c>
      <c r="D24" s="4">
        <v>-1.97234545885974</v>
      </c>
      <c r="E24" s="4">
        <v>36.3452269042441</v>
      </c>
      <c r="F24" s="3">
        <v>18339394</v>
      </c>
      <c r="G24" s="4">
        <v>0.42887943733436201</v>
      </c>
      <c r="H24" s="4">
        <v>38.356102169414903</v>
      </c>
    </row>
    <row r="25" spans="1:8" x14ac:dyDescent="0.3">
      <c r="A25" s="1">
        <f t="shared" si="1"/>
        <v>2019</v>
      </c>
      <c r="B25" s="1">
        <v>12</v>
      </c>
      <c r="C25" s="3">
        <v>112917</v>
      </c>
      <c r="D25" s="4">
        <v>3.70394180963227</v>
      </c>
      <c r="E25" s="4">
        <v>41.183502007051203</v>
      </c>
      <c r="F25" s="3">
        <v>16966744</v>
      </c>
      <c r="G25" s="4">
        <v>1.8665876393684699</v>
      </c>
      <c r="H25" s="4">
        <v>44.171313782742303</v>
      </c>
    </row>
    <row r="26" spans="1:8" x14ac:dyDescent="0.3">
      <c r="A26" s="1">
        <v>2020</v>
      </c>
      <c r="B26" s="1">
        <v>1</v>
      </c>
      <c r="C26" s="3">
        <v>91995</v>
      </c>
      <c r="D26" s="4">
        <v>20.909234287516799</v>
      </c>
      <c r="E26" s="4">
        <v>46.363993419447802</v>
      </c>
      <c r="F26" s="3">
        <v>15968171</v>
      </c>
      <c r="G26" s="4">
        <v>2.9795718525689798</v>
      </c>
      <c r="H26" s="4">
        <v>50.407861607768602</v>
      </c>
    </row>
    <row r="27" spans="1:8" x14ac:dyDescent="0.3">
      <c r="A27" s="1">
        <f t="shared" ref="A27:A37" si="2">A26</f>
        <v>2020</v>
      </c>
      <c r="B27" s="1">
        <v>2</v>
      </c>
      <c r="C27" s="3">
        <v>102078</v>
      </c>
      <c r="D27" s="4">
        <v>5.9988992845349403</v>
      </c>
      <c r="E27" s="4">
        <v>51.8855544498591</v>
      </c>
      <c r="F27" s="3">
        <v>17614206</v>
      </c>
      <c r="G27" s="4">
        <v>6.1769243483493099</v>
      </c>
      <c r="H27" s="4">
        <v>57.067483302012199</v>
      </c>
    </row>
    <row r="28" spans="1:8" x14ac:dyDescent="0.3">
      <c r="A28" s="1">
        <f t="shared" si="2"/>
        <v>2020</v>
      </c>
      <c r="B28" s="1">
        <v>3</v>
      </c>
      <c r="C28" s="3">
        <v>47658</v>
      </c>
      <c r="D28" s="4">
        <v>-67.968329927949199</v>
      </c>
      <c r="E28" s="4">
        <v>57.745270715103999</v>
      </c>
      <c r="F28" s="3">
        <v>8372820</v>
      </c>
      <c r="G28" s="4">
        <v>-61.094496265353797</v>
      </c>
      <c r="H28" s="4">
        <v>64.148622891758507</v>
      </c>
    </row>
    <row r="29" spans="1:8" x14ac:dyDescent="0.3">
      <c r="A29" s="1">
        <f t="shared" si="2"/>
        <v>2020</v>
      </c>
      <c r="B29" s="1">
        <v>4</v>
      </c>
      <c r="C29" s="3">
        <v>0</v>
      </c>
      <c r="D29" s="4">
        <v>-100</v>
      </c>
      <c r="E29" s="4">
        <v>63.937041258725998</v>
      </c>
      <c r="F29" s="3">
        <v>0</v>
      </c>
      <c r="G29" s="4">
        <v>-100</v>
      </c>
      <c r="H29" s="4">
        <v>71.646190336698993</v>
      </c>
    </row>
    <row r="30" spans="1:8" x14ac:dyDescent="0.3">
      <c r="A30" s="1">
        <f t="shared" si="2"/>
        <v>2020</v>
      </c>
      <c r="B30" s="1">
        <v>5</v>
      </c>
      <c r="C30" s="3">
        <v>2636</v>
      </c>
      <c r="D30" s="4">
        <v>-98.869518601908396</v>
      </c>
      <c r="E30" s="4">
        <v>70.446035013112805</v>
      </c>
      <c r="F30" s="3">
        <v>271149</v>
      </c>
      <c r="G30" s="4">
        <v>-99.150157331954901</v>
      </c>
      <c r="H30" s="4">
        <v>79.546398157694796</v>
      </c>
    </row>
    <row r="31" spans="1:8" x14ac:dyDescent="0.3">
      <c r="A31" s="1">
        <f t="shared" si="2"/>
        <v>2020</v>
      </c>
      <c r="B31" s="1">
        <v>6</v>
      </c>
      <c r="C31" s="3">
        <v>33991</v>
      </c>
      <c r="D31" s="4">
        <v>-88.402538469412093</v>
      </c>
      <c r="E31" s="4">
        <v>77.246036393898095</v>
      </c>
      <c r="F31" s="3">
        <v>1870057</v>
      </c>
      <c r="G31" s="4">
        <v>-94.967985117529594</v>
      </c>
      <c r="H31" s="4">
        <v>87.823539001277894</v>
      </c>
    </row>
    <row r="32" spans="1:8" x14ac:dyDescent="0.3">
      <c r="A32" s="1">
        <f t="shared" si="2"/>
        <v>2020</v>
      </c>
      <c r="B32" s="1">
        <v>7</v>
      </c>
      <c r="C32" s="3">
        <v>316522</v>
      </c>
      <c r="D32" s="4">
        <v>-31.023376329042499</v>
      </c>
      <c r="E32" s="4">
        <v>84.299071792158998</v>
      </c>
      <c r="F32" s="3">
        <v>11731245</v>
      </c>
      <c r="G32" s="4">
        <v>-72.844044831043306</v>
      </c>
      <c r="H32" s="4">
        <v>96.439496030960498</v>
      </c>
    </row>
    <row r="33" spans="1:8" x14ac:dyDescent="0.3">
      <c r="A33" s="1">
        <f t="shared" si="2"/>
        <v>2020</v>
      </c>
      <c r="B33" s="1">
        <v>8</v>
      </c>
      <c r="C33" s="3">
        <v>467296</v>
      </c>
      <c r="D33" s="4">
        <v>-16.7607487856014</v>
      </c>
      <c r="E33" s="4">
        <v>91.555664225718004</v>
      </c>
      <c r="F33" s="3">
        <v>16927211</v>
      </c>
      <c r="G33" s="4">
        <v>-64.030202098785097</v>
      </c>
      <c r="H33" s="4">
        <v>105.343458554413</v>
      </c>
    </row>
    <row r="34" spans="1:8" x14ac:dyDescent="0.3">
      <c r="A34" s="1">
        <f t="shared" si="2"/>
        <v>2020</v>
      </c>
      <c r="B34" s="1">
        <v>9</v>
      </c>
      <c r="C34" s="3">
        <v>180523</v>
      </c>
      <c r="D34" s="4">
        <v>-48.634506385012898</v>
      </c>
      <c r="E34" s="4">
        <v>98.958328209056305</v>
      </c>
      <c r="F34" s="3">
        <v>8219094</v>
      </c>
      <c r="G34" s="4">
        <v>-78.124806042520106</v>
      </c>
      <c r="H34" s="4">
        <v>114.47286007785701</v>
      </c>
    </row>
    <row r="35" spans="1:8" x14ac:dyDescent="0.3">
      <c r="A35" s="1">
        <f t="shared" si="2"/>
        <v>2020</v>
      </c>
      <c r="B35" s="1">
        <v>10</v>
      </c>
      <c r="C35" s="3">
        <v>86971</v>
      </c>
      <c r="D35" s="4">
        <v>-61.189947075780701</v>
      </c>
      <c r="E35" s="4">
        <v>106.442056283529</v>
      </c>
      <c r="F35" s="3">
        <v>5128825</v>
      </c>
      <c r="G35" s="4">
        <v>-83.108438566400594</v>
      </c>
      <c r="H35" s="4">
        <v>123.75337204774701</v>
      </c>
    </row>
    <row r="36" spans="1:8" x14ac:dyDescent="0.3">
      <c r="A36" s="1">
        <f t="shared" si="2"/>
        <v>2020</v>
      </c>
      <c r="B36" s="1">
        <v>11</v>
      </c>
      <c r="C36" s="3">
        <v>19384</v>
      </c>
      <c r="D36" s="4">
        <v>-85.781559451331304</v>
      </c>
      <c r="E36" s="4">
        <v>113.931591488088</v>
      </c>
      <c r="F36" s="3">
        <v>2874269</v>
      </c>
      <c r="G36" s="4">
        <v>-84.327350183980997</v>
      </c>
      <c r="H36" s="4">
        <v>133.09729107261199</v>
      </c>
    </row>
    <row r="37" spans="1:8" x14ac:dyDescent="0.3">
      <c r="A37" s="1">
        <f t="shared" si="2"/>
        <v>2020</v>
      </c>
      <c r="B37" s="1">
        <v>12</v>
      </c>
      <c r="C37" s="3">
        <v>22112</v>
      </c>
      <c r="D37" s="4">
        <v>-80.417474782362305</v>
      </c>
      <c r="E37" s="4">
        <v>121.34003575034301</v>
      </c>
      <c r="F37" s="3">
        <v>3245991</v>
      </c>
      <c r="G37" s="4">
        <v>-80.868509597362902</v>
      </c>
      <c r="H37" s="4">
        <v>142.402548357466</v>
      </c>
    </row>
    <row r="38" spans="1:8" x14ac:dyDescent="0.3">
      <c r="A38" s="1">
        <v>2021</v>
      </c>
      <c r="B38" s="1">
        <v>1</v>
      </c>
      <c r="C38" s="3">
        <v>23164</v>
      </c>
      <c r="D38" s="4">
        <v>-74.8203706723191</v>
      </c>
      <c r="E38" s="4">
        <v>128.566622029087</v>
      </c>
      <c r="F38" s="3">
        <v>2459473</v>
      </c>
      <c r="G38" s="4">
        <v>-84.597653669916198</v>
      </c>
      <c r="H38" s="4">
        <v>151.551976173903</v>
      </c>
    </row>
    <row r="39" spans="1:8" x14ac:dyDescent="0.3">
      <c r="A39" s="1">
        <f t="shared" ref="A39:A49" si="3">A38</f>
        <v>2021</v>
      </c>
      <c r="B39" s="1">
        <v>2</v>
      </c>
      <c r="C39" s="3">
        <v>28829</v>
      </c>
      <c r="D39" s="4">
        <v>-71.757871431650301</v>
      </c>
      <c r="E39" s="4">
        <v>135.496572344881</v>
      </c>
      <c r="F39" s="3">
        <v>2436961</v>
      </c>
      <c r="G39" s="4">
        <v>-86.164797890974995</v>
      </c>
      <c r="H39" s="4">
        <v>160.41290185893601</v>
      </c>
    </row>
    <row r="40" spans="1:8" x14ac:dyDescent="0.3">
      <c r="A40" s="1">
        <f t="shared" si="3"/>
        <v>2021</v>
      </c>
      <c r="B40" s="1">
        <v>3</v>
      </c>
      <c r="C40" s="3">
        <v>31810</v>
      </c>
      <c r="D40" s="4">
        <v>-33.253598556380901</v>
      </c>
      <c r="E40" s="4">
        <v>142.000984621572</v>
      </c>
      <c r="F40" s="3">
        <v>3588559</v>
      </c>
      <c r="G40" s="4">
        <v>-57.1403780327297</v>
      </c>
      <c r="H40" s="4">
        <v>168.83625346972801</v>
      </c>
    </row>
    <row r="41" spans="1:8" x14ac:dyDescent="0.3">
      <c r="A41" s="1">
        <f t="shared" si="3"/>
        <v>2021</v>
      </c>
      <c r="B41" s="1">
        <v>4</v>
      </c>
      <c r="C41" s="3">
        <v>31963</v>
      </c>
      <c r="D41" s="4"/>
      <c r="E41" s="4">
        <v>147.936564113299</v>
      </c>
      <c r="F41" s="3">
        <v>4142415</v>
      </c>
      <c r="G41" s="4"/>
      <c r="H41" s="4">
        <v>176.655835612072</v>
      </c>
    </row>
    <row r="42" spans="1:8" x14ac:dyDescent="0.3">
      <c r="A42" s="1">
        <f t="shared" si="3"/>
        <v>2021</v>
      </c>
      <c r="B42" s="1">
        <v>5</v>
      </c>
      <c r="C42" s="3">
        <v>72284</v>
      </c>
      <c r="D42" s="4">
        <v>2642.1851289833098</v>
      </c>
      <c r="E42" s="4">
        <v>153.14784561703601</v>
      </c>
      <c r="F42" s="3">
        <v>7342738</v>
      </c>
      <c r="G42" s="4">
        <v>2608.0085119251798</v>
      </c>
      <c r="H42" s="4">
        <v>183.689760070126</v>
      </c>
    </row>
    <row r="43" spans="1:8" x14ac:dyDescent="0.3">
      <c r="A43" s="1">
        <f t="shared" si="3"/>
        <v>2021</v>
      </c>
      <c r="B43" s="1">
        <v>6</v>
      </c>
      <c r="C43" s="3">
        <v>185583</v>
      </c>
      <c r="D43" s="4">
        <v>445.976876231944</v>
      </c>
      <c r="E43" s="4">
        <v>157.46909055725101</v>
      </c>
      <c r="F43" s="3">
        <v>14259621</v>
      </c>
      <c r="G43" s="4">
        <v>662.52333485022098</v>
      </c>
      <c r="H43" s="4">
        <v>189.74387086168801</v>
      </c>
    </row>
    <row r="44" spans="1:8" x14ac:dyDescent="0.3">
      <c r="A44" s="1">
        <f t="shared" si="3"/>
        <v>2021</v>
      </c>
      <c r="B44" s="1">
        <v>7</v>
      </c>
      <c r="C44" s="3">
        <v>416907</v>
      </c>
      <c r="D44" s="4">
        <v>31.715015070042501</v>
      </c>
      <c r="E44" s="4">
        <v>160.907410169754</v>
      </c>
      <c r="F44" s="3">
        <v>26351353</v>
      </c>
      <c r="G44" s="4">
        <v>124.625374374161</v>
      </c>
      <c r="H44" s="4">
        <v>194.79236747343401</v>
      </c>
    </row>
    <row r="45" spans="1:8" x14ac:dyDescent="0.3">
      <c r="A45" s="1">
        <f t="shared" si="3"/>
        <v>2021</v>
      </c>
      <c r="B45" s="1">
        <v>8</v>
      </c>
      <c r="C45" s="3">
        <v>553446</v>
      </c>
      <c r="D45" s="4">
        <v>18.435852222146099</v>
      </c>
      <c r="E45" s="4">
        <v>163.48995095325199</v>
      </c>
      <c r="F45" s="3">
        <v>34460041</v>
      </c>
      <c r="G45" s="4">
        <v>103.57778372349701</v>
      </c>
      <c r="H45" s="4">
        <v>198.84228129926299</v>
      </c>
    </row>
    <row r="46" spans="1:8" x14ac:dyDescent="0.3">
      <c r="A46" s="1">
        <f t="shared" si="3"/>
        <v>2021</v>
      </c>
      <c r="B46" s="1">
        <v>9</v>
      </c>
      <c r="C46" s="3">
        <v>325114</v>
      </c>
      <c r="D46" s="4">
        <v>80.095611085567995</v>
      </c>
      <c r="E46" s="4">
        <v>165.23488771234599</v>
      </c>
      <c r="F46" s="3">
        <v>25679512</v>
      </c>
      <c r="G46" s="4">
        <v>212.437258899825</v>
      </c>
      <c r="H46" s="4">
        <v>201.89577102521901</v>
      </c>
    </row>
    <row r="47" spans="1:8" x14ac:dyDescent="0.3">
      <c r="A47" s="1">
        <f t="shared" si="3"/>
        <v>2021</v>
      </c>
      <c r="B47" s="1">
        <v>10</v>
      </c>
      <c r="C47" s="3">
        <v>226126</v>
      </c>
      <c r="D47" s="4">
        <v>160.00160973198001</v>
      </c>
      <c r="E47" s="4">
        <v>166.150322050337</v>
      </c>
      <c r="F47" s="3">
        <v>23935219</v>
      </c>
      <c r="G47" s="4">
        <v>366.68036051142298</v>
      </c>
      <c r="H47" s="4">
        <v>203.94837974723399</v>
      </c>
    </row>
    <row r="48" spans="1:8" x14ac:dyDescent="0.3">
      <c r="A48" s="1">
        <f t="shared" si="3"/>
        <v>2021</v>
      </c>
      <c r="B48" s="1">
        <v>11</v>
      </c>
      <c r="C48" s="3">
        <v>110838</v>
      </c>
      <c r="D48" s="4">
        <v>471.80148576145302</v>
      </c>
      <c r="E48" s="4">
        <v>166.238443120759</v>
      </c>
      <c r="F48" s="3">
        <v>14930647</v>
      </c>
      <c r="G48" s="4">
        <v>419.458930253223</v>
      </c>
      <c r="H48" s="4">
        <v>204.99638260901401</v>
      </c>
    </row>
    <row r="49" spans="1:8" x14ac:dyDescent="0.3">
      <c r="A49" s="1">
        <f t="shared" si="3"/>
        <v>2021</v>
      </c>
      <c r="B49" s="1">
        <v>12</v>
      </c>
      <c r="C49" s="3">
        <v>85447</v>
      </c>
      <c r="D49" s="4">
        <v>286.42818379160599</v>
      </c>
      <c r="E49" s="4">
        <v>165.50101308323599</v>
      </c>
      <c r="F49" s="3">
        <v>13220155</v>
      </c>
      <c r="G49" s="4">
        <v>307.27639109288998</v>
      </c>
      <c r="H49" s="4">
        <v>205.04735558625799</v>
      </c>
    </row>
    <row r="50" spans="1:8" x14ac:dyDescent="0.3">
      <c r="A50" s="1">
        <v>2022</v>
      </c>
      <c r="B50" s="1">
        <v>1</v>
      </c>
      <c r="C50" s="3">
        <v>69293</v>
      </c>
      <c r="D50" s="4">
        <v>199.14090830599201</v>
      </c>
      <c r="E50" s="4">
        <v>163.96101375313199</v>
      </c>
      <c r="F50" s="3">
        <v>10598385</v>
      </c>
      <c r="G50" s="4">
        <v>330.92097372079297</v>
      </c>
      <c r="H50" s="4">
        <v>204.123767887144</v>
      </c>
    </row>
    <row r="51" spans="1:8" x14ac:dyDescent="0.3">
      <c r="A51" s="1">
        <f t="shared" ref="A51:A61" si="4">A50</f>
        <v>2022</v>
      </c>
      <c r="B51" s="1">
        <v>2</v>
      </c>
      <c r="C51" s="3">
        <v>97536</v>
      </c>
      <c r="D51" s="4">
        <v>238.32599118942699</v>
      </c>
      <c r="E51" s="4">
        <v>161.64982466599599</v>
      </c>
      <c r="F51" s="3">
        <v>13623546</v>
      </c>
      <c r="G51" s="4">
        <v>459.03832683411798</v>
      </c>
      <c r="H51" s="4">
        <v>202.25518795842299</v>
      </c>
    </row>
    <row r="52" spans="1:8" x14ac:dyDescent="0.3">
      <c r="A52" s="1">
        <f t="shared" si="4"/>
        <v>2022</v>
      </c>
      <c r="B52" s="1">
        <v>3</v>
      </c>
      <c r="C52" s="3">
        <v>132397</v>
      </c>
      <c r="D52" s="4">
        <v>316.211883055643</v>
      </c>
      <c r="E52" s="4">
        <v>158.60126840561401</v>
      </c>
      <c r="F52" s="3">
        <v>17632648</v>
      </c>
      <c r="G52" s="4">
        <v>391.35733869778898</v>
      </c>
      <c r="H52" s="4">
        <v>199.479989608365</v>
      </c>
    </row>
    <row r="53" spans="1:8" x14ac:dyDescent="0.3">
      <c r="A53" s="1">
        <f t="shared" si="4"/>
        <v>2022</v>
      </c>
      <c r="B53" s="1">
        <v>4</v>
      </c>
      <c r="C53" s="3">
        <v>228141</v>
      </c>
      <c r="D53" s="4">
        <v>613.76591684134803</v>
      </c>
      <c r="E53" s="4">
        <v>154.854492289554</v>
      </c>
      <c r="F53" s="3">
        <v>25197638</v>
      </c>
      <c r="G53" s="4">
        <v>508.28376683649498</v>
      </c>
      <c r="H53" s="4">
        <v>195.85437880766199</v>
      </c>
    </row>
    <row r="54" spans="1:8" x14ac:dyDescent="0.3">
      <c r="A54" s="1">
        <f t="shared" si="4"/>
        <v>2022</v>
      </c>
      <c r="B54" s="1">
        <v>5</v>
      </c>
      <c r="C54" s="3">
        <v>250851</v>
      </c>
      <c r="D54" s="4">
        <v>247.035305185103</v>
      </c>
      <c r="E54" s="4">
        <v>150.459588816961</v>
      </c>
      <c r="F54" s="3">
        <v>29785395</v>
      </c>
      <c r="G54" s="4">
        <v>305.644256951562</v>
      </c>
      <c r="H54" s="4">
        <v>191.44788634291299</v>
      </c>
    </row>
    <row r="55" spans="1:8" x14ac:dyDescent="0.3">
      <c r="A55" s="1">
        <f t="shared" si="4"/>
        <v>2022</v>
      </c>
      <c r="B55" s="1">
        <v>6</v>
      </c>
      <c r="C55" s="3">
        <v>295480</v>
      </c>
      <c r="D55" s="4">
        <v>59.217169676101797</v>
      </c>
      <c r="E55" s="4">
        <v>145.49851933590401</v>
      </c>
      <c r="F55" s="3">
        <v>35179402</v>
      </c>
      <c r="G55" s="4">
        <v>146.70643069686099</v>
      </c>
      <c r="H55" s="4">
        <v>186.35173948599899</v>
      </c>
    </row>
    <row r="56" spans="1:8" x14ac:dyDescent="0.3">
      <c r="A56" s="1">
        <f t="shared" si="4"/>
        <v>2022</v>
      </c>
      <c r="B56" s="1">
        <v>7</v>
      </c>
      <c r="C56" s="3">
        <v>474970</v>
      </c>
      <c r="D56" s="4">
        <v>13.927086856301299</v>
      </c>
      <c r="E56" s="4">
        <v>140.05995184142401</v>
      </c>
      <c r="F56" s="3">
        <v>42354522</v>
      </c>
      <c r="G56" s="4">
        <v>60.729970867150598</v>
      </c>
      <c r="H56" s="4">
        <v>180.66509581231401</v>
      </c>
    </row>
    <row r="57" spans="1:8" x14ac:dyDescent="0.3">
      <c r="A57" s="1">
        <f t="shared" si="4"/>
        <v>2022</v>
      </c>
      <c r="B57" s="1">
        <v>8</v>
      </c>
      <c r="C57" s="3">
        <v>552595</v>
      </c>
      <c r="D57" s="4">
        <v>-0.153763872175428</v>
      </c>
      <c r="E57" s="4">
        <v>134.226562568167</v>
      </c>
      <c r="F57" s="3">
        <v>46293221</v>
      </c>
      <c r="G57" s="4">
        <v>34.338844808687298</v>
      </c>
      <c r="H57" s="4">
        <v>174.48435975080801</v>
      </c>
    </row>
    <row r="58" spans="1:8" x14ac:dyDescent="0.3">
      <c r="A58" s="1">
        <f t="shared" si="4"/>
        <v>2022</v>
      </c>
      <c r="B58" s="1">
        <v>9</v>
      </c>
      <c r="C58" s="3">
        <v>346186</v>
      </c>
      <c r="D58" s="4">
        <v>6.4814188253966298</v>
      </c>
      <c r="E58" s="4">
        <v>128.072268524046</v>
      </c>
      <c r="F58" s="3">
        <v>35926328</v>
      </c>
      <c r="G58" s="4">
        <v>39.902689739586897</v>
      </c>
      <c r="H58" s="4">
        <v>167.89760690231199</v>
      </c>
    </row>
    <row r="59" spans="1:8" x14ac:dyDescent="0.3">
      <c r="A59" s="1">
        <f t="shared" si="4"/>
        <v>2022</v>
      </c>
      <c r="B59" s="1">
        <v>10</v>
      </c>
      <c r="C59" s="3">
        <v>248844</v>
      </c>
      <c r="D59" s="4">
        <v>10.0466111813768</v>
      </c>
      <c r="E59" s="4">
        <v>121.66165474986001</v>
      </c>
      <c r="F59" s="3">
        <v>30008639</v>
      </c>
      <c r="G59" s="4">
        <v>25.3744074787868</v>
      </c>
      <c r="H59" s="4">
        <v>160.98318054022801</v>
      </c>
    </row>
    <row r="60" spans="1:8" x14ac:dyDescent="0.3">
      <c r="A60" s="1">
        <f t="shared" si="4"/>
        <v>2022</v>
      </c>
      <c r="B60" s="1">
        <v>11</v>
      </c>
      <c r="C60" s="3">
        <v>117754</v>
      </c>
      <c r="D60" s="4">
        <v>6.2397372742200297</v>
      </c>
      <c r="E60" s="4">
        <v>115.05086247739899</v>
      </c>
      <c r="F60" s="3">
        <v>17593730</v>
      </c>
      <c r="G60" s="4">
        <v>17.836353642276801</v>
      </c>
      <c r="H60" s="4">
        <v>153.81053540204499</v>
      </c>
    </row>
    <row r="61" spans="1:8" x14ac:dyDescent="0.3">
      <c r="A61" s="1">
        <f t="shared" si="4"/>
        <v>2022</v>
      </c>
      <c r="B61" s="1">
        <v>12</v>
      </c>
      <c r="C61" s="3">
        <v>95755</v>
      </c>
      <c r="D61" s="4">
        <v>12.0636183833253</v>
      </c>
      <c r="E61" s="4">
        <v>108.288281893762</v>
      </c>
      <c r="F61" s="3">
        <v>16600547</v>
      </c>
      <c r="G61" s="4">
        <v>25.569987643866501</v>
      </c>
      <c r="H61" s="4">
        <v>146.43970894934401</v>
      </c>
    </row>
    <row r="62" spans="1:8" x14ac:dyDescent="0.3">
      <c r="A62" s="1">
        <v>2023</v>
      </c>
      <c r="B62" s="1">
        <v>1</v>
      </c>
      <c r="C62" s="3">
        <v>69549</v>
      </c>
      <c r="D62" s="4">
        <v>0.369445687154557</v>
      </c>
      <c r="E62" s="4">
        <v>101.41474685791</v>
      </c>
      <c r="F62" s="3">
        <v>15518650</v>
      </c>
      <c r="G62" s="4">
        <v>46.424667531892801</v>
      </c>
      <c r="H62" s="4">
        <v>138.921295992198</v>
      </c>
    </row>
    <row r="63" spans="1:8" x14ac:dyDescent="0.3">
      <c r="A63" s="1">
        <f>A62</f>
        <v>2023</v>
      </c>
      <c r="B63" s="1">
        <v>2</v>
      </c>
      <c r="C63" s="3">
        <v>96341</v>
      </c>
      <c r="D63" s="4">
        <v>-1.22518864829396</v>
      </c>
      <c r="E63" s="4">
        <v>94.464408960503803</v>
      </c>
      <c r="F63" s="3">
        <v>16836535</v>
      </c>
      <c r="G63" s="4">
        <v>23.5840874321561</v>
      </c>
      <c r="H63" s="4">
        <v>131.29749761003001</v>
      </c>
    </row>
    <row r="64" spans="1:8" x14ac:dyDescent="0.3">
      <c r="A64" s="1">
        <f>A63</f>
        <v>2023</v>
      </c>
      <c r="B64" s="1">
        <v>3</v>
      </c>
      <c r="C64" s="3">
        <v>138611</v>
      </c>
      <c r="D64" s="4">
        <v>4.6934598215971697</v>
      </c>
      <c r="E64" s="4">
        <v>87.464402757399498</v>
      </c>
      <c r="F64" s="3">
        <v>20648210</v>
      </c>
      <c r="G64" s="4">
        <v>17.102150510802499</v>
      </c>
      <c r="H64" s="4">
        <v>123.604091505288</v>
      </c>
    </row>
    <row r="65" spans="1:8" x14ac:dyDescent="0.3">
      <c r="A65" s="1">
        <f>A64</f>
        <v>2023</v>
      </c>
      <c r="B65" s="1">
        <v>4</v>
      </c>
      <c r="C65" s="3">
        <v>258037</v>
      </c>
      <c r="D65" s="4">
        <v>13.104176802942</v>
      </c>
      <c r="E65" s="4">
        <v>80.4352176935096</v>
      </c>
      <c r="F65" s="3">
        <v>28090961</v>
      </c>
      <c r="G65" s="4">
        <v>11.4825167343066</v>
      </c>
      <c r="H65" s="4">
        <v>115.869375282492</v>
      </c>
    </row>
    <row r="66" spans="1:8" x14ac:dyDescent="0.3">
      <c r="A66" s="1">
        <f>A65</f>
        <v>2023</v>
      </c>
      <c r="B66" s="1">
        <v>5</v>
      </c>
      <c r="C66" s="3">
        <v>229273</v>
      </c>
      <c r="D66" s="4">
        <v>-8.6019190674942507</v>
      </c>
      <c r="E66" s="4">
        <v>73.391595231597904</v>
      </c>
      <c r="F66" s="3">
        <v>32407396</v>
      </c>
      <c r="G66" s="4">
        <v>8.8029754179858895</v>
      </c>
      <c r="H66" s="4">
        <v>108.11425057803601</v>
      </c>
    </row>
    <row r="67" spans="1:8" x14ac:dyDescent="0.3">
      <c r="A67" s="1">
        <f>A66</f>
        <v>2023</v>
      </c>
      <c r="B67" s="1">
        <v>6</v>
      </c>
      <c r="C67" s="3">
        <v>305500</v>
      </c>
      <c r="D67" s="4">
        <v>3.3910924597265502</v>
      </c>
      <c r="E67" s="4">
        <v>66.343601067699495</v>
      </c>
      <c r="F67" s="3">
        <v>36258333</v>
      </c>
      <c r="G67" s="4">
        <v>3.0669395687851702</v>
      </c>
      <c r="H67" s="4">
        <v>100.352369940915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47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27.886718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spans="1:8" x14ac:dyDescent="0.3">
      <c r="A2" s="1">
        <v>2018</v>
      </c>
      <c r="B2" s="1">
        <v>1</v>
      </c>
      <c r="C2" s="6">
        <v>7736</v>
      </c>
      <c r="D2" s="4">
        <v>6.7328918322295799</v>
      </c>
      <c r="E2" s="4">
        <v>-4.6476026597087596</v>
      </c>
      <c r="F2" s="6">
        <v>1896327</v>
      </c>
      <c r="G2" s="4">
        <v>15.241247794021101</v>
      </c>
      <c r="H2" s="4">
        <v>0.79621952597831402</v>
      </c>
    </row>
    <row r="3" spans="1:8" x14ac:dyDescent="0.3">
      <c r="A3" s="1">
        <f t="shared" ref="A3:A13" si="0">A2</f>
        <v>2018</v>
      </c>
      <c r="B3" s="1">
        <v>2</v>
      </c>
      <c r="C3" s="6">
        <v>7459</v>
      </c>
      <c r="D3" s="4">
        <v>2.62795817281232</v>
      </c>
      <c r="E3" s="4">
        <v>-5.0104124087677402</v>
      </c>
      <c r="F3" s="6">
        <v>1709397</v>
      </c>
      <c r="G3" s="4">
        <v>15.7016497700718</v>
      </c>
      <c r="H3" s="4">
        <v>0.45591188032529301</v>
      </c>
    </row>
    <row r="4" spans="1:8" x14ac:dyDescent="0.3">
      <c r="A4" s="1">
        <f t="shared" si="0"/>
        <v>2018</v>
      </c>
      <c r="B4" s="1">
        <v>3</v>
      </c>
      <c r="C4" s="6">
        <v>10361</v>
      </c>
      <c r="D4" s="4">
        <v>-22.960814930478101</v>
      </c>
      <c r="E4" s="4">
        <v>-5.3159602952402896</v>
      </c>
      <c r="F4" s="6">
        <v>2223150</v>
      </c>
      <c r="G4" s="4">
        <v>23.564623884213901</v>
      </c>
      <c r="H4" s="4">
        <v>0.10324240115783299</v>
      </c>
    </row>
    <row r="5" spans="1:8" x14ac:dyDescent="0.3">
      <c r="A5" s="1">
        <f t="shared" si="0"/>
        <v>2018</v>
      </c>
      <c r="B5" s="1">
        <v>4</v>
      </c>
      <c r="C5" s="6">
        <v>18760</v>
      </c>
      <c r="D5" s="4">
        <v>-9.284332688588</v>
      </c>
      <c r="E5" s="4">
        <v>-5.5565953400099897</v>
      </c>
      <c r="F5" s="6">
        <v>2878910</v>
      </c>
      <c r="G5" s="4">
        <v>5.6659493587722496</v>
      </c>
      <c r="H5" s="4">
        <v>-0.25784006880650101</v>
      </c>
    </row>
    <row r="6" spans="1:8" x14ac:dyDescent="0.3">
      <c r="A6" s="1">
        <f t="shared" si="0"/>
        <v>2018</v>
      </c>
      <c r="B6" s="1">
        <v>5</v>
      </c>
      <c r="C6" s="6">
        <v>28310</v>
      </c>
      <c r="D6" s="4">
        <v>10.9891402360137</v>
      </c>
      <c r="E6" s="4">
        <v>-5.7258919010879099</v>
      </c>
      <c r="F6" s="6">
        <v>2765961</v>
      </c>
      <c r="G6" s="4">
        <v>3.1514210371450999</v>
      </c>
      <c r="H6" s="4">
        <v>-0.62175742424715197</v>
      </c>
    </row>
    <row r="7" spans="1:8" x14ac:dyDescent="0.3">
      <c r="A7" s="1">
        <f t="shared" si="0"/>
        <v>2018</v>
      </c>
      <c r="B7" s="1">
        <v>6</v>
      </c>
      <c r="C7" s="6">
        <v>26924</v>
      </c>
      <c r="D7" s="4">
        <v>11.214837457144</v>
      </c>
      <c r="E7" s="4">
        <v>-5.8176832071342801</v>
      </c>
      <c r="F7" s="6">
        <v>3070966</v>
      </c>
      <c r="G7" s="4">
        <v>7.7881768644209002</v>
      </c>
      <c r="H7" s="4">
        <v>-0.98252018557776299</v>
      </c>
    </row>
    <row r="8" spans="1:8" x14ac:dyDescent="0.3">
      <c r="A8" s="1">
        <f t="shared" si="0"/>
        <v>2018</v>
      </c>
      <c r="B8" s="1">
        <v>7</v>
      </c>
      <c r="C8" s="6">
        <v>37742</v>
      </c>
      <c r="D8" s="4">
        <v>18.943619803977199</v>
      </c>
      <c r="E8" s="4">
        <v>-5.8246417206887404</v>
      </c>
      <c r="F8" s="6">
        <v>4488459</v>
      </c>
      <c r="G8" s="4">
        <v>1.9812744447155901</v>
      </c>
      <c r="H8" s="4">
        <v>-1.33387684692993</v>
      </c>
    </row>
    <row r="9" spans="1:8" x14ac:dyDescent="0.3">
      <c r="A9" s="1">
        <f t="shared" si="0"/>
        <v>2018</v>
      </c>
      <c r="B9" s="1">
        <v>8</v>
      </c>
      <c r="C9" s="6">
        <v>40868</v>
      </c>
      <c r="D9" s="4">
        <v>15.7668120786358</v>
      </c>
      <c r="E9" s="4">
        <v>-5.7382570903558898</v>
      </c>
      <c r="F9" s="6">
        <v>5573125</v>
      </c>
      <c r="G9" s="4">
        <v>5.05556057185286</v>
      </c>
      <c r="H9" s="4">
        <v>-1.6689668262512301</v>
      </c>
    </row>
    <row r="10" spans="1:8" x14ac:dyDescent="0.3">
      <c r="A10" s="1">
        <f t="shared" si="0"/>
        <v>2018</v>
      </c>
      <c r="B10" s="1">
        <v>9</v>
      </c>
      <c r="C10" s="6">
        <v>32024</v>
      </c>
      <c r="D10" s="4">
        <v>5.3386401763099798</v>
      </c>
      <c r="E10" s="4">
        <v>-5.5482989465788899</v>
      </c>
      <c r="F10" s="6">
        <v>4037220</v>
      </c>
      <c r="G10" s="4">
        <v>7.1711568412325999</v>
      </c>
      <c r="H10" s="4">
        <v>-1.98069932264954</v>
      </c>
    </row>
    <row r="11" spans="1:8" x14ac:dyDescent="0.3">
      <c r="A11" s="1">
        <f t="shared" si="0"/>
        <v>2018</v>
      </c>
      <c r="B11" s="1">
        <v>10</v>
      </c>
      <c r="C11" s="6">
        <v>26705</v>
      </c>
      <c r="D11" s="4">
        <v>26.276716474371099</v>
      </c>
      <c r="E11" s="4">
        <v>-5.2430435122197396</v>
      </c>
      <c r="F11" s="6">
        <v>3214108</v>
      </c>
      <c r="G11" s="4">
        <v>6.1614160809653402</v>
      </c>
      <c r="H11" s="4">
        <v>-2.2615165541634101</v>
      </c>
    </row>
    <row r="12" spans="1:8" x14ac:dyDescent="0.3">
      <c r="A12" s="1">
        <f t="shared" si="0"/>
        <v>2018</v>
      </c>
      <c r="B12" s="1">
        <v>11</v>
      </c>
      <c r="C12" s="6">
        <v>7065</v>
      </c>
      <c r="D12" s="4">
        <v>-38.2376081825334</v>
      </c>
      <c r="E12" s="4">
        <v>-4.8100109727013303</v>
      </c>
      <c r="F12" s="6">
        <v>2257919</v>
      </c>
      <c r="G12" s="4">
        <v>5.25398445839802</v>
      </c>
      <c r="H12" s="4">
        <v>-2.5032251932644698</v>
      </c>
    </row>
    <row r="13" spans="1:8" x14ac:dyDescent="0.3">
      <c r="A13" s="1">
        <f t="shared" si="0"/>
        <v>2018</v>
      </c>
      <c r="B13" s="1">
        <v>12</v>
      </c>
      <c r="C13" s="6">
        <v>8668</v>
      </c>
      <c r="D13" s="4">
        <v>48.628257887517101</v>
      </c>
      <c r="E13" s="4">
        <v>-4.23453264122527</v>
      </c>
      <c r="F13" s="6">
        <v>2248326</v>
      </c>
      <c r="G13" s="4">
        <v>-5.68544255547088E-2</v>
      </c>
      <c r="H13" s="4">
        <v>-2.6970469865469102</v>
      </c>
    </row>
    <row r="14" spans="1:8" x14ac:dyDescent="0.3">
      <c r="A14" s="1">
        <v>2019</v>
      </c>
      <c r="B14" s="1">
        <v>1</v>
      </c>
      <c r="C14" s="6">
        <v>8098</v>
      </c>
      <c r="D14" s="4">
        <v>4.6794208893485001</v>
      </c>
      <c r="E14" s="4">
        <v>-3.5042611919105102</v>
      </c>
      <c r="F14" s="6">
        <v>2007299</v>
      </c>
      <c r="G14" s="4">
        <v>5.8519443112923</v>
      </c>
      <c r="H14" s="4">
        <v>-2.8336649854902101</v>
      </c>
    </row>
    <row r="15" spans="1:8" x14ac:dyDescent="0.3">
      <c r="A15" s="1">
        <f t="shared" ref="A15:A25" si="1">A14</f>
        <v>2019</v>
      </c>
      <c r="B15" s="1">
        <v>2</v>
      </c>
      <c r="C15" s="6">
        <v>4509</v>
      </c>
      <c r="D15" s="4">
        <v>-39.549537471510902</v>
      </c>
      <c r="E15" s="4">
        <v>-2.6031782717559699</v>
      </c>
      <c r="F15" s="6">
        <v>1753407</v>
      </c>
      <c r="G15" s="4">
        <v>2.5745920930012201</v>
      </c>
      <c r="H15" s="4">
        <v>-2.9035788948682399</v>
      </c>
    </row>
    <row r="16" spans="1:8" x14ac:dyDescent="0.3">
      <c r="A16" s="1">
        <f t="shared" si="1"/>
        <v>2019</v>
      </c>
      <c r="B16" s="1">
        <v>3</v>
      </c>
      <c r="C16" s="6">
        <v>8864</v>
      </c>
      <c r="D16" s="4">
        <v>-14.4484123154136</v>
      </c>
      <c r="E16" s="4">
        <v>-1.5146972165049</v>
      </c>
      <c r="F16" s="6">
        <v>2327207</v>
      </c>
      <c r="G16" s="4">
        <v>4.6806108449722199</v>
      </c>
      <c r="H16" s="4">
        <v>-2.8966852521425799</v>
      </c>
    </row>
    <row r="17" spans="1:8" x14ac:dyDescent="0.3">
      <c r="A17" s="1">
        <f t="shared" si="1"/>
        <v>2019</v>
      </c>
      <c r="B17" s="1">
        <v>4</v>
      </c>
      <c r="C17" s="6">
        <v>21011</v>
      </c>
      <c r="D17" s="4">
        <v>11.998933901918999</v>
      </c>
      <c r="E17" s="4">
        <v>-0.22479708128942899</v>
      </c>
      <c r="F17" s="6">
        <v>3110456</v>
      </c>
      <c r="G17" s="4">
        <v>8.0428356565505705</v>
      </c>
      <c r="H17" s="4">
        <v>-2.8025001662339899</v>
      </c>
    </row>
    <row r="18" spans="1:8" x14ac:dyDescent="0.3">
      <c r="A18" s="1">
        <f t="shared" si="1"/>
        <v>2019</v>
      </c>
      <c r="B18" s="1">
        <v>5</v>
      </c>
      <c r="C18" s="6">
        <v>21374</v>
      </c>
      <c r="D18" s="4">
        <v>-24.5001766160367</v>
      </c>
      <c r="E18" s="4">
        <v>1.2796449040986599</v>
      </c>
      <c r="F18" s="6">
        <v>2869158</v>
      </c>
      <c r="G18" s="4">
        <v>3.73096366868513</v>
      </c>
      <c r="H18" s="4">
        <v>-2.6100135449453798</v>
      </c>
    </row>
    <row r="19" spans="1:8" x14ac:dyDescent="0.3">
      <c r="A19" s="1">
        <f t="shared" si="1"/>
        <v>2019</v>
      </c>
      <c r="B19" s="1">
        <v>6</v>
      </c>
      <c r="C19" s="6">
        <v>20975</v>
      </c>
      <c r="D19" s="4">
        <v>-22.095528153320501</v>
      </c>
      <c r="E19" s="4">
        <v>3.0126003800747498</v>
      </c>
      <c r="F19" s="6">
        <v>3234100</v>
      </c>
      <c r="G19" s="4">
        <v>5.3121395678102701</v>
      </c>
      <c r="H19" s="4">
        <v>-2.3074621477586201</v>
      </c>
    </row>
    <row r="20" spans="1:8" x14ac:dyDescent="0.3">
      <c r="A20" s="1">
        <f t="shared" si="1"/>
        <v>2019</v>
      </c>
      <c r="B20" s="1">
        <v>7</v>
      </c>
      <c r="C20" s="6">
        <v>39076</v>
      </c>
      <c r="D20" s="4">
        <v>3.5345238726087702</v>
      </c>
      <c r="E20" s="4">
        <v>4.9862507216708902</v>
      </c>
      <c r="F20" s="6">
        <v>4634869</v>
      </c>
      <c r="G20" s="4">
        <v>3.2619212963736599</v>
      </c>
      <c r="H20" s="4">
        <v>-1.8826423885157599</v>
      </c>
    </row>
    <row r="21" spans="1:8" x14ac:dyDescent="0.3">
      <c r="A21" s="1">
        <f t="shared" si="1"/>
        <v>2019</v>
      </c>
      <c r="B21" s="1">
        <v>8</v>
      </c>
      <c r="C21" s="6">
        <v>39021</v>
      </c>
      <c r="D21" s="4">
        <v>-4.5194284036409904</v>
      </c>
      <c r="E21" s="4">
        <v>7.2110336838820901</v>
      </c>
      <c r="F21" s="6">
        <v>6007262</v>
      </c>
      <c r="G21" s="4">
        <v>7.7898306605360501</v>
      </c>
      <c r="H21" s="4">
        <v>-1.32282154205082</v>
      </c>
    </row>
    <row r="22" spans="1:8" x14ac:dyDescent="0.3">
      <c r="A22" s="1">
        <f t="shared" si="1"/>
        <v>2019</v>
      </c>
      <c r="B22" s="1">
        <v>9</v>
      </c>
      <c r="C22" s="6">
        <v>31356</v>
      </c>
      <c r="D22" s="4">
        <v>-2.0859355483387501</v>
      </c>
      <c r="E22" s="4">
        <v>9.69728620733882</v>
      </c>
      <c r="F22" s="6">
        <v>3820383</v>
      </c>
      <c r="G22" s="4">
        <v>-5.3709483258281701</v>
      </c>
      <c r="H22" s="4">
        <v>-0.61490962183079301</v>
      </c>
    </row>
    <row r="23" spans="1:8" x14ac:dyDescent="0.3">
      <c r="A23" s="1">
        <f t="shared" si="1"/>
        <v>2019</v>
      </c>
      <c r="B23" s="1">
        <v>10</v>
      </c>
      <c r="C23" s="6">
        <v>23440</v>
      </c>
      <c r="D23" s="4">
        <v>-12.2261748736192</v>
      </c>
      <c r="E23" s="4">
        <v>12.4545306172488</v>
      </c>
      <c r="F23" s="6">
        <v>3066144</v>
      </c>
      <c r="G23" s="4">
        <v>-4.6035789712106796</v>
      </c>
      <c r="H23" s="4">
        <v>0.254816181746923</v>
      </c>
    </row>
    <row r="24" spans="1:8" x14ac:dyDescent="0.3">
      <c r="A24" s="1">
        <f t="shared" si="1"/>
        <v>2019</v>
      </c>
      <c r="B24" s="1">
        <v>11</v>
      </c>
      <c r="C24" s="6">
        <v>10500</v>
      </c>
      <c r="D24" s="4">
        <v>48.619957537155003</v>
      </c>
      <c r="E24" s="4">
        <v>15.4914709595313</v>
      </c>
      <c r="F24" s="6">
        <v>2467625</v>
      </c>
      <c r="G24" s="4">
        <v>9.2875785180956498</v>
      </c>
      <c r="H24" s="4">
        <v>1.29974839781939</v>
      </c>
    </row>
    <row r="25" spans="1:8" x14ac:dyDescent="0.3">
      <c r="A25" s="1">
        <f t="shared" si="1"/>
        <v>2019</v>
      </c>
      <c r="B25" s="1">
        <v>12</v>
      </c>
      <c r="C25" s="6">
        <v>7401</v>
      </c>
      <c r="D25" s="4">
        <v>-14.6169820027688</v>
      </c>
      <c r="E25" s="4">
        <v>18.815097342224</v>
      </c>
      <c r="F25" s="6">
        <v>2335117</v>
      </c>
      <c r="G25" s="4">
        <v>3.8602498036316901</v>
      </c>
      <c r="H25" s="4">
        <v>2.5329421669713699</v>
      </c>
    </row>
    <row r="26" spans="1:8" x14ac:dyDescent="0.3">
      <c r="A26" s="1">
        <v>2020</v>
      </c>
      <c r="B26" s="1">
        <v>1</v>
      </c>
      <c r="C26" s="6">
        <v>8007</v>
      </c>
      <c r="D26" s="4">
        <v>-1.1237342553717</v>
      </c>
      <c r="E26" s="4">
        <v>22.434700462710499</v>
      </c>
      <c r="F26" s="6">
        <v>2083950</v>
      </c>
      <c r="G26" s="4">
        <v>3.8186139683226101</v>
      </c>
      <c r="H26" s="4">
        <v>3.9680073402126701</v>
      </c>
    </row>
    <row r="27" spans="1:8" x14ac:dyDescent="0.3">
      <c r="A27" s="1">
        <f t="shared" ref="A27:A37" si="2">A26</f>
        <v>2020</v>
      </c>
      <c r="B27" s="1">
        <v>2</v>
      </c>
      <c r="C27" s="6">
        <v>6062</v>
      </c>
      <c r="D27" s="4">
        <v>34.442226657795501</v>
      </c>
      <c r="E27" s="4">
        <v>26.357249346197602</v>
      </c>
      <c r="F27" s="6">
        <v>1933451</v>
      </c>
      <c r="G27" s="4">
        <v>10.2682377793633</v>
      </c>
      <c r="H27" s="4">
        <v>5.6186459426944904</v>
      </c>
    </row>
    <row r="28" spans="1:8" x14ac:dyDescent="0.3">
      <c r="A28" s="1">
        <f t="shared" si="2"/>
        <v>2020</v>
      </c>
      <c r="B28" s="1">
        <v>3</v>
      </c>
      <c r="C28" s="6">
        <v>3990</v>
      </c>
      <c r="D28" s="4">
        <v>-54.986462093862798</v>
      </c>
      <c r="E28" s="4">
        <v>30.588077015481002</v>
      </c>
      <c r="F28" s="6">
        <v>956967</v>
      </c>
      <c r="G28" s="4">
        <v>-58.879162876357803</v>
      </c>
      <c r="H28" s="4">
        <v>7.4985496250283603</v>
      </c>
    </row>
    <row r="29" spans="1:8" x14ac:dyDescent="0.3">
      <c r="A29" s="1">
        <f t="shared" si="2"/>
        <v>2020</v>
      </c>
      <c r="B29" s="1">
        <v>4</v>
      </c>
      <c r="C29" s="6">
        <v>581</v>
      </c>
      <c r="D29" s="4">
        <v>-97.2347817809719</v>
      </c>
      <c r="E29" s="4">
        <v>35.133077950114298</v>
      </c>
      <c r="F29" s="6">
        <v>109727</v>
      </c>
      <c r="G29" s="4">
        <v>-96.472317885223305</v>
      </c>
      <c r="H29" s="4">
        <v>9.6217329261477609</v>
      </c>
    </row>
    <row r="30" spans="1:8" x14ac:dyDescent="0.3">
      <c r="A30" s="1">
        <f t="shared" si="2"/>
        <v>2020</v>
      </c>
      <c r="B30" s="1">
        <v>5</v>
      </c>
      <c r="C30" s="6">
        <v>897</v>
      </c>
      <c r="D30" s="4">
        <v>-95.803312435669497</v>
      </c>
      <c r="E30" s="4">
        <v>39.992203953324001</v>
      </c>
      <c r="F30" s="6">
        <v>216851</v>
      </c>
      <c r="G30" s="4">
        <v>-92.441998663022403</v>
      </c>
      <c r="H30" s="4">
        <v>11.9976008216181</v>
      </c>
    </row>
    <row r="31" spans="1:8" x14ac:dyDescent="0.3">
      <c r="A31" s="1">
        <f t="shared" si="2"/>
        <v>2020</v>
      </c>
      <c r="B31" s="1">
        <v>6</v>
      </c>
      <c r="C31" s="6">
        <v>1101</v>
      </c>
      <c r="D31" s="4">
        <v>-94.750893921334907</v>
      </c>
      <c r="E31" s="4">
        <v>45.156214615855298</v>
      </c>
      <c r="F31" s="6">
        <v>767540</v>
      </c>
      <c r="G31" s="4">
        <v>-76.267276831266798</v>
      </c>
      <c r="H31" s="4">
        <v>14.6281906445871</v>
      </c>
    </row>
    <row r="32" spans="1:8" x14ac:dyDescent="0.3">
      <c r="A32" s="1">
        <f t="shared" si="2"/>
        <v>2020</v>
      </c>
      <c r="B32" s="1">
        <v>7</v>
      </c>
      <c r="C32" s="6">
        <v>13155</v>
      </c>
      <c r="D32" s="4">
        <v>-66.334834681134197</v>
      </c>
      <c r="E32" s="4">
        <v>50.6064392842597</v>
      </c>
      <c r="F32" s="6">
        <v>1683674</v>
      </c>
      <c r="G32" s="4">
        <v>-63.673752159985497</v>
      </c>
      <c r="H32" s="4">
        <v>17.508286978238601</v>
      </c>
    </row>
    <row r="33" spans="1:8" x14ac:dyDescent="0.3">
      <c r="A33" s="1">
        <f t="shared" si="2"/>
        <v>2020</v>
      </c>
      <c r="B33" s="1">
        <v>8</v>
      </c>
      <c r="C33" s="6">
        <v>13536</v>
      </c>
      <c r="D33" s="4">
        <v>-65.310986391942805</v>
      </c>
      <c r="E33" s="4">
        <v>56.314491533662498</v>
      </c>
      <c r="F33" s="6">
        <v>2067745</v>
      </c>
      <c r="G33" s="4">
        <v>-65.579243921773298</v>
      </c>
      <c r="H33" s="4">
        <v>20.626362220514899</v>
      </c>
    </row>
    <row r="34" spans="1:8" x14ac:dyDescent="0.3">
      <c r="A34" s="1">
        <f t="shared" si="2"/>
        <v>2020</v>
      </c>
      <c r="B34" s="1">
        <v>9</v>
      </c>
      <c r="C34" s="6">
        <v>9109</v>
      </c>
      <c r="D34" s="4">
        <v>-70.949738487051903</v>
      </c>
      <c r="E34" s="4">
        <v>62.243864017385803</v>
      </c>
      <c r="F34" s="6">
        <v>1193980</v>
      </c>
      <c r="G34" s="4">
        <v>-68.747112527723004</v>
      </c>
      <c r="H34" s="4">
        <v>23.9652511277515</v>
      </c>
    </row>
    <row r="35" spans="1:8" x14ac:dyDescent="0.3">
      <c r="A35" s="1">
        <f t="shared" si="2"/>
        <v>2020</v>
      </c>
      <c r="B35" s="1">
        <v>10</v>
      </c>
      <c r="C35" s="6">
        <v>7461</v>
      </c>
      <c r="D35" s="4">
        <v>-68.169795221843003</v>
      </c>
      <c r="E35" s="4">
        <v>68.349603175007104</v>
      </c>
      <c r="F35" s="6">
        <v>924688</v>
      </c>
      <c r="G35" s="4">
        <v>-69.841990460982899</v>
      </c>
      <c r="H35" s="4">
        <v>27.5018019558572</v>
      </c>
    </row>
    <row r="36" spans="1:8" x14ac:dyDescent="0.3">
      <c r="A36" s="1">
        <f t="shared" si="2"/>
        <v>2020</v>
      </c>
      <c r="B36" s="1">
        <v>11</v>
      </c>
      <c r="C36" s="6">
        <v>4401</v>
      </c>
      <c r="D36" s="4">
        <v>-58.085714285714303</v>
      </c>
      <c r="E36" s="4">
        <v>74.577505890374198</v>
      </c>
      <c r="F36" s="6">
        <v>639755</v>
      </c>
      <c r="G36" s="4">
        <v>-74.074059064890307</v>
      </c>
      <c r="H36" s="4">
        <v>31.206424602153898</v>
      </c>
    </row>
    <row r="37" spans="1:8" x14ac:dyDescent="0.3">
      <c r="A37" s="1">
        <f t="shared" si="2"/>
        <v>2020</v>
      </c>
      <c r="B37" s="1">
        <v>12</v>
      </c>
      <c r="C37" s="6">
        <v>4944</v>
      </c>
      <c r="D37" s="4">
        <v>-33.198216457235503</v>
      </c>
      <c r="E37" s="4">
        <v>80.863888533557301</v>
      </c>
      <c r="F37" s="6">
        <v>758235</v>
      </c>
      <c r="G37" s="4">
        <v>-67.529036018323694</v>
      </c>
      <c r="H37" s="4">
        <v>35.042768978378803</v>
      </c>
    </row>
    <row r="38" spans="1:8" x14ac:dyDescent="0.3">
      <c r="A38" s="1">
        <v>2021</v>
      </c>
      <c r="B38" s="1">
        <v>1</v>
      </c>
      <c r="C38" s="6">
        <v>2155</v>
      </c>
      <c r="D38" s="4">
        <v>-73.086049706506799</v>
      </c>
      <c r="E38" s="4">
        <v>87.135854751003507</v>
      </c>
      <c r="F38" s="6">
        <v>528784</v>
      </c>
      <c r="G38" s="4">
        <v>-74.625878739892997</v>
      </c>
      <c r="H38" s="4">
        <v>38.967173851570003</v>
      </c>
    </row>
    <row r="39" spans="1:8" x14ac:dyDescent="0.3">
      <c r="A39" s="1">
        <f t="shared" ref="A39:A49" si="3">A38</f>
        <v>2021</v>
      </c>
      <c r="B39" s="1">
        <v>2</v>
      </c>
      <c r="C39" s="6">
        <v>2202</v>
      </c>
      <c r="D39" s="4">
        <v>-63.675354668426301</v>
      </c>
      <c r="E39" s="4">
        <v>93.312587209646395</v>
      </c>
      <c r="F39" s="6">
        <v>525218</v>
      </c>
      <c r="G39" s="4">
        <v>-72.835205029762903</v>
      </c>
      <c r="H39" s="4">
        <v>42.928854946751997</v>
      </c>
    </row>
    <row r="40" spans="1:8" x14ac:dyDescent="0.3">
      <c r="A40" s="1">
        <f t="shared" si="3"/>
        <v>2021</v>
      </c>
      <c r="B40" s="1">
        <v>3</v>
      </c>
      <c r="C40" s="6">
        <v>3936</v>
      </c>
      <c r="D40" s="4">
        <v>-1.35338345864662</v>
      </c>
      <c r="E40" s="4">
        <v>99.302142055276903</v>
      </c>
      <c r="F40" s="6">
        <v>720620</v>
      </c>
      <c r="G40" s="4">
        <v>-24.697507855547801</v>
      </c>
      <c r="H40" s="4">
        <v>46.869139582519402</v>
      </c>
    </row>
    <row r="41" spans="1:8" x14ac:dyDescent="0.3">
      <c r="A41" s="1">
        <f t="shared" si="3"/>
        <v>2021</v>
      </c>
      <c r="B41" s="1">
        <v>4</v>
      </c>
      <c r="C41" s="6">
        <v>3084</v>
      </c>
      <c r="D41" s="4">
        <v>430.80895008605899</v>
      </c>
      <c r="E41" s="4">
        <v>105.001673493277</v>
      </c>
      <c r="F41" s="6">
        <v>710362</v>
      </c>
      <c r="G41" s="4">
        <v>547.39034148386497</v>
      </c>
      <c r="H41" s="4">
        <v>50.721315906634899</v>
      </c>
    </row>
    <row r="42" spans="1:8" x14ac:dyDescent="0.3">
      <c r="A42" s="1">
        <f t="shared" si="3"/>
        <v>2021</v>
      </c>
      <c r="B42" s="1">
        <v>5</v>
      </c>
      <c r="C42" s="6">
        <v>4571</v>
      </c>
      <c r="D42" s="4">
        <v>409.58751393533998</v>
      </c>
      <c r="E42" s="4">
        <v>110.301345761981</v>
      </c>
      <c r="F42" s="6">
        <v>1074549</v>
      </c>
      <c r="G42" s="4">
        <v>395.524115637004</v>
      </c>
      <c r="H42" s="4">
        <v>54.413702160789299</v>
      </c>
    </row>
    <row r="43" spans="1:8" x14ac:dyDescent="0.3">
      <c r="A43" s="1">
        <f t="shared" si="3"/>
        <v>2021</v>
      </c>
      <c r="B43" s="1">
        <v>6</v>
      </c>
      <c r="C43" s="6">
        <v>13280</v>
      </c>
      <c r="D43" s="4">
        <v>1106.1762034514099</v>
      </c>
      <c r="E43" s="4">
        <v>115.11394860503999</v>
      </c>
      <c r="F43" s="6">
        <v>1532092</v>
      </c>
      <c r="G43" s="4">
        <v>99.610704328113201</v>
      </c>
      <c r="H43" s="4">
        <v>57.909107491227303</v>
      </c>
    </row>
    <row r="44" spans="1:8" x14ac:dyDescent="0.3">
      <c r="A44" s="1">
        <f t="shared" si="3"/>
        <v>2021</v>
      </c>
      <c r="B44" s="1">
        <v>7</v>
      </c>
      <c r="C44" s="6">
        <v>16923</v>
      </c>
      <c r="D44" s="4">
        <v>28.643101482326099</v>
      </c>
      <c r="E44" s="4">
        <v>119.373055527785</v>
      </c>
      <c r="F44" s="6">
        <v>2229586</v>
      </c>
      <c r="G44" s="4">
        <v>32.423854023997499</v>
      </c>
      <c r="H44" s="4">
        <v>61.194029267351603</v>
      </c>
    </row>
    <row r="45" spans="1:8" x14ac:dyDescent="0.3">
      <c r="A45" s="1">
        <f t="shared" si="3"/>
        <v>2021</v>
      </c>
      <c r="B45" s="1">
        <v>8</v>
      </c>
      <c r="C45" s="6">
        <v>17982</v>
      </c>
      <c r="D45" s="4">
        <v>32.845744680851098</v>
      </c>
      <c r="E45" s="4">
        <v>123.08106380324401</v>
      </c>
      <c r="F45" s="6">
        <v>2959201</v>
      </c>
      <c r="G45" s="4">
        <v>43.112472766225999</v>
      </c>
      <c r="H45" s="4">
        <v>64.257860802789907</v>
      </c>
    </row>
    <row r="46" spans="1:8" x14ac:dyDescent="0.3">
      <c r="A46" s="1">
        <f t="shared" si="3"/>
        <v>2021</v>
      </c>
      <c r="B46" s="1">
        <v>9</v>
      </c>
      <c r="C46" s="6">
        <v>21466</v>
      </c>
      <c r="D46" s="4">
        <v>135.65704248545401</v>
      </c>
      <c r="E46" s="4">
        <v>126.234070013193</v>
      </c>
      <c r="F46" s="6">
        <v>2132735</v>
      </c>
      <c r="G46" s="4">
        <v>78.6240138025763</v>
      </c>
      <c r="H46" s="4">
        <v>67.087997482333407</v>
      </c>
    </row>
    <row r="47" spans="1:8" x14ac:dyDescent="0.3">
      <c r="A47" s="1">
        <f t="shared" si="3"/>
        <v>2021</v>
      </c>
      <c r="B47" s="1">
        <v>10</v>
      </c>
      <c r="C47" s="6">
        <v>17870</v>
      </c>
      <c r="D47" s="4">
        <v>139.51212974132201</v>
      </c>
      <c r="E47" s="4">
        <v>128.82190439780101</v>
      </c>
      <c r="F47" s="6">
        <v>2224871</v>
      </c>
      <c r="G47" s="4">
        <v>140.60775093869501</v>
      </c>
      <c r="H47" s="4">
        <v>69.670366261048599</v>
      </c>
    </row>
    <row r="48" spans="1:8" x14ac:dyDescent="0.3">
      <c r="A48" s="1">
        <f t="shared" si="3"/>
        <v>2021</v>
      </c>
      <c r="B48" s="1">
        <v>11</v>
      </c>
      <c r="C48" s="6">
        <v>8823</v>
      </c>
      <c r="D48" s="4">
        <v>100.477164280845</v>
      </c>
      <c r="E48" s="4">
        <v>130.83505157032599</v>
      </c>
      <c r="F48" s="6">
        <v>1664297</v>
      </c>
      <c r="G48" s="4">
        <v>160.14599338809401</v>
      </c>
      <c r="H48" s="4">
        <v>71.991695206246305</v>
      </c>
    </row>
    <row r="49" spans="1:8" x14ac:dyDescent="0.3">
      <c r="A49" s="1">
        <f t="shared" si="3"/>
        <v>2021</v>
      </c>
      <c r="B49" s="1">
        <v>12</v>
      </c>
      <c r="C49" s="6">
        <v>8175</v>
      </c>
      <c r="D49" s="4">
        <v>65.351941747572795</v>
      </c>
      <c r="E49" s="4">
        <v>132.26473852078499</v>
      </c>
      <c r="F49" s="6">
        <v>1656999</v>
      </c>
      <c r="G49" s="4">
        <v>118.533699974282</v>
      </c>
      <c r="H49" s="4">
        <v>74.043638592506696</v>
      </c>
    </row>
    <row r="50" spans="1:8" x14ac:dyDescent="0.3">
      <c r="A50" s="1">
        <v>2022</v>
      </c>
      <c r="B50" s="1">
        <v>1</v>
      </c>
      <c r="C50" s="6">
        <v>8716</v>
      </c>
      <c r="D50" s="4">
        <v>304.45475638050999</v>
      </c>
      <c r="E50" s="4">
        <v>133.10008405257901</v>
      </c>
      <c r="F50" s="6">
        <v>1222596</v>
      </c>
      <c r="G50" s="4">
        <v>131.208962449696</v>
      </c>
      <c r="H50" s="4">
        <v>75.823972520672697</v>
      </c>
    </row>
    <row r="51" spans="1:8" x14ac:dyDescent="0.3">
      <c r="A51" s="1">
        <f t="shared" ref="A51:A61" si="4">A50</f>
        <v>2022</v>
      </c>
      <c r="B51" s="1">
        <v>2</v>
      </c>
      <c r="C51" s="6">
        <v>8287</v>
      </c>
      <c r="D51" s="4">
        <v>276.33969118982702</v>
      </c>
      <c r="E51" s="4">
        <v>133.32556024711101</v>
      </c>
      <c r="F51" s="6">
        <v>1221521</v>
      </c>
      <c r="G51" s="4">
        <v>132.57409304327001</v>
      </c>
      <c r="H51" s="4">
        <v>77.333562679183103</v>
      </c>
    </row>
    <row r="52" spans="1:8" x14ac:dyDescent="0.3">
      <c r="A52" s="1">
        <f t="shared" si="4"/>
        <v>2022</v>
      </c>
      <c r="B52" s="1">
        <v>3</v>
      </c>
      <c r="C52" s="6">
        <v>13006</v>
      </c>
      <c r="D52" s="4">
        <v>230.43699186991901</v>
      </c>
      <c r="E52" s="4">
        <v>132.937538815805</v>
      </c>
      <c r="F52" s="6">
        <v>1487529</v>
      </c>
      <c r="G52" s="4">
        <v>106.42349643362699</v>
      </c>
      <c r="H52" s="4">
        <v>78.577120936332804</v>
      </c>
    </row>
    <row r="53" spans="1:8" x14ac:dyDescent="0.3">
      <c r="A53" s="1">
        <f t="shared" si="4"/>
        <v>2022</v>
      </c>
      <c r="B53" s="1">
        <v>4</v>
      </c>
      <c r="C53" s="6">
        <v>19948</v>
      </c>
      <c r="D53" s="4">
        <v>546.82230869001296</v>
      </c>
      <c r="E53" s="4">
        <v>131.94232300695799</v>
      </c>
      <c r="F53" s="6">
        <v>2214921</v>
      </c>
      <c r="G53" s="4">
        <v>211.801729259166</v>
      </c>
      <c r="H53" s="4">
        <v>79.563195308358701</v>
      </c>
    </row>
    <row r="54" spans="1:8" x14ac:dyDescent="0.3">
      <c r="A54" s="1">
        <f t="shared" si="4"/>
        <v>2022</v>
      </c>
      <c r="B54" s="1">
        <v>5</v>
      </c>
      <c r="C54" s="6">
        <v>26348</v>
      </c>
      <c r="D54" s="4">
        <v>476.41653905053602</v>
      </c>
      <c r="E54" s="4">
        <v>130.352986864217</v>
      </c>
      <c r="F54" s="6">
        <v>2345442</v>
      </c>
      <c r="G54" s="4">
        <v>118.27222397489599</v>
      </c>
      <c r="H54" s="4">
        <v>80.302267587573994</v>
      </c>
    </row>
    <row r="55" spans="1:8" x14ac:dyDescent="0.3">
      <c r="A55" s="1">
        <f t="shared" si="4"/>
        <v>2022</v>
      </c>
      <c r="B55" s="1">
        <v>6</v>
      </c>
      <c r="C55" s="6">
        <v>29586</v>
      </c>
      <c r="D55" s="4">
        <v>122.786144578313</v>
      </c>
      <c r="E55" s="4">
        <v>128.21141554134499</v>
      </c>
      <c r="F55" s="6">
        <v>2983934</v>
      </c>
      <c r="G55" s="4">
        <v>94.762063896946103</v>
      </c>
      <c r="H55" s="4">
        <v>80.814002797816201</v>
      </c>
    </row>
    <row r="56" spans="1:8" x14ac:dyDescent="0.3">
      <c r="A56" s="1">
        <f t="shared" si="4"/>
        <v>2022</v>
      </c>
      <c r="B56" s="1">
        <v>7</v>
      </c>
      <c r="C56" s="6">
        <v>28995</v>
      </c>
      <c r="D56" s="4">
        <v>71.334869703953203</v>
      </c>
      <c r="E56" s="4">
        <v>125.583526383232</v>
      </c>
      <c r="F56" s="6">
        <v>4791138</v>
      </c>
      <c r="G56" s="4">
        <v>114.889131883677</v>
      </c>
      <c r="H56" s="4">
        <v>81.120702765449494</v>
      </c>
    </row>
    <row r="57" spans="1:8" x14ac:dyDescent="0.3">
      <c r="A57" s="1">
        <f t="shared" si="4"/>
        <v>2022</v>
      </c>
      <c r="B57" s="1">
        <v>8</v>
      </c>
      <c r="C57" s="6">
        <v>42250</v>
      </c>
      <c r="D57" s="4">
        <v>134.95717940162399</v>
      </c>
      <c r="E57" s="4">
        <v>122.534859979836</v>
      </c>
      <c r="F57" s="6">
        <v>5628353</v>
      </c>
      <c r="G57" s="4">
        <v>90.198401527979996</v>
      </c>
      <c r="H57" s="4">
        <v>81.245637932192594</v>
      </c>
    </row>
    <row r="58" spans="1:8" x14ac:dyDescent="0.3">
      <c r="A58" s="1">
        <f t="shared" si="4"/>
        <v>2022</v>
      </c>
      <c r="B58" s="1">
        <v>9</v>
      </c>
      <c r="C58" s="6">
        <v>34476</v>
      </c>
      <c r="D58" s="4">
        <v>60.607472281747903</v>
      </c>
      <c r="E58" s="4">
        <v>119.127189653294</v>
      </c>
      <c r="F58" s="6">
        <v>3471900</v>
      </c>
      <c r="G58" s="4">
        <v>62.790970279945697</v>
      </c>
      <c r="H58" s="4">
        <v>81.214423769563794</v>
      </c>
    </row>
    <row r="59" spans="1:8" x14ac:dyDescent="0.3">
      <c r="A59" s="1">
        <f t="shared" si="4"/>
        <v>2022</v>
      </c>
      <c r="B59" s="1">
        <v>10</v>
      </c>
      <c r="C59" s="6">
        <v>30261</v>
      </c>
      <c r="D59" s="4">
        <v>69.339675433687802</v>
      </c>
      <c r="E59" s="4">
        <v>115.42315138681001</v>
      </c>
      <c r="F59" s="6">
        <v>3005305</v>
      </c>
      <c r="G59" s="4">
        <v>35.077719112703598</v>
      </c>
      <c r="H59" s="4">
        <v>81.053297468775597</v>
      </c>
    </row>
    <row r="60" spans="1:8" x14ac:dyDescent="0.3">
      <c r="A60" s="1">
        <f t="shared" si="4"/>
        <v>2022</v>
      </c>
      <c r="B60" s="1">
        <v>11</v>
      </c>
      <c r="C60" s="6">
        <v>9734</v>
      </c>
      <c r="D60" s="4">
        <v>10.325286183837701</v>
      </c>
      <c r="E60" s="4">
        <v>111.48131729433</v>
      </c>
      <c r="F60" s="6">
        <v>2247188</v>
      </c>
      <c r="G60" s="4">
        <v>35.023256065473902</v>
      </c>
      <c r="H60" s="4">
        <v>80.787216814548003</v>
      </c>
    </row>
    <row r="61" spans="1:8" x14ac:dyDescent="0.3">
      <c r="A61" s="1">
        <f t="shared" si="4"/>
        <v>2022</v>
      </c>
      <c r="B61" s="1">
        <v>12</v>
      </c>
      <c r="C61" s="6">
        <v>7841</v>
      </c>
      <c r="D61" s="4">
        <v>-4.0856269113149901</v>
      </c>
      <c r="E61" s="4">
        <v>107.35705924841101</v>
      </c>
      <c r="F61" s="6">
        <v>2266274</v>
      </c>
      <c r="G61" s="4">
        <v>36.769786825459803</v>
      </c>
      <c r="H61" s="4">
        <v>80.437946843104498</v>
      </c>
    </row>
    <row r="62" spans="1:8" x14ac:dyDescent="0.3">
      <c r="A62" s="1">
        <v>2023</v>
      </c>
      <c r="B62" s="1">
        <v>1</v>
      </c>
      <c r="C62" s="6">
        <v>8014</v>
      </c>
      <c r="D62" s="4">
        <v>-8.0541532813217103</v>
      </c>
      <c r="E62" s="4">
        <v>103.09872439723</v>
      </c>
      <c r="F62" s="6">
        <v>2024439</v>
      </c>
      <c r="G62" s="4">
        <v>65.585279192799604</v>
      </c>
      <c r="H62" s="4">
        <v>80.024074537838203</v>
      </c>
    </row>
    <row r="63" spans="1:8" x14ac:dyDescent="0.3">
      <c r="A63" s="1">
        <f>A62</f>
        <v>2023</v>
      </c>
      <c r="B63" s="1">
        <v>2</v>
      </c>
      <c r="C63" s="6">
        <v>7264</v>
      </c>
      <c r="D63" s="4">
        <v>-12.344636177144899</v>
      </c>
      <c r="E63" s="4">
        <v>98.746920813533904</v>
      </c>
      <c r="F63" s="6">
        <v>1822690</v>
      </c>
      <c r="G63" s="4">
        <v>49.214790412935997</v>
      </c>
      <c r="H63" s="4">
        <v>79.561154371030497</v>
      </c>
    </row>
    <row r="64" spans="1:8" x14ac:dyDescent="0.3">
      <c r="A64" s="1">
        <f>A63</f>
        <v>2023</v>
      </c>
      <c r="B64" s="1">
        <v>3</v>
      </c>
      <c r="C64" s="6">
        <v>11714</v>
      </c>
      <c r="D64" s="4">
        <v>-9.9338766723050895</v>
      </c>
      <c r="E64" s="4">
        <v>94.334537620232993</v>
      </c>
      <c r="F64" s="6">
        <v>2249189</v>
      </c>
      <c r="G64" s="4">
        <v>51.203035369394499</v>
      </c>
      <c r="H64" s="4">
        <v>79.063738120840995</v>
      </c>
    </row>
    <row r="65" spans="1:8" x14ac:dyDescent="0.3">
      <c r="A65" s="1">
        <f>A64</f>
        <v>2023</v>
      </c>
      <c r="B65" s="1">
        <v>4</v>
      </c>
      <c r="C65" s="6">
        <v>19753</v>
      </c>
      <c r="D65" s="4">
        <v>-0.977541608181276</v>
      </c>
      <c r="E65" s="4">
        <v>89.8867492487785</v>
      </c>
      <c r="F65" s="6">
        <v>2958626</v>
      </c>
      <c r="G65" s="4">
        <v>33.577044057101801</v>
      </c>
      <c r="H65" s="4">
        <v>78.544270179043806</v>
      </c>
    </row>
    <row r="66" spans="1:8" x14ac:dyDescent="0.3">
      <c r="A66" s="1">
        <f>A65</f>
        <v>2023</v>
      </c>
      <c r="B66" s="1">
        <v>5</v>
      </c>
      <c r="C66" s="6">
        <v>26942</v>
      </c>
      <c r="D66" s="4">
        <v>2.2544405647487502</v>
      </c>
      <c r="E66" s="4">
        <v>85.4214892685183</v>
      </c>
      <c r="F66" s="6">
        <v>3083704</v>
      </c>
      <c r="G66" s="4">
        <v>31.4764551841401</v>
      </c>
      <c r="H66" s="4">
        <v>78.013260166388307</v>
      </c>
    </row>
    <row r="67" spans="1:8" x14ac:dyDescent="0.3">
      <c r="A67" s="1">
        <f>A66</f>
        <v>2023</v>
      </c>
      <c r="B67" s="1">
        <v>6</v>
      </c>
      <c r="C67" s="6">
        <v>28621</v>
      </c>
      <c r="D67" s="4">
        <v>-3.2616778205908199</v>
      </c>
      <c r="E67" s="4">
        <v>80.950381228601799</v>
      </c>
      <c r="F67" s="6">
        <v>3510407</v>
      </c>
      <c r="G67" s="4">
        <v>17.643587291139799</v>
      </c>
      <c r="H67" s="4">
        <v>77.478094979587794</v>
      </c>
    </row>
    <row r="68" spans="1:8" x14ac:dyDescent="0.3">
      <c r="C68" s="6"/>
      <c r="D68" s="4"/>
      <c r="E68" s="4"/>
      <c r="F68" s="6"/>
      <c r="G68" s="4"/>
      <c r="H68" s="4"/>
    </row>
    <row r="69" spans="1:8" x14ac:dyDescent="0.3">
      <c r="C69" s="6"/>
      <c r="D69" s="4"/>
      <c r="E69" s="4"/>
      <c r="F69" s="6"/>
      <c r="G69" s="4"/>
      <c r="H69" s="4"/>
    </row>
    <row r="70" spans="1:8" x14ac:dyDescent="0.3">
      <c r="C70" s="6"/>
      <c r="D70" s="4"/>
      <c r="E70" s="4"/>
      <c r="F70" s="6"/>
      <c r="G70" s="4"/>
      <c r="H70" s="4"/>
    </row>
    <row r="71" spans="1:8" x14ac:dyDescent="0.3">
      <c r="C71" s="6"/>
      <c r="D71" s="4"/>
      <c r="E71" s="4"/>
      <c r="F71" s="6"/>
      <c r="G71" s="4"/>
      <c r="H71" s="4"/>
    </row>
    <row r="72" spans="1:8" x14ac:dyDescent="0.3">
      <c r="C72" s="6"/>
      <c r="D72" s="4"/>
      <c r="E72" s="4"/>
      <c r="F72" s="6"/>
      <c r="G72" s="4"/>
      <c r="H72" s="4"/>
    </row>
    <row r="73" spans="1:8" x14ac:dyDescent="0.3">
      <c r="C73" s="6"/>
      <c r="D73" s="4"/>
      <c r="E73" s="4"/>
      <c r="F73" s="6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44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3">
      <c r="A2" s="1">
        <v>2018</v>
      </c>
      <c r="B2" s="1">
        <v>1</v>
      </c>
      <c r="C2" s="6">
        <v>444915</v>
      </c>
      <c r="D2" s="4">
        <v>13.190626534407601</v>
      </c>
      <c r="E2" s="4">
        <v>9.2019819990144391</v>
      </c>
      <c r="F2" s="6">
        <v>47712537</v>
      </c>
      <c r="G2" s="4">
        <v>13.4227215018338</v>
      </c>
      <c r="H2" s="4">
        <v>3.8487174628064298</v>
      </c>
    </row>
    <row r="3" spans="1:8" x14ac:dyDescent="0.3">
      <c r="A3" s="1">
        <f t="shared" ref="A3:A13" si="0">A2</f>
        <v>2018</v>
      </c>
      <c r="B3" s="1">
        <v>2</v>
      </c>
      <c r="C3" s="6">
        <v>520773</v>
      </c>
      <c r="D3" s="4">
        <v>65.698767694701402</v>
      </c>
      <c r="E3" s="4">
        <v>9.2451359451899702</v>
      </c>
      <c r="F3" s="6">
        <v>42012319</v>
      </c>
      <c r="G3" s="4">
        <v>4.28212742959788</v>
      </c>
      <c r="H3" s="4">
        <v>3.6886788715417098</v>
      </c>
    </row>
    <row r="4" spans="1:8" x14ac:dyDescent="0.3">
      <c r="A4" s="1">
        <f t="shared" si="0"/>
        <v>2018</v>
      </c>
      <c r="B4" s="1">
        <v>3</v>
      </c>
      <c r="C4" s="6">
        <v>376408</v>
      </c>
      <c r="D4" s="4">
        <v>-15.0926201625928</v>
      </c>
      <c r="E4" s="4">
        <v>9.2494609341438494</v>
      </c>
      <c r="F4" s="6">
        <v>47471191</v>
      </c>
      <c r="G4" s="4">
        <v>5.4591736504680197</v>
      </c>
      <c r="H4" s="4">
        <v>3.5116329993881101</v>
      </c>
    </row>
    <row r="5" spans="1:8" x14ac:dyDescent="0.3">
      <c r="A5" s="1">
        <f t="shared" si="0"/>
        <v>2018</v>
      </c>
      <c r="B5" s="1">
        <v>4</v>
      </c>
      <c r="C5" s="6">
        <v>574089</v>
      </c>
      <c r="D5" s="4">
        <v>23.3024910114821</v>
      </c>
      <c r="E5" s="4">
        <v>9.2198321183887195</v>
      </c>
      <c r="F5" s="6">
        <v>48439104</v>
      </c>
      <c r="G5" s="4">
        <v>9.4559338393074892</v>
      </c>
      <c r="H5" s="4">
        <v>3.3188371797214198</v>
      </c>
    </row>
    <row r="6" spans="1:8" x14ac:dyDescent="0.3">
      <c r="A6" s="1">
        <f t="shared" si="0"/>
        <v>2018</v>
      </c>
      <c r="B6" s="1">
        <v>5</v>
      </c>
      <c r="C6" s="6">
        <v>486231</v>
      </c>
      <c r="D6" s="4">
        <v>5.8199434589293801</v>
      </c>
      <c r="E6" s="4">
        <v>9.1594342281388599</v>
      </c>
      <c r="F6" s="6">
        <v>49164208</v>
      </c>
      <c r="G6" s="4">
        <v>6.2149940180324501</v>
      </c>
      <c r="H6" s="4">
        <v>3.1116839917959802</v>
      </c>
    </row>
    <row r="7" spans="1:8" x14ac:dyDescent="0.3">
      <c r="A7" s="1">
        <f t="shared" si="0"/>
        <v>2018</v>
      </c>
      <c r="B7" s="1">
        <v>6</v>
      </c>
      <c r="C7" s="6">
        <v>475545</v>
      </c>
      <c r="D7" s="4">
        <v>3.0933757663524699</v>
      </c>
      <c r="E7" s="4">
        <v>9.0724299560316908</v>
      </c>
      <c r="F7" s="6">
        <v>45871043</v>
      </c>
      <c r="G7" s="4">
        <v>4.1406795757005197</v>
      </c>
      <c r="H7" s="4">
        <v>2.8919922021341602</v>
      </c>
    </row>
    <row r="8" spans="1:8" x14ac:dyDescent="0.3">
      <c r="A8" s="1">
        <f t="shared" si="0"/>
        <v>2018</v>
      </c>
      <c r="B8" s="1">
        <v>7</v>
      </c>
      <c r="C8" s="6">
        <v>456365</v>
      </c>
      <c r="D8" s="4">
        <v>0.45388210071251001</v>
      </c>
      <c r="E8" s="4">
        <v>8.9627500856234104</v>
      </c>
      <c r="F8" s="6">
        <v>48383402</v>
      </c>
      <c r="G8" s="4">
        <v>1.11820976423496</v>
      </c>
      <c r="H8" s="4">
        <v>2.6617960848990401</v>
      </c>
    </row>
    <row r="9" spans="1:8" x14ac:dyDescent="0.3">
      <c r="A9" s="1">
        <f t="shared" si="0"/>
        <v>2018</v>
      </c>
      <c r="B9" s="1">
        <v>8</v>
      </c>
      <c r="C9" s="6">
        <v>496639</v>
      </c>
      <c r="D9" s="4">
        <v>-11.4204433980773</v>
      </c>
      <c r="E9" s="4">
        <v>8.8339101883737499</v>
      </c>
      <c r="F9" s="6">
        <v>47712770</v>
      </c>
      <c r="G9" s="4">
        <v>-1.2023949915524801</v>
      </c>
      <c r="H9" s="4">
        <v>2.4232166286546399</v>
      </c>
    </row>
    <row r="10" spans="1:8" x14ac:dyDescent="0.3">
      <c r="A10" s="1">
        <f t="shared" si="0"/>
        <v>2018</v>
      </c>
      <c r="B10" s="1">
        <v>9</v>
      </c>
      <c r="C10" s="6">
        <v>433637</v>
      </c>
      <c r="D10" s="4">
        <v>-30.4299626189216</v>
      </c>
      <c r="E10" s="4">
        <v>8.6888349421323401</v>
      </c>
      <c r="F10" s="6">
        <v>45812498</v>
      </c>
      <c r="G10" s="4">
        <v>-4.8574171644765602</v>
      </c>
      <c r="H10" s="4">
        <v>2.1782676284704898</v>
      </c>
    </row>
    <row r="11" spans="1:8" x14ac:dyDescent="0.3">
      <c r="A11" s="1">
        <f t="shared" si="0"/>
        <v>2018</v>
      </c>
      <c r="B11" s="1">
        <v>10</v>
      </c>
      <c r="C11" s="6">
        <v>614405</v>
      </c>
      <c r="D11" s="4">
        <v>30.916106982135599</v>
      </c>
      <c r="E11" s="4">
        <v>8.5290424724164406</v>
      </c>
      <c r="F11" s="6">
        <v>48714591</v>
      </c>
      <c r="G11" s="4">
        <v>2.9940297634631201</v>
      </c>
      <c r="H11" s="4">
        <v>1.92871110083138</v>
      </c>
    </row>
    <row r="12" spans="1:8" x14ac:dyDescent="0.3">
      <c r="A12" s="1">
        <f t="shared" si="0"/>
        <v>2018</v>
      </c>
      <c r="B12" s="1">
        <v>11</v>
      </c>
      <c r="C12" s="6">
        <v>594132</v>
      </c>
      <c r="D12" s="4">
        <v>6.74768585062957</v>
      </c>
      <c r="E12" s="4">
        <v>8.3533343215793305</v>
      </c>
      <c r="F12" s="6">
        <v>47048131</v>
      </c>
      <c r="G12" s="4">
        <v>-0.338151996816627</v>
      </c>
      <c r="H12" s="4">
        <v>1.6758204730003901</v>
      </c>
    </row>
    <row r="13" spans="1:8" x14ac:dyDescent="0.3">
      <c r="A13" s="1">
        <f t="shared" si="0"/>
        <v>2018</v>
      </c>
      <c r="B13" s="1">
        <v>12</v>
      </c>
      <c r="C13" s="6">
        <v>511254</v>
      </c>
      <c r="D13" s="4">
        <v>19.348136666262</v>
      </c>
      <c r="E13" s="4">
        <v>8.1620666892319402</v>
      </c>
      <c r="F13" s="6">
        <v>48061327</v>
      </c>
      <c r="G13" s="4">
        <v>8.0837387917097807</v>
      </c>
      <c r="H13" s="4">
        <v>1.4209431527032399</v>
      </c>
    </row>
    <row r="14" spans="1:8" x14ac:dyDescent="0.3">
      <c r="A14" s="1">
        <v>2019</v>
      </c>
      <c r="B14" s="1">
        <v>1</v>
      </c>
      <c r="C14" s="6">
        <v>548672</v>
      </c>
      <c r="D14" s="4">
        <v>23.3206342784577</v>
      </c>
      <c r="E14" s="4">
        <v>7.9554842716191301</v>
      </c>
      <c r="F14" s="6">
        <v>47570699</v>
      </c>
      <c r="G14" s="4">
        <v>-0.29727616454350297</v>
      </c>
      <c r="H14" s="4">
        <v>1.1652866884663999</v>
      </c>
    </row>
    <row r="15" spans="1:8" x14ac:dyDescent="0.3">
      <c r="A15" s="1">
        <f t="shared" ref="A15:A25" si="1">A14</f>
        <v>2019</v>
      </c>
      <c r="B15" s="1">
        <v>2</v>
      </c>
      <c r="C15" s="6">
        <v>443332</v>
      </c>
      <c r="D15" s="4">
        <v>-14.870394586508899</v>
      </c>
      <c r="E15" s="4">
        <v>7.7346085754008396</v>
      </c>
      <c r="F15" s="6">
        <v>44761437</v>
      </c>
      <c r="G15" s="4">
        <v>6.5435997474930998</v>
      </c>
      <c r="H15" s="4">
        <v>0.91052132295791399</v>
      </c>
    </row>
    <row r="16" spans="1:8" x14ac:dyDescent="0.3">
      <c r="A16" s="1">
        <f t="shared" si="1"/>
        <v>2019</v>
      </c>
      <c r="B16" s="1">
        <v>3</v>
      </c>
      <c r="C16" s="6">
        <v>574492</v>
      </c>
      <c r="D16" s="4">
        <v>52.624811374891102</v>
      </c>
      <c r="E16" s="4">
        <v>7.50152813154304</v>
      </c>
      <c r="F16" s="6">
        <v>48547532</v>
      </c>
      <c r="G16" s="4">
        <v>2.2673562161100902</v>
      </c>
      <c r="H16" s="4">
        <v>0.658215731981036</v>
      </c>
    </row>
    <row r="17" spans="1:8" x14ac:dyDescent="0.3">
      <c r="A17" s="1">
        <f t="shared" si="1"/>
        <v>2019</v>
      </c>
      <c r="B17" s="1">
        <v>4</v>
      </c>
      <c r="C17" s="6">
        <v>534561</v>
      </c>
      <c r="D17" s="4">
        <v>-6.88534356171255</v>
      </c>
      <c r="E17" s="4">
        <v>7.2567616791254697</v>
      </c>
      <c r="F17" s="6">
        <v>46444397</v>
      </c>
      <c r="G17" s="4">
        <v>-4.1179684083338897</v>
      </c>
      <c r="H17" s="4">
        <v>0.41032977734072901</v>
      </c>
    </row>
    <row r="18" spans="1:8" x14ac:dyDescent="0.3">
      <c r="A18" s="1">
        <f t="shared" si="1"/>
        <v>2019</v>
      </c>
      <c r="B18" s="1">
        <v>5</v>
      </c>
      <c r="C18" s="6">
        <v>550365</v>
      </c>
      <c r="D18" s="4">
        <v>13.1900269624931</v>
      </c>
      <c r="E18" s="4">
        <v>7.0039615185641901</v>
      </c>
      <c r="F18" s="6">
        <v>51209239</v>
      </c>
      <c r="G18" s="4">
        <v>4.1595930926010301</v>
      </c>
      <c r="H18" s="4">
        <v>0.16893506670890501</v>
      </c>
    </row>
    <row r="19" spans="1:8" x14ac:dyDescent="0.3">
      <c r="A19" s="1">
        <f t="shared" si="1"/>
        <v>2019</v>
      </c>
      <c r="B19" s="1">
        <v>6</v>
      </c>
      <c r="C19" s="6">
        <v>501258</v>
      </c>
      <c r="D19" s="4">
        <v>5.4070592688389096</v>
      </c>
      <c r="E19" s="4">
        <v>6.7457978596335497</v>
      </c>
      <c r="F19" s="6">
        <v>47475345</v>
      </c>
      <c r="G19" s="4">
        <v>3.4974177500171502</v>
      </c>
      <c r="H19" s="4">
        <v>-6.4211257394304902E-2</v>
      </c>
    </row>
    <row r="20" spans="1:8" x14ac:dyDescent="0.3">
      <c r="A20" s="1">
        <f t="shared" si="1"/>
        <v>2019</v>
      </c>
      <c r="B20" s="1">
        <v>7</v>
      </c>
      <c r="C20" s="6">
        <v>472804</v>
      </c>
      <c r="D20" s="4">
        <v>3.6021605513130801</v>
      </c>
      <c r="E20" s="4">
        <v>6.4853704999859296</v>
      </c>
      <c r="F20" s="6">
        <v>49024935</v>
      </c>
      <c r="G20" s="4">
        <v>1.32593611338037</v>
      </c>
      <c r="H20" s="4">
        <v>-0.28707492341919399</v>
      </c>
    </row>
    <row r="21" spans="1:8" x14ac:dyDescent="0.3">
      <c r="A21" s="1">
        <f t="shared" si="1"/>
        <v>2019</v>
      </c>
      <c r="B21" s="1">
        <v>8</v>
      </c>
      <c r="C21" s="6">
        <v>672691</v>
      </c>
      <c r="D21" s="4">
        <v>35.448686067747403</v>
      </c>
      <c r="E21" s="4">
        <v>6.22568626931605</v>
      </c>
      <c r="F21" s="6">
        <v>48428318</v>
      </c>
      <c r="G21" s="4">
        <v>1.4996991371492501</v>
      </c>
      <c r="H21" s="4">
        <v>-0.49737432446831797</v>
      </c>
    </row>
    <row r="22" spans="1:8" x14ac:dyDescent="0.3">
      <c r="A22" s="1">
        <f t="shared" si="1"/>
        <v>2019</v>
      </c>
      <c r="B22" s="1">
        <v>9</v>
      </c>
      <c r="C22" s="6">
        <v>548595</v>
      </c>
      <c r="D22" s="4">
        <v>26.510191704121201</v>
      </c>
      <c r="E22" s="4">
        <v>5.96955177440549</v>
      </c>
      <c r="F22" s="6">
        <v>46865234</v>
      </c>
      <c r="G22" s="4">
        <v>2.2979231562531202</v>
      </c>
      <c r="H22" s="4">
        <v>-0.69271583898890099</v>
      </c>
    </row>
    <row r="23" spans="1:8" x14ac:dyDescent="0.3">
      <c r="A23" s="1">
        <f t="shared" si="1"/>
        <v>2019</v>
      </c>
      <c r="B23" s="1">
        <v>10</v>
      </c>
      <c r="C23" s="6">
        <v>673648</v>
      </c>
      <c r="D23" s="4">
        <v>9.6423368950447905</v>
      </c>
      <c r="E23" s="4">
        <v>5.7218029970218502</v>
      </c>
      <c r="F23" s="6">
        <v>48597510</v>
      </c>
      <c r="G23" s="4">
        <v>-0.24034072255682001</v>
      </c>
      <c r="H23" s="4">
        <v>-0.87056715977110899</v>
      </c>
    </row>
    <row r="24" spans="1:8" x14ac:dyDescent="0.3">
      <c r="A24" s="1">
        <f t="shared" si="1"/>
        <v>2019</v>
      </c>
      <c r="B24" s="1">
        <v>11</v>
      </c>
      <c r="C24" s="6">
        <v>555711</v>
      </c>
      <c r="D24" s="4">
        <v>-6.4667447637898698</v>
      </c>
      <c r="E24" s="4">
        <v>5.48870235226119</v>
      </c>
      <c r="F24" s="6">
        <v>43977475</v>
      </c>
      <c r="G24" s="4">
        <v>-6.52662695570202</v>
      </c>
      <c r="H24" s="4">
        <v>-1.0281882963415501</v>
      </c>
    </row>
    <row r="25" spans="1:8" x14ac:dyDescent="0.3">
      <c r="A25" s="1">
        <f t="shared" si="1"/>
        <v>2019</v>
      </c>
      <c r="B25" s="1">
        <v>12</v>
      </c>
      <c r="C25" s="6">
        <v>509000</v>
      </c>
      <c r="D25" s="4">
        <v>-0.440876746196606</v>
      </c>
      <c r="E25" s="4">
        <v>5.2767845145180301</v>
      </c>
      <c r="F25" s="6">
        <v>44482896</v>
      </c>
      <c r="G25" s="4">
        <v>-7.4455518050926903</v>
      </c>
      <c r="H25" s="4">
        <v>-1.1627954925020301</v>
      </c>
    </row>
    <row r="26" spans="1:8" x14ac:dyDescent="0.3">
      <c r="A26" s="1">
        <v>2020</v>
      </c>
      <c r="B26" s="1">
        <v>1</v>
      </c>
      <c r="C26" s="3">
        <v>510293</v>
      </c>
      <c r="D26" s="4">
        <v>-6.9948894785955904</v>
      </c>
      <c r="E26" s="4">
        <v>5.0917539188038301</v>
      </c>
      <c r="F26" s="3">
        <v>45875306</v>
      </c>
      <c r="G26" s="4">
        <v>-3.5639438470307101</v>
      </c>
      <c r="H26" s="4">
        <v>-1.2719868280723501</v>
      </c>
    </row>
    <row r="27" spans="1:8" x14ac:dyDescent="0.3">
      <c r="A27" s="1">
        <f t="shared" ref="A27:A37" si="2">A26</f>
        <v>2020</v>
      </c>
      <c r="B27" s="1">
        <v>2</v>
      </c>
      <c r="C27" s="3">
        <v>401701</v>
      </c>
      <c r="D27" s="4">
        <v>-9.3904793698627707</v>
      </c>
      <c r="E27" s="4">
        <v>4.9389179403202901</v>
      </c>
      <c r="F27" s="3">
        <v>44100337</v>
      </c>
      <c r="G27" s="4">
        <v>-1.47694096594799</v>
      </c>
      <c r="H27" s="4">
        <v>-1.35379668539404</v>
      </c>
    </row>
    <row r="28" spans="1:8" x14ac:dyDescent="0.3">
      <c r="A28" s="1">
        <f t="shared" si="2"/>
        <v>2020</v>
      </c>
      <c r="B28" s="1">
        <v>3</v>
      </c>
      <c r="C28" s="3">
        <v>498138</v>
      </c>
      <c r="D28" s="4">
        <v>-13.2906985649931</v>
      </c>
      <c r="E28" s="4">
        <v>4.8227446040331801</v>
      </c>
      <c r="F28" s="3">
        <v>44544331</v>
      </c>
      <c r="G28" s="4">
        <v>-8.2459413178820302</v>
      </c>
      <c r="H28" s="4">
        <v>-1.4064186104905001</v>
      </c>
    </row>
    <row r="29" spans="1:8" x14ac:dyDescent="0.3">
      <c r="A29" s="1">
        <f t="shared" si="2"/>
        <v>2020</v>
      </c>
      <c r="B29" s="1">
        <v>4</v>
      </c>
      <c r="C29" s="3">
        <v>401209</v>
      </c>
      <c r="D29" s="4">
        <v>-24.946077248433799</v>
      </c>
      <c r="E29" s="4">
        <v>4.7467068378728303</v>
      </c>
      <c r="F29" s="3">
        <v>41601282</v>
      </c>
      <c r="G29" s="4">
        <v>-10.427770221669601</v>
      </c>
      <c r="H29" s="4">
        <v>-1.4280547010712501</v>
      </c>
    </row>
    <row r="30" spans="1:8" x14ac:dyDescent="0.3">
      <c r="A30" s="1">
        <f t="shared" si="2"/>
        <v>2020</v>
      </c>
      <c r="B30" s="1">
        <v>5</v>
      </c>
      <c r="C30" s="3">
        <v>363047</v>
      </c>
      <c r="D30" s="4">
        <v>-34.035231164772497</v>
      </c>
      <c r="E30" s="4">
        <v>4.71301969177172</v>
      </c>
      <c r="F30" s="3">
        <v>38262049</v>
      </c>
      <c r="G30" s="4">
        <v>-25.282918185915602</v>
      </c>
      <c r="H30" s="4">
        <v>-1.41738202170053</v>
      </c>
    </row>
    <row r="31" spans="1:8" x14ac:dyDescent="0.3">
      <c r="A31" s="1">
        <f t="shared" si="2"/>
        <v>2020</v>
      </c>
      <c r="B31" s="1">
        <v>6</v>
      </c>
      <c r="C31" s="3">
        <v>492462</v>
      </c>
      <c r="D31" s="4">
        <v>-1.7547849610380299</v>
      </c>
      <c r="E31" s="4">
        <v>4.7218362167674499</v>
      </c>
      <c r="F31" s="3">
        <v>40179108</v>
      </c>
      <c r="G31" s="4">
        <v>-15.3684759952771</v>
      </c>
      <c r="H31" s="4">
        <v>-1.3737026171870399</v>
      </c>
    </row>
    <row r="32" spans="1:8" x14ac:dyDescent="0.3">
      <c r="A32" s="1">
        <f t="shared" si="2"/>
        <v>2020</v>
      </c>
      <c r="B32" s="1">
        <v>7</v>
      </c>
      <c r="C32" s="3">
        <v>366929</v>
      </c>
      <c r="D32" s="4">
        <v>-22.393000059221201</v>
      </c>
      <c r="E32" s="4">
        <v>4.7706186131437098</v>
      </c>
      <c r="F32" s="3">
        <v>42379816</v>
      </c>
      <c r="G32" s="4">
        <v>-13.554569730689099</v>
      </c>
      <c r="H32" s="4">
        <v>-1.29797586123978</v>
      </c>
    </row>
    <row r="33" spans="1:8" x14ac:dyDescent="0.3">
      <c r="A33" s="1">
        <f t="shared" si="2"/>
        <v>2020</v>
      </c>
      <c r="B33" s="1">
        <v>8</v>
      </c>
      <c r="C33" s="3">
        <v>457102</v>
      </c>
      <c r="D33" s="4">
        <v>-32.048741547010401</v>
      </c>
      <c r="E33" s="4">
        <v>4.8563793158245998</v>
      </c>
      <c r="F33" s="3">
        <v>43395682</v>
      </c>
      <c r="G33" s="4">
        <v>-10.3919281276711</v>
      </c>
      <c r="H33" s="4">
        <v>-1.19213298683012</v>
      </c>
    </row>
    <row r="34" spans="1:8" x14ac:dyDescent="0.3">
      <c r="A34" s="1">
        <f t="shared" si="2"/>
        <v>2020</v>
      </c>
      <c r="B34" s="1">
        <v>9</v>
      </c>
      <c r="C34" s="3">
        <v>669863</v>
      </c>
      <c r="D34" s="4">
        <v>22.1051960006927</v>
      </c>
      <c r="E34" s="4">
        <v>4.9742443973264203</v>
      </c>
      <c r="F34" s="3">
        <v>43426871</v>
      </c>
      <c r="G34" s="4">
        <v>-7.3367029384724702</v>
      </c>
      <c r="H34" s="4">
        <v>-1.05895637928147</v>
      </c>
    </row>
    <row r="35" spans="1:8" x14ac:dyDescent="0.3">
      <c r="A35" s="1">
        <f t="shared" si="2"/>
        <v>2020</v>
      </c>
      <c r="B35" s="1">
        <v>10</v>
      </c>
      <c r="C35" s="3">
        <v>557548</v>
      </c>
      <c r="D35" s="4">
        <v>-17.234520105455701</v>
      </c>
      <c r="E35" s="4">
        <v>5.1167770745499999</v>
      </c>
      <c r="F35" s="3">
        <v>45976694</v>
      </c>
      <c r="G35" s="4">
        <v>-5.3929018173976404</v>
      </c>
      <c r="H35" s="4">
        <v>-0.90186729857980996</v>
      </c>
    </row>
    <row r="36" spans="1:8" x14ac:dyDescent="0.3">
      <c r="A36" s="1">
        <f t="shared" si="2"/>
        <v>2020</v>
      </c>
      <c r="B36" s="1">
        <v>11</v>
      </c>
      <c r="C36" s="3">
        <v>705430</v>
      </c>
      <c r="D36" s="4">
        <v>26.941881661511101</v>
      </c>
      <c r="E36" s="4">
        <v>5.2777302138130802</v>
      </c>
      <c r="F36" s="3">
        <v>43447786</v>
      </c>
      <c r="G36" s="4">
        <v>-1.20445523532218</v>
      </c>
      <c r="H36" s="4">
        <v>-0.72472295933327402</v>
      </c>
    </row>
    <row r="37" spans="1:8" x14ac:dyDescent="0.3">
      <c r="A37" s="1">
        <f t="shared" si="2"/>
        <v>2020</v>
      </c>
      <c r="B37" s="1">
        <v>12</v>
      </c>
      <c r="C37" s="3">
        <v>442997</v>
      </c>
      <c r="D37" s="4">
        <v>-12.9671905697446</v>
      </c>
      <c r="E37" s="4">
        <v>5.4493045080181099</v>
      </c>
      <c r="F37" s="3">
        <v>43998768</v>
      </c>
      <c r="G37" s="4">
        <v>-1.0883464062232</v>
      </c>
      <c r="H37" s="4">
        <v>-0.53169245354714001</v>
      </c>
    </row>
    <row r="38" spans="1:8" x14ac:dyDescent="0.3">
      <c r="A38" s="1">
        <v>2021</v>
      </c>
      <c r="B38" s="1">
        <v>1</v>
      </c>
      <c r="C38" s="3">
        <v>387113</v>
      </c>
      <c r="D38" s="4">
        <v>-24.139073042350201</v>
      </c>
      <c r="E38" s="4">
        <v>5.6252051050291803</v>
      </c>
      <c r="F38" s="3">
        <v>42276869</v>
      </c>
      <c r="G38" s="4">
        <v>-7.8439520381618797</v>
      </c>
      <c r="H38" s="4">
        <v>-0.32697818796807399</v>
      </c>
    </row>
    <row r="39" spans="1:8" x14ac:dyDescent="0.3">
      <c r="A39" s="1">
        <f t="shared" ref="A39:A49" si="3">A38</f>
        <v>2021</v>
      </c>
      <c r="B39" s="1">
        <v>2</v>
      </c>
      <c r="C39" s="3">
        <v>565486</v>
      </c>
      <c r="D39" s="4">
        <v>40.7728633983983</v>
      </c>
      <c r="E39" s="4">
        <v>5.7978582294411103</v>
      </c>
      <c r="F39" s="3">
        <v>40434353</v>
      </c>
      <c r="G39" s="4">
        <v>-8.3128253645771508</v>
      </c>
      <c r="H39" s="4">
        <v>-0.11482122586723401</v>
      </c>
    </row>
    <row r="40" spans="1:8" x14ac:dyDescent="0.3">
      <c r="A40" s="1">
        <f t="shared" si="3"/>
        <v>2021</v>
      </c>
      <c r="B40" s="1">
        <v>3</v>
      </c>
      <c r="C40" s="3">
        <v>627906</v>
      </c>
      <c r="D40" s="4">
        <v>26.050612480878801</v>
      </c>
      <c r="E40" s="4">
        <v>5.95762314208846</v>
      </c>
      <c r="F40" s="3">
        <v>46378256</v>
      </c>
      <c r="G40" s="4">
        <v>4.1170783325941196</v>
      </c>
      <c r="H40" s="4">
        <v>0.100015357411293</v>
      </c>
    </row>
    <row r="41" spans="1:8" ht="14.25" customHeight="1" x14ac:dyDescent="0.3">
      <c r="A41" s="1">
        <f t="shared" si="3"/>
        <v>2021</v>
      </c>
      <c r="B41" s="1">
        <v>4</v>
      </c>
      <c r="C41" s="3">
        <v>517454</v>
      </c>
      <c r="D41" s="4">
        <v>28.973677061082899</v>
      </c>
      <c r="E41" s="4">
        <v>6.0972879236092101</v>
      </c>
      <c r="F41" s="3">
        <v>45458748</v>
      </c>
      <c r="G41" s="4">
        <v>9.2724690551603697</v>
      </c>
      <c r="H41" s="4">
        <v>0.31219918068045299</v>
      </c>
    </row>
    <row r="42" spans="1:8" x14ac:dyDescent="0.3">
      <c r="A42" s="1">
        <f t="shared" si="3"/>
        <v>2021</v>
      </c>
      <c r="B42" s="1">
        <v>5</v>
      </c>
      <c r="C42" s="3">
        <v>627517</v>
      </c>
      <c r="D42" s="4">
        <v>72.847317289496999</v>
      </c>
      <c r="E42" s="4">
        <v>6.2110360011232002</v>
      </c>
      <c r="F42" s="3">
        <v>45344755</v>
      </c>
      <c r="G42" s="4">
        <v>18.511047330476199</v>
      </c>
      <c r="H42" s="4">
        <v>0.51667682545980198</v>
      </c>
    </row>
    <row r="43" spans="1:8" x14ac:dyDescent="0.3">
      <c r="A43" s="1">
        <f t="shared" si="3"/>
        <v>2021</v>
      </c>
      <c r="B43" s="1">
        <v>6</v>
      </c>
      <c r="C43" s="3">
        <v>464392</v>
      </c>
      <c r="D43" s="4">
        <v>-5.6999321775081198</v>
      </c>
      <c r="E43" s="4">
        <v>6.2946394398847998</v>
      </c>
      <c r="F43" s="3">
        <v>44829245</v>
      </c>
      <c r="G43" s="4">
        <v>11.5735197506127</v>
      </c>
      <c r="H43" s="4">
        <v>0.70901711423240299</v>
      </c>
    </row>
    <row r="44" spans="1:8" x14ac:dyDescent="0.3">
      <c r="A44" s="1">
        <f t="shared" si="3"/>
        <v>2021</v>
      </c>
      <c r="B44" s="1">
        <v>7</v>
      </c>
      <c r="C44" s="3">
        <v>597250</v>
      </c>
      <c r="D44" s="4">
        <v>62.769909164988299</v>
      </c>
      <c r="E44" s="4">
        <v>6.3484978246823101</v>
      </c>
      <c r="F44" s="3">
        <v>45993025</v>
      </c>
      <c r="G44" s="4">
        <v>8.5257779316455693</v>
      </c>
      <c r="H44" s="4">
        <v>0.88603847854416495</v>
      </c>
    </row>
    <row r="45" spans="1:8" x14ac:dyDescent="0.3">
      <c r="A45" s="1">
        <f t="shared" si="3"/>
        <v>2021</v>
      </c>
      <c r="B45" s="1">
        <v>8</v>
      </c>
      <c r="C45" s="3">
        <v>575106</v>
      </c>
      <c r="D45" s="4">
        <v>25.8156822766035</v>
      </c>
      <c r="E45" s="4">
        <v>6.3721777839417202</v>
      </c>
      <c r="F45" s="3">
        <v>48534520</v>
      </c>
      <c r="G45" s="4">
        <v>11.841818732103301</v>
      </c>
      <c r="H45" s="4">
        <v>1.04531382929075</v>
      </c>
    </row>
    <row r="46" spans="1:8" x14ac:dyDescent="0.3">
      <c r="A46" s="1">
        <f t="shared" si="3"/>
        <v>2021</v>
      </c>
      <c r="B46" s="1">
        <v>9</v>
      </c>
      <c r="C46" s="3">
        <v>576997</v>
      </c>
      <c r="D46" s="4">
        <v>-13.8634317763483</v>
      </c>
      <c r="E46" s="4">
        <v>6.36916409965428</v>
      </c>
      <c r="F46" s="3">
        <v>45033821</v>
      </c>
      <c r="G46" s="4">
        <v>3.7003587018737698</v>
      </c>
      <c r="H46" s="4">
        <v>1.18494661482983</v>
      </c>
    </row>
    <row r="47" spans="1:8" x14ac:dyDescent="0.3">
      <c r="A47" s="1">
        <f t="shared" si="3"/>
        <v>2021</v>
      </c>
      <c r="B47" s="1">
        <v>10</v>
      </c>
      <c r="C47" s="3">
        <v>620474</v>
      </c>
      <c r="D47" s="4">
        <v>11.286203160983501</v>
      </c>
      <c r="E47" s="4">
        <v>6.3442917971788404</v>
      </c>
      <c r="F47" s="3">
        <v>47266947</v>
      </c>
      <c r="G47" s="4">
        <v>2.8063196540403701</v>
      </c>
      <c r="H47" s="4">
        <v>1.30379004080401</v>
      </c>
    </row>
    <row r="48" spans="1:8" x14ac:dyDescent="0.3">
      <c r="A48" s="1">
        <f t="shared" si="3"/>
        <v>2021</v>
      </c>
      <c r="B48" s="1">
        <v>11</v>
      </c>
      <c r="C48" s="3">
        <v>563138</v>
      </c>
      <c r="D48" s="4">
        <v>-20.170959556582499</v>
      </c>
      <c r="E48" s="4">
        <v>6.3009908604939202</v>
      </c>
      <c r="F48" s="3">
        <v>45754090</v>
      </c>
      <c r="G48" s="4">
        <v>5.3082198480723504</v>
      </c>
      <c r="H48" s="4">
        <v>1.4008719942508201</v>
      </c>
    </row>
    <row r="49" spans="1:8" x14ac:dyDescent="0.3">
      <c r="A49" s="1">
        <f t="shared" si="3"/>
        <v>2021</v>
      </c>
      <c r="B49" s="1">
        <v>12</v>
      </c>
      <c r="C49" s="6">
        <v>644709</v>
      </c>
      <c r="D49" s="4">
        <v>45.533491197457302</v>
      </c>
      <c r="E49" s="4">
        <v>6.2430344618672402</v>
      </c>
      <c r="F49" s="6">
        <v>46824939</v>
      </c>
      <c r="G49" s="4">
        <v>6.4232957613722403</v>
      </c>
      <c r="H49" s="4">
        <v>1.4753247045420499</v>
      </c>
    </row>
    <row r="50" spans="1:8" x14ac:dyDescent="0.3">
      <c r="A50" s="1">
        <v>2022</v>
      </c>
      <c r="B50" s="1">
        <v>1</v>
      </c>
      <c r="C50" s="3">
        <v>521451</v>
      </c>
      <c r="D50" s="4">
        <v>34.702528719004498</v>
      </c>
      <c r="E50" s="4">
        <v>6.1723574436764101</v>
      </c>
      <c r="F50" s="3">
        <v>46678408</v>
      </c>
      <c r="G50" s="4">
        <v>10.4112227421572</v>
      </c>
      <c r="H50" s="4">
        <v>1.52655174465043</v>
      </c>
    </row>
    <row r="51" spans="1:8" x14ac:dyDescent="0.3">
      <c r="A51" s="1">
        <f t="shared" ref="A51:A61" si="4">A50</f>
        <v>2022</v>
      </c>
      <c r="B51" s="1">
        <v>2</v>
      </c>
      <c r="C51" s="3">
        <v>600112</v>
      </c>
      <c r="D51" s="4">
        <v>6.1232285149411396</v>
      </c>
      <c r="E51" s="4">
        <v>6.0936231522390196</v>
      </c>
      <c r="F51" s="3">
        <v>43965761</v>
      </c>
      <c r="G51" s="4">
        <v>8.7336824704478406</v>
      </c>
      <c r="H51" s="4">
        <v>1.55430029664987</v>
      </c>
    </row>
    <row r="52" spans="1:8" x14ac:dyDescent="0.3">
      <c r="A52" s="1">
        <f t="shared" si="4"/>
        <v>2022</v>
      </c>
      <c r="B52" s="1">
        <v>3</v>
      </c>
      <c r="C52" s="3">
        <v>473824</v>
      </c>
      <c r="D52" s="4">
        <v>-24.539023356999301</v>
      </c>
      <c r="E52" s="4">
        <v>6.0134761957667804</v>
      </c>
      <c r="F52" s="3">
        <v>46003569</v>
      </c>
      <c r="G52" s="4">
        <v>-0.80789368190127298</v>
      </c>
      <c r="H52" s="4">
        <v>1.55893453365579</v>
      </c>
    </row>
    <row r="53" spans="1:8" x14ac:dyDescent="0.3">
      <c r="A53" s="1">
        <f t="shared" si="4"/>
        <v>2022</v>
      </c>
      <c r="B53" s="1">
        <v>4</v>
      </c>
      <c r="C53" s="3">
        <v>444462</v>
      </c>
      <c r="D53" s="4">
        <v>-14.105988165131601</v>
      </c>
      <c r="E53" s="4">
        <v>5.9385632383993903</v>
      </c>
      <c r="F53" s="3">
        <v>48526471</v>
      </c>
      <c r="G53" s="4">
        <v>6.7483666730108904</v>
      </c>
      <c r="H53" s="4">
        <v>1.5413171969901001</v>
      </c>
    </row>
    <row r="54" spans="1:8" x14ac:dyDescent="0.3">
      <c r="A54" s="1">
        <f t="shared" si="4"/>
        <v>2022</v>
      </c>
      <c r="B54" s="1">
        <v>5</v>
      </c>
      <c r="C54" s="3">
        <v>615763</v>
      </c>
      <c r="D54" s="4">
        <v>-1.8730966651102601</v>
      </c>
      <c r="E54" s="4">
        <v>5.8734092429186804</v>
      </c>
      <c r="F54" s="3">
        <v>51361574</v>
      </c>
      <c r="G54" s="4">
        <v>13.269051734869899</v>
      </c>
      <c r="H54" s="4">
        <v>1.5021466649041999</v>
      </c>
    </row>
    <row r="55" spans="1:8" x14ac:dyDescent="0.3">
      <c r="A55" s="1">
        <f t="shared" si="4"/>
        <v>2022</v>
      </c>
      <c r="B55" s="1">
        <v>6</v>
      </c>
      <c r="C55" s="3">
        <v>465075</v>
      </c>
      <c r="D55" s="4">
        <v>0.14707402366966901</v>
      </c>
      <c r="E55" s="4">
        <v>5.8211471893701496</v>
      </c>
      <c r="F55" s="3">
        <v>48075081</v>
      </c>
      <c r="G55" s="4">
        <v>7.24044315267858</v>
      </c>
      <c r="H55" s="4">
        <v>1.4424829163075401</v>
      </c>
    </row>
    <row r="56" spans="1:8" x14ac:dyDescent="0.3">
      <c r="A56" s="1">
        <f t="shared" si="4"/>
        <v>2022</v>
      </c>
      <c r="B56" s="1">
        <v>7</v>
      </c>
      <c r="C56" s="3">
        <v>550114</v>
      </c>
      <c r="D56" s="4">
        <v>-7.89217245709502</v>
      </c>
      <c r="E56" s="4">
        <v>5.7843721060001201</v>
      </c>
      <c r="F56" s="3">
        <v>48123027</v>
      </c>
      <c r="G56" s="4">
        <v>4.6311413524115803</v>
      </c>
      <c r="H56" s="4">
        <v>1.3642030762949799</v>
      </c>
    </row>
    <row r="57" spans="1:8" x14ac:dyDescent="0.3">
      <c r="A57" s="1">
        <f t="shared" si="4"/>
        <v>2022</v>
      </c>
      <c r="B57" s="1">
        <v>8</v>
      </c>
      <c r="C57" s="3">
        <v>479454</v>
      </c>
      <c r="D57" s="4">
        <v>-16.632064349876401</v>
      </c>
      <c r="E57" s="4">
        <v>5.7652849881961998</v>
      </c>
      <c r="F57" s="3">
        <v>47209037</v>
      </c>
      <c r="G57" s="4">
        <v>-2.7310108351746298</v>
      </c>
      <c r="H57" s="4">
        <v>1.26958690608892</v>
      </c>
    </row>
    <row r="58" spans="1:8" x14ac:dyDescent="0.3">
      <c r="A58" s="1">
        <f t="shared" si="4"/>
        <v>2022</v>
      </c>
      <c r="B58" s="1">
        <v>9</v>
      </c>
      <c r="C58" s="3">
        <v>560121</v>
      </c>
      <c r="D58" s="4">
        <v>-2.92479856914334</v>
      </c>
      <c r="E58" s="4">
        <v>5.7651370713068504</v>
      </c>
      <c r="F58" s="3">
        <v>44673571</v>
      </c>
      <c r="G58" s="4">
        <v>-0.79995432765964702</v>
      </c>
      <c r="H58" s="4">
        <v>1.1611410376253699</v>
      </c>
    </row>
    <row r="59" spans="1:8" x14ac:dyDescent="0.3">
      <c r="A59" s="1">
        <f t="shared" si="4"/>
        <v>2022</v>
      </c>
      <c r="B59" s="1">
        <v>10</v>
      </c>
      <c r="C59" s="3">
        <v>667081</v>
      </c>
      <c r="D59" s="4">
        <v>7.5115153898471103</v>
      </c>
      <c r="E59" s="4">
        <v>5.7836242191987797</v>
      </c>
      <c r="F59" s="3">
        <v>47236605</v>
      </c>
      <c r="G59" s="4">
        <v>-6.4192849180633199E-2</v>
      </c>
      <c r="H59" s="4">
        <v>1.0410942835527399</v>
      </c>
    </row>
    <row r="60" spans="1:8" x14ac:dyDescent="0.3">
      <c r="A60" s="1">
        <f t="shared" si="4"/>
        <v>2022</v>
      </c>
      <c r="B60" s="1">
        <v>11</v>
      </c>
      <c r="C60" s="3">
        <v>538428</v>
      </c>
      <c r="D60" s="4">
        <v>-4.3879120215648797</v>
      </c>
      <c r="E60" s="4">
        <v>5.8198388279858397</v>
      </c>
      <c r="F60" s="3">
        <v>42947445</v>
      </c>
      <c r="G60" s="4">
        <v>-6.1341947790897002</v>
      </c>
      <c r="H60" s="4">
        <v>0.91153926934132501</v>
      </c>
    </row>
    <row r="61" spans="1:8" x14ac:dyDescent="0.3">
      <c r="A61" s="1">
        <f t="shared" si="4"/>
        <v>2022</v>
      </c>
      <c r="B61" s="1">
        <v>12</v>
      </c>
      <c r="C61" s="3">
        <v>539789</v>
      </c>
      <c r="D61" s="4">
        <v>-16.2740088939351</v>
      </c>
      <c r="E61" s="4">
        <v>5.8729932862243102</v>
      </c>
      <c r="F61" s="3">
        <v>47465933</v>
      </c>
      <c r="G61" s="4">
        <v>1.36891582496241</v>
      </c>
      <c r="H61" s="4">
        <v>0.77449186441050999</v>
      </c>
    </row>
    <row r="62" spans="1:8" x14ac:dyDescent="0.3">
      <c r="A62" s="1">
        <v>2023</v>
      </c>
      <c r="B62" s="1">
        <v>1</v>
      </c>
      <c r="C62" s="3">
        <v>548800</v>
      </c>
      <c r="D62" s="4">
        <v>5.2447881008953896</v>
      </c>
      <c r="E62" s="4">
        <v>5.9415911108836896</v>
      </c>
      <c r="F62" s="3">
        <v>44276774</v>
      </c>
      <c r="G62" s="4">
        <v>-5.1450640733077302</v>
      </c>
      <c r="H62" s="4">
        <v>0.63147865109299295</v>
      </c>
    </row>
    <row r="63" spans="1:8" x14ac:dyDescent="0.3">
      <c r="A63" s="1">
        <f>A62</f>
        <v>2023</v>
      </c>
      <c r="B63" s="1">
        <v>2</v>
      </c>
      <c r="C63" s="3">
        <v>522150</v>
      </c>
      <c r="D63" s="4">
        <v>-12.9912416348948</v>
      </c>
      <c r="E63" s="4">
        <v>6.0225978326709804</v>
      </c>
      <c r="F63" s="3">
        <v>42495401</v>
      </c>
      <c r="G63" s="4">
        <v>-3.3443296932811002</v>
      </c>
      <c r="H63" s="4">
        <v>0.48406749116317699</v>
      </c>
    </row>
    <row r="64" spans="1:8" x14ac:dyDescent="0.3">
      <c r="A64" s="1">
        <f>A63</f>
        <v>2023</v>
      </c>
      <c r="B64" s="1">
        <v>3</v>
      </c>
      <c r="C64" s="3">
        <v>633488</v>
      </c>
      <c r="D64" s="4">
        <v>33.696900114810603</v>
      </c>
      <c r="E64" s="4">
        <v>6.11293059319524</v>
      </c>
      <c r="F64" s="3">
        <v>47616630</v>
      </c>
      <c r="G64" s="4">
        <v>3.50638229829516</v>
      </c>
      <c r="H64" s="4">
        <v>0.33342509759515898</v>
      </c>
    </row>
    <row r="65" spans="1:8" x14ac:dyDescent="0.3">
      <c r="A65" s="1">
        <f>A64</f>
        <v>2023</v>
      </c>
      <c r="B65" s="1">
        <v>4</v>
      </c>
      <c r="C65" s="3">
        <v>560723</v>
      </c>
      <c r="D65" s="4">
        <v>26.157691771174999</v>
      </c>
      <c r="E65" s="4">
        <v>6.2081861285469699</v>
      </c>
      <c r="F65" s="3">
        <v>47016957</v>
      </c>
      <c r="G65" s="4">
        <v>-3.1107021979818001</v>
      </c>
      <c r="H65" s="4">
        <v>0.18045232244744799</v>
      </c>
    </row>
    <row r="66" spans="1:8" x14ac:dyDescent="0.3">
      <c r="A66" s="1">
        <f>A65</f>
        <v>2023</v>
      </c>
      <c r="B66" s="1">
        <v>5</v>
      </c>
      <c r="C66" s="3">
        <v>634162</v>
      </c>
      <c r="D66" s="4">
        <v>2.98800025334423</v>
      </c>
      <c r="E66" s="4">
        <v>6.3058767282556696</v>
      </c>
      <c r="F66" s="3">
        <v>47114174</v>
      </c>
      <c r="G66" s="4">
        <v>-8.2696063792749097</v>
      </c>
      <c r="H66" s="4">
        <v>2.6270362028603299E-2</v>
      </c>
    </row>
    <row r="67" spans="1:8" x14ac:dyDescent="0.3">
      <c r="A67" s="1">
        <f>A66</f>
        <v>2023</v>
      </c>
      <c r="B67" s="1">
        <v>6</v>
      </c>
      <c r="C67" s="3">
        <v>584117</v>
      </c>
      <c r="D67" s="4">
        <v>25.5963016717734</v>
      </c>
      <c r="E67" s="4">
        <v>6.4049000641871103</v>
      </c>
      <c r="F67" s="3">
        <v>45822079</v>
      </c>
      <c r="G67" s="4">
        <v>-4.6864237212621704</v>
      </c>
      <c r="H67" s="4">
        <v>-0.128228139750069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6"/>
      <c r="D73" s="4"/>
      <c r="E73" s="4"/>
      <c r="F73" s="6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50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spans="1:8" x14ac:dyDescent="0.3">
      <c r="A2" s="1">
        <v>2018</v>
      </c>
      <c r="B2" s="1">
        <v>1</v>
      </c>
      <c r="C2" s="3">
        <v>108.14</v>
      </c>
      <c r="D2" s="4">
        <v>10.8</v>
      </c>
      <c r="E2" s="4">
        <v>6.2334196461329698</v>
      </c>
      <c r="F2" s="3">
        <v>107.30800000000001</v>
      </c>
      <c r="G2" s="4">
        <v>7.4</v>
      </c>
      <c r="H2" s="4">
        <v>4.5757320136930701</v>
      </c>
    </row>
    <row r="3" spans="1:8" x14ac:dyDescent="0.3">
      <c r="A3" s="1">
        <f t="shared" ref="A3:A13" si="0">A2</f>
        <v>2018</v>
      </c>
      <c r="B3" s="1">
        <v>2</v>
      </c>
      <c r="C3" s="3">
        <v>102.392</v>
      </c>
      <c r="D3" s="4">
        <v>11.2</v>
      </c>
      <c r="E3" s="4">
        <v>6.1259441970169597</v>
      </c>
      <c r="F3" s="3">
        <v>103.96</v>
      </c>
      <c r="G3" s="4">
        <v>6.6</v>
      </c>
      <c r="H3" s="4">
        <v>4.4065297069808498</v>
      </c>
    </row>
    <row r="4" spans="1:8" x14ac:dyDescent="0.3">
      <c r="A4" s="1">
        <f t="shared" si="0"/>
        <v>2018</v>
      </c>
      <c r="B4" s="1">
        <v>3</v>
      </c>
      <c r="C4" s="3">
        <v>115.14</v>
      </c>
      <c r="D4" s="4">
        <v>7.8</v>
      </c>
      <c r="E4" s="4">
        <v>6.0027206758909104</v>
      </c>
      <c r="F4" s="3">
        <v>115.967</v>
      </c>
      <c r="G4" s="4">
        <v>3.4</v>
      </c>
      <c r="H4" s="4">
        <v>4.2245534755779204</v>
      </c>
    </row>
    <row r="5" spans="1:8" x14ac:dyDescent="0.3">
      <c r="A5" s="1">
        <f t="shared" si="0"/>
        <v>2018</v>
      </c>
      <c r="B5" s="1">
        <v>4</v>
      </c>
      <c r="C5" s="3">
        <v>114.622</v>
      </c>
      <c r="D5" s="4">
        <v>10.5</v>
      </c>
      <c r="E5" s="4">
        <v>5.86400467185564</v>
      </c>
      <c r="F5" s="3">
        <v>113.577</v>
      </c>
      <c r="G5" s="4">
        <v>7.2</v>
      </c>
      <c r="H5" s="4">
        <v>4.0303552977950003</v>
      </c>
    </row>
    <row r="6" spans="1:8" x14ac:dyDescent="0.3">
      <c r="A6" s="1">
        <f t="shared" si="0"/>
        <v>2018</v>
      </c>
      <c r="B6" s="1">
        <v>5</v>
      </c>
      <c r="C6" s="3">
        <v>121.47</v>
      </c>
      <c r="D6" s="4">
        <v>10.199999999999999</v>
      </c>
      <c r="E6" s="4">
        <v>5.7101765850761401</v>
      </c>
      <c r="F6" s="3">
        <v>120.682</v>
      </c>
      <c r="G6" s="4">
        <v>6.8</v>
      </c>
      <c r="H6" s="4">
        <v>3.8244298912847801</v>
      </c>
    </row>
    <row r="7" spans="1:8" x14ac:dyDescent="0.3">
      <c r="A7" s="1">
        <f t="shared" si="0"/>
        <v>2018</v>
      </c>
      <c r="B7" s="1">
        <v>6</v>
      </c>
      <c r="C7" s="3">
        <v>124.081</v>
      </c>
      <c r="D7" s="4">
        <v>7.8</v>
      </c>
      <c r="E7" s="4">
        <v>5.5419387598374099</v>
      </c>
      <c r="F7" s="3">
        <v>123.712</v>
      </c>
      <c r="G7" s="4">
        <v>5.6</v>
      </c>
      <c r="H7" s="4">
        <v>3.6074920879153698</v>
      </c>
    </row>
    <row r="8" spans="1:8" x14ac:dyDescent="0.3">
      <c r="A8" s="1">
        <f t="shared" si="0"/>
        <v>2018</v>
      </c>
      <c r="B8" s="1">
        <v>7</v>
      </c>
      <c r="C8" s="3">
        <v>136.22200000000001</v>
      </c>
      <c r="D8" s="4">
        <v>10.1</v>
      </c>
      <c r="E8" s="4">
        <v>5.3603053337171698</v>
      </c>
      <c r="F8" s="3">
        <v>125.974</v>
      </c>
      <c r="G8" s="4">
        <v>7.9</v>
      </c>
      <c r="H8" s="4">
        <v>3.38046335636801</v>
      </c>
    </row>
    <row r="9" spans="1:8" x14ac:dyDescent="0.3">
      <c r="A9" s="1">
        <f t="shared" si="0"/>
        <v>2018</v>
      </c>
      <c r="B9" s="1">
        <v>8</v>
      </c>
      <c r="C9" s="3">
        <v>134.03399999999999</v>
      </c>
      <c r="D9" s="4">
        <v>5.7</v>
      </c>
      <c r="E9" s="4">
        <v>5.1664472541014597</v>
      </c>
      <c r="F9" s="3">
        <v>112.902</v>
      </c>
      <c r="G9" s="4">
        <v>8.1</v>
      </c>
      <c r="H9" s="4">
        <v>3.14440353392893</v>
      </c>
    </row>
    <row r="10" spans="1:8" x14ac:dyDescent="0.3">
      <c r="A10" s="1">
        <f t="shared" si="0"/>
        <v>2018</v>
      </c>
      <c r="B10" s="1">
        <v>9</v>
      </c>
      <c r="C10" s="3">
        <v>121.32599999999999</v>
      </c>
      <c r="D10" s="4">
        <v>4.8</v>
      </c>
      <c r="E10" s="4">
        <v>4.9618646138392801</v>
      </c>
      <c r="F10" s="3">
        <v>117.19199999999999</v>
      </c>
      <c r="G10" s="4">
        <v>4.3</v>
      </c>
      <c r="H10" s="4">
        <v>2.9006863145957098</v>
      </c>
    </row>
    <row r="11" spans="1:8" x14ac:dyDescent="0.3">
      <c r="A11" s="1">
        <f t="shared" si="0"/>
        <v>2018</v>
      </c>
      <c r="B11" s="1">
        <v>10</v>
      </c>
      <c r="C11" s="3">
        <v>126.31699999999999</v>
      </c>
      <c r="D11" s="4">
        <v>10.3</v>
      </c>
      <c r="E11" s="4">
        <v>4.7480945580536398</v>
      </c>
      <c r="F11" s="3">
        <v>123.157</v>
      </c>
      <c r="G11" s="4">
        <v>8.4</v>
      </c>
      <c r="H11" s="4">
        <v>2.6510295310094398</v>
      </c>
    </row>
    <row r="12" spans="1:8" x14ac:dyDescent="0.3">
      <c r="A12" s="1">
        <f t="shared" si="0"/>
        <v>2018</v>
      </c>
      <c r="B12" s="1">
        <v>11</v>
      </c>
      <c r="C12" s="3">
        <v>121.892</v>
      </c>
      <c r="D12" s="4">
        <v>7.5</v>
      </c>
      <c r="E12" s="4">
        <v>4.5266629912693599</v>
      </c>
      <c r="F12" s="3">
        <v>120.604</v>
      </c>
      <c r="G12" s="4">
        <v>5.7</v>
      </c>
      <c r="H12" s="4">
        <v>2.3972481903726801</v>
      </c>
    </row>
    <row r="13" spans="1:8" x14ac:dyDescent="0.3">
      <c r="A13" s="1">
        <f t="shared" si="0"/>
        <v>2018</v>
      </c>
      <c r="B13" s="1">
        <v>12</v>
      </c>
      <c r="C13" s="3">
        <v>130.56</v>
      </c>
      <c r="D13" s="4">
        <v>3</v>
      </c>
      <c r="E13" s="4">
        <v>4.2994813670002996</v>
      </c>
      <c r="F13" s="3">
        <v>124.387</v>
      </c>
      <c r="G13" s="4">
        <v>2.7</v>
      </c>
      <c r="H13" s="4">
        <v>2.14155653394833</v>
      </c>
    </row>
    <row r="14" spans="1:8" x14ac:dyDescent="0.3">
      <c r="A14" s="1">
        <v>2019</v>
      </c>
      <c r="B14" s="1">
        <v>1</v>
      </c>
      <c r="C14" s="3">
        <v>118.292</v>
      </c>
      <c r="D14" s="4">
        <v>9.4</v>
      </c>
      <c r="E14" s="4">
        <v>4.0686676204970196</v>
      </c>
      <c r="F14" s="3">
        <v>113.187</v>
      </c>
      <c r="G14" s="4">
        <v>5.5</v>
      </c>
      <c r="H14" s="4">
        <v>1.88639816076386</v>
      </c>
    </row>
    <row r="15" spans="1:8" x14ac:dyDescent="0.3">
      <c r="A15" s="1">
        <f t="shared" ref="A15:A25" si="1">A14</f>
        <v>2019</v>
      </c>
      <c r="B15" s="1">
        <v>2</v>
      </c>
      <c r="C15" s="3">
        <v>111.09399999999999</v>
      </c>
      <c r="D15" s="4">
        <v>8.5</v>
      </c>
      <c r="E15" s="4">
        <v>3.8362494452484999</v>
      </c>
      <c r="F15" s="3">
        <v>109.15</v>
      </c>
      <c r="G15" s="4">
        <v>5</v>
      </c>
      <c r="H15" s="4">
        <v>1.6342554506429701</v>
      </c>
    </row>
    <row r="16" spans="1:8" x14ac:dyDescent="0.3">
      <c r="A16" s="1">
        <f t="shared" si="1"/>
        <v>2019</v>
      </c>
      <c r="B16" s="1">
        <v>3</v>
      </c>
      <c r="C16" s="3">
        <v>124.82599999999999</v>
      </c>
      <c r="D16" s="4">
        <v>8.4</v>
      </c>
      <c r="E16" s="4">
        <v>3.6046247661589601</v>
      </c>
      <c r="F16" s="3">
        <v>121.301</v>
      </c>
      <c r="G16" s="4">
        <v>4.5999999999999996</v>
      </c>
      <c r="H16" s="4">
        <v>1.3878617279815699</v>
      </c>
    </row>
    <row r="17" spans="1:8" x14ac:dyDescent="0.3">
      <c r="A17" s="1">
        <f t="shared" si="1"/>
        <v>2019</v>
      </c>
      <c r="B17" s="1">
        <v>4</v>
      </c>
      <c r="C17" s="3">
        <v>124.291</v>
      </c>
      <c r="D17" s="4">
        <v>8.4</v>
      </c>
      <c r="E17" s="4">
        <v>3.3765153796988998</v>
      </c>
      <c r="F17" s="3">
        <v>120.633</v>
      </c>
      <c r="G17" s="4">
        <v>6.2</v>
      </c>
      <c r="H17" s="4">
        <v>1.1501840494359099</v>
      </c>
    </row>
    <row r="18" spans="1:8" x14ac:dyDescent="0.3">
      <c r="A18" s="1">
        <f t="shared" si="1"/>
        <v>2019</v>
      </c>
      <c r="B18" s="1">
        <v>5</v>
      </c>
      <c r="C18" s="3">
        <v>131.983</v>
      </c>
      <c r="D18" s="4">
        <v>8.6999999999999993</v>
      </c>
      <c r="E18" s="4">
        <v>3.15497609450787</v>
      </c>
      <c r="F18" s="3">
        <v>125.93</v>
      </c>
      <c r="G18" s="4">
        <v>4.3</v>
      </c>
      <c r="H18" s="4">
        <v>0.92441253682001601</v>
      </c>
    </row>
    <row r="19" spans="1:8" x14ac:dyDescent="0.3">
      <c r="A19" s="1">
        <f t="shared" si="1"/>
        <v>2019</v>
      </c>
      <c r="B19" s="1">
        <v>6</v>
      </c>
      <c r="C19" s="3">
        <v>127.449</v>
      </c>
      <c r="D19" s="4">
        <v>2.7</v>
      </c>
      <c r="E19" s="4">
        <v>2.94341057232403</v>
      </c>
      <c r="F19" s="3">
        <v>126.416</v>
      </c>
      <c r="G19" s="4">
        <v>2.2000000000000002</v>
      </c>
      <c r="H19" s="4">
        <v>0.71408799361117403</v>
      </c>
    </row>
    <row r="20" spans="1:8" x14ac:dyDescent="0.3">
      <c r="A20" s="1">
        <f t="shared" si="1"/>
        <v>2019</v>
      </c>
      <c r="B20" s="1">
        <v>7</v>
      </c>
      <c r="C20" s="3">
        <v>142.71899999999999</v>
      </c>
      <c r="D20" s="4">
        <v>4.8</v>
      </c>
      <c r="E20" s="4">
        <v>2.7456075459900999</v>
      </c>
      <c r="F20" s="3">
        <v>132.40600000000001</v>
      </c>
      <c r="G20" s="4">
        <v>5.0999999999999996</v>
      </c>
      <c r="H20" s="4">
        <v>0.52298563908270601</v>
      </c>
    </row>
    <row r="21" spans="1:8" x14ac:dyDescent="0.3">
      <c r="A21" s="1">
        <f t="shared" si="1"/>
        <v>2019</v>
      </c>
      <c r="B21" s="1">
        <v>8</v>
      </c>
      <c r="C21" s="3">
        <v>139.05799999999999</v>
      </c>
      <c r="D21" s="4">
        <v>3.7</v>
      </c>
      <c r="E21" s="4">
        <v>2.5653388448368299</v>
      </c>
      <c r="F21" s="3">
        <v>114.18</v>
      </c>
      <c r="G21" s="4">
        <v>1.1000000000000001</v>
      </c>
      <c r="H21" s="4">
        <v>0.35498388084171201</v>
      </c>
    </row>
    <row r="22" spans="1:8" x14ac:dyDescent="0.3">
      <c r="A22" s="1">
        <f t="shared" si="1"/>
        <v>2019</v>
      </c>
      <c r="B22" s="1">
        <v>9</v>
      </c>
      <c r="C22" s="3">
        <v>126.79600000000001</v>
      </c>
      <c r="D22" s="4">
        <v>4.5</v>
      </c>
      <c r="E22" s="4">
        <v>2.4065189643376099</v>
      </c>
      <c r="F22" s="3">
        <v>121.30200000000001</v>
      </c>
      <c r="G22" s="4">
        <v>3.5</v>
      </c>
      <c r="H22" s="4">
        <v>0.214278974714805</v>
      </c>
    </row>
    <row r="23" spans="1:8" x14ac:dyDescent="0.3">
      <c r="A23" s="1">
        <f t="shared" si="1"/>
        <v>2019</v>
      </c>
      <c r="B23" s="1">
        <v>10</v>
      </c>
      <c r="C23" s="3">
        <v>133.10599999999999</v>
      </c>
      <c r="D23" s="4">
        <v>5.4</v>
      </c>
      <c r="E23" s="4">
        <v>2.2731411958793801</v>
      </c>
      <c r="F23" s="3">
        <v>128.05600000000001</v>
      </c>
      <c r="G23" s="4">
        <v>4</v>
      </c>
      <c r="H23" s="4">
        <v>0.10511891375909201</v>
      </c>
    </row>
    <row r="24" spans="1:8" x14ac:dyDescent="0.3">
      <c r="A24" s="1">
        <f t="shared" si="1"/>
        <v>2019</v>
      </c>
      <c r="B24" s="1">
        <v>11</v>
      </c>
      <c r="C24" s="3">
        <v>124.431</v>
      </c>
      <c r="D24" s="4">
        <v>2.1</v>
      </c>
      <c r="E24" s="4">
        <v>2.1693442114765502</v>
      </c>
      <c r="F24" s="3">
        <v>121.72799999999999</v>
      </c>
      <c r="G24" s="4">
        <v>0.9</v>
      </c>
      <c r="H24" s="4">
        <v>3.1979866102881803E-2</v>
      </c>
    </row>
    <row r="25" spans="1:8" x14ac:dyDescent="0.3">
      <c r="A25" s="1">
        <f t="shared" si="1"/>
        <v>2019</v>
      </c>
      <c r="B25" s="1">
        <v>12</v>
      </c>
      <c r="C25" s="3">
        <v>134.994</v>
      </c>
      <c r="D25" s="4">
        <v>3.4</v>
      </c>
      <c r="E25" s="4">
        <v>2.0994838261160602</v>
      </c>
      <c r="F25" s="3">
        <v>130.66300000000001</v>
      </c>
      <c r="G25" s="4">
        <v>5</v>
      </c>
      <c r="H25" s="4">
        <v>-3.9152227230671298E-4</v>
      </c>
    </row>
    <row r="26" spans="1:8" x14ac:dyDescent="0.3">
      <c r="A26" s="1">
        <v>2020</v>
      </c>
      <c r="B26" s="1">
        <v>1</v>
      </c>
      <c r="C26" s="3">
        <v>122.34699999999999</v>
      </c>
      <c r="D26" s="4">
        <v>3.4</v>
      </c>
      <c r="E26" s="4">
        <v>2.0679110392145899</v>
      </c>
      <c r="F26" s="3">
        <v>115.651</v>
      </c>
      <c r="G26" s="4">
        <v>2.2000000000000002</v>
      </c>
      <c r="H26" s="4">
        <v>1.2811673791011099E-2</v>
      </c>
    </row>
    <row r="27" spans="1:8" x14ac:dyDescent="0.3">
      <c r="A27" s="1">
        <f t="shared" ref="A27:A37" si="2">A26</f>
        <v>2020</v>
      </c>
      <c r="B27" s="1">
        <v>2</v>
      </c>
      <c r="C27" s="3">
        <v>113.37</v>
      </c>
      <c r="D27" s="4">
        <v>2</v>
      </c>
      <c r="E27" s="4">
        <v>2.07906716381201</v>
      </c>
      <c r="F27" s="3">
        <v>112.70099999999999</v>
      </c>
      <c r="G27" s="4">
        <v>3.3</v>
      </c>
      <c r="H27" s="4">
        <v>7.67436288615886E-2</v>
      </c>
    </row>
    <row r="28" spans="1:8" x14ac:dyDescent="0.3">
      <c r="A28" s="1">
        <f t="shared" si="2"/>
        <v>2020</v>
      </c>
      <c r="B28" s="1">
        <v>3</v>
      </c>
      <c r="C28" s="3">
        <v>97.733999999999995</v>
      </c>
      <c r="D28" s="4">
        <v>-21.7</v>
      </c>
      <c r="E28" s="4">
        <v>2.1374860191260199</v>
      </c>
      <c r="F28" s="3">
        <v>98.346000000000004</v>
      </c>
      <c r="G28" s="4">
        <v>-18.899999999999999</v>
      </c>
      <c r="H28" s="4">
        <v>0.196710405586388</v>
      </c>
    </row>
    <row r="29" spans="1:8" x14ac:dyDescent="0.3">
      <c r="A29" s="1">
        <f t="shared" si="2"/>
        <v>2020</v>
      </c>
      <c r="B29" s="1">
        <v>4</v>
      </c>
      <c r="C29" s="3">
        <v>72.617000000000004</v>
      </c>
      <c r="D29" s="4">
        <v>-41.6</v>
      </c>
      <c r="E29" s="4">
        <v>2.2476959335990698</v>
      </c>
      <c r="F29" s="3">
        <v>70.56</v>
      </c>
      <c r="G29" s="4">
        <v>-41.5</v>
      </c>
      <c r="H29" s="4">
        <v>0.37824190386036799</v>
      </c>
    </row>
    <row r="30" spans="1:8" x14ac:dyDescent="0.3">
      <c r="A30" s="1">
        <f t="shared" si="2"/>
        <v>2020</v>
      </c>
      <c r="B30" s="1">
        <v>5</v>
      </c>
      <c r="C30" s="3">
        <v>90.950999999999993</v>
      </c>
      <c r="D30" s="4">
        <v>-31.1</v>
      </c>
      <c r="E30" s="4">
        <v>2.41256985470004</v>
      </c>
      <c r="F30" s="3">
        <v>83.519000000000005</v>
      </c>
      <c r="G30" s="4">
        <v>-33.700000000000003</v>
      </c>
      <c r="H30" s="4">
        <v>0.62554186313365401</v>
      </c>
    </row>
    <row r="31" spans="1:8" x14ac:dyDescent="0.3">
      <c r="A31" s="1">
        <f t="shared" si="2"/>
        <v>2020</v>
      </c>
      <c r="B31" s="1">
        <v>6</v>
      </c>
      <c r="C31" s="3">
        <v>113.69</v>
      </c>
      <c r="D31" s="4">
        <v>-10.8</v>
      </c>
      <c r="E31" s="4">
        <v>2.6319357510135499</v>
      </c>
      <c r="F31" s="3">
        <v>103.649</v>
      </c>
      <c r="G31" s="4">
        <v>-18</v>
      </c>
      <c r="H31" s="4">
        <v>0.93990581161304698</v>
      </c>
    </row>
    <row r="32" spans="1:8" x14ac:dyDescent="0.3">
      <c r="A32" s="1">
        <f t="shared" si="2"/>
        <v>2020</v>
      </c>
      <c r="B32" s="1">
        <v>7</v>
      </c>
      <c r="C32" s="3">
        <v>139.58600000000001</v>
      </c>
      <c r="D32" s="4">
        <v>-2.2000000000000002</v>
      </c>
      <c r="E32" s="4">
        <v>2.9032943293287401</v>
      </c>
      <c r="F32" s="3">
        <v>114.298</v>
      </c>
      <c r="G32" s="4">
        <v>-13.7</v>
      </c>
      <c r="H32" s="4">
        <v>1.3202455593204101</v>
      </c>
    </row>
    <row r="33" spans="1:8" x14ac:dyDescent="0.3">
      <c r="A33" s="1">
        <f t="shared" si="2"/>
        <v>2020</v>
      </c>
      <c r="B33" s="1">
        <v>8</v>
      </c>
      <c r="C33" s="3">
        <v>128.28899999999999</v>
      </c>
      <c r="D33" s="4">
        <v>-7.7</v>
      </c>
      <c r="E33" s="4">
        <v>3.22321352311871</v>
      </c>
      <c r="F33" s="3">
        <v>96.650999999999996</v>
      </c>
      <c r="G33" s="4">
        <v>-15.4</v>
      </c>
      <c r="H33" s="4">
        <v>1.7641576450406899</v>
      </c>
    </row>
    <row r="34" spans="1:8" x14ac:dyDescent="0.3">
      <c r="A34" s="1">
        <f t="shared" si="2"/>
        <v>2020</v>
      </c>
      <c r="B34" s="1">
        <v>9</v>
      </c>
      <c r="C34" s="3">
        <v>120.98099999999999</v>
      </c>
      <c r="D34" s="4">
        <v>-4.5999999999999996</v>
      </c>
      <c r="E34" s="4">
        <v>3.58790687041704</v>
      </c>
      <c r="F34" s="3">
        <v>105.851</v>
      </c>
      <c r="G34" s="4">
        <v>-12.7</v>
      </c>
      <c r="H34" s="4">
        <v>2.2681955349505398</v>
      </c>
    </row>
    <row r="35" spans="1:8" x14ac:dyDescent="0.3">
      <c r="A35" s="1">
        <f t="shared" si="2"/>
        <v>2020</v>
      </c>
      <c r="B35" s="1">
        <v>10</v>
      </c>
      <c r="C35" s="3">
        <v>121.67100000000001</v>
      </c>
      <c r="D35" s="4">
        <v>-8.6</v>
      </c>
      <c r="E35" s="4">
        <v>3.9928293527626302</v>
      </c>
      <c r="F35" s="3">
        <v>110.027</v>
      </c>
      <c r="G35" s="4">
        <v>-14.1</v>
      </c>
      <c r="H35" s="4">
        <v>2.8277207398346098</v>
      </c>
    </row>
    <row r="36" spans="1:8" x14ac:dyDescent="0.3">
      <c r="A36" s="1">
        <f t="shared" si="2"/>
        <v>2020</v>
      </c>
      <c r="B36" s="1">
        <v>11</v>
      </c>
      <c r="C36" s="3">
        <v>114.428</v>
      </c>
      <c r="D36" s="4">
        <v>-8</v>
      </c>
      <c r="E36" s="4">
        <v>4.4328673470505997</v>
      </c>
      <c r="F36" s="3">
        <v>106.339</v>
      </c>
      <c r="G36" s="4">
        <v>-12.6</v>
      </c>
      <c r="H36" s="4">
        <v>3.43705531245427</v>
      </c>
    </row>
    <row r="37" spans="1:8" x14ac:dyDescent="0.3">
      <c r="A37" s="1">
        <f t="shared" si="2"/>
        <v>2020</v>
      </c>
      <c r="B37" s="1">
        <v>12</v>
      </c>
      <c r="C37" s="3">
        <v>129.18700000000001</v>
      </c>
      <c r="D37" s="4">
        <v>-4.3</v>
      </c>
      <c r="E37" s="4">
        <v>4.9020327281376899</v>
      </c>
      <c r="F37" s="3">
        <v>119.313</v>
      </c>
      <c r="G37" s="4">
        <v>-8.6999999999999993</v>
      </c>
      <c r="H37" s="4">
        <v>4.0893457694084301</v>
      </c>
    </row>
    <row r="38" spans="1:8" x14ac:dyDescent="0.3">
      <c r="A38" s="1">
        <v>2021</v>
      </c>
      <c r="B38" s="1">
        <v>1</v>
      </c>
      <c r="C38" s="3">
        <v>107.633</v>
      </c>
      <c r="D38" s="4">
        <v>-12</v>
      </c>
      <c r="E38" s="4">
        <v>5.3934739773148896</v>
      </c>
      <c r="F38" s="3">
        <v>96.51</v>
      </c>
      <c r="G38" s="4">
        <v>-16.600000000000001</v>
      </c>
      <c r="H38" s="4">
        <v>4.7766249428992698</v>
      </c>
    </row>
    <row r="39" spans="1:8" x14ac:dyDescent="0.3">
      <c r="A39" s="1">
        <f t="shared" ref="A39:A49" si="3">A38</f>
        <v>2021</v>
      </c>
      <c r="B39" s="1">
        <v>2</v>
      </c>
      <c r="C39" s="3">
        <v>103.631</v>
      </c>
      <c r="D39" s="4">
        <v>-8.6</v>
      </c>
      <c r="E39" s="4">
        <v>5.8997005458225997</v>
      </c>
      <c r="F39" s="3">
        <v>98.977999999999994</v>
      </c>
      <c r="G39" s="4">
        <v>-12.2</v>
      </c>
      <c r="H39" s="4">
        <v>5.4900375161172397</v>
      </c>
    </row>
    <row r="40" spans="1:8" x14ac:dyDescent="0.3">
      <c r="A40" s="1">
        <f t="shared" si="3"/>
        <v>2021</v>
      </c>
      <c r="B40" s="1">
        <v>3</v>
      </c>
      <c r="C40" s="3">
        <v>126.91500000000001</v>
      </c>
      <c r="D40" s="4">
        <v>29.9</v>
      </c>
      <c r="E40" s="4">
        <v>6.4120140047638996</v>
      </c>
      <c r="F40" s="3">
        <v>118.59699999999999</v>
      </c>
      <c r="G40" s="4">
        <v>20.6</v>
      </c>
      <c r="H40" s="4">
        <v>6.2192436844094896</v>
      </c>
    </row>
    <row r="41" spans="1:8" x14ac:dyDescent="0.3">
      <c r="A41" s="1">
        <f t="shared" si="3"/>
        <v>2021</v>
      </c>
      <c r="B41" s="1">
        <v>4</v>
      </c>
      <c r="C41" s="3">
        <v>115.268</v>
      </c>
      <c r="D41" s="4">
        <v>58.7</v>
      </c>
      <c r="E41" s="4">
        <v>6.92070900159288</v>
      </c>
      <c r="F41" s="3">
        <v>110.904</v>
      </c>
      <c r="G41" s="4">
        <v>57.2</v>
      </c>
      <c r="H41" s="4">
        <v>6.9526751682957002</v>
      </c>
    </row>
    <row r="42" spans="1:8" x14ac:dyDescent="0.3">
      <c r="A42" s="1">
        <f t="shared" si="3"/>
        <v>2021</v>
      </c>
      <c r="B42" s="1">
        <v>5</v>
      </c>
      <c r="C42" s="3">
        <v>123.193</v>
      </c>
      <c r="D42" s="4">
        <v>35.5</v>
      </c>
      <c r="E42" s="4">
        <v>7.4177112939021601</v>
      </c>
      <c r="F42" s="3">
        <v>115.855</v>
      </c>
      <c r="G42" s="4">
        <v>38.700000000000003</v>
      </c>
      <c r="H42" s="4">
        <v>7.67976235192857</v>
      </c>
    </row>
    <row r="43" spans="1:8" x14ac:dyDescent="0.3">
      <c r="A43" s="1">
        <f t="shared" si="3"/>
        <v>2021</v>
      </c>
      <c r="B43" s="1">
        <v>6</v>
      </c>
      <c r="C43" s="3">
        <v>136.732</v>
      </c>
      <c r="D43" s="4">
        <v>20.3</v>
      </c>
      <c r="E43" s="4">
        <v>7.8985424233815102</v>
      </c>
      <c r="F43" s="3">
        <v>126.071</v>
      </c>
      <c r="G43" s="4">
        <v>21.6</v>
      </c>
      <c r="H43" s="4">
        <v>8.3934250170185294</v>
      </c>
    </row>
    <row r="44" spans="1:8" x14ac:dyDescent="0.3">
      <c r="A44" s="1">
        <f t="shared" si="3"/>
        <v>2021</v>
      </c>
      <c r="B44" s="1">
        <v>7</v>
      </c>
      <c r="C44" s="3">
        <v>146.34399999999999</v>
      </c>
      <c r="D44" s="4">
        <v>4.8</v>
      </c>
      <c r="E44" s="4">
        <v>8.3606740906585806</v>
      </c>
      <c r="F44" s="3">
        <v>127.544</v>
      </c>
      <c r="G44" s="4">
        <v>11.6</v>
      </c>
      <c r="H44" s="4">
        <v>9.0887371284460592</v>
      </c>
    </row>
    <row r="45" spans="1:8" x14ac:dyDescent="0.3">
      <c r="A45" s="1">
        <f t="shared" si="3"/>
        <v>2021</v>
      </c>
      <c r="B45" s="1">
        <v>8</v>
      </c>
      <c r="C45" s="3">
        <v>138.459</v>
      </c>
      <c r="D45" s="4">
        <v>7.9</v>
      </c>
      <c r="E45" s="4">
        <v>8.8024392086927605</v>
      </c>
      <c r="F45" s="3">
        <v>112.538</v>
      </c>
      <c r="G45" s="4">
        <v>16.399999999999999</v>
      </c>
      <c r="H45" s="4">
        <v>9.7616897743543092</v>
      </c>
    </row>
    <row r="46" spans="1:8" x14ac:dyDescent="0.3">
      <c r="A46" s="1">
        <f t="shared" si="3"/>
        <v>2021</v>
      </c>
      <c r="B46" s="1">
        <v>9</v>
      </c>
      <c r="C46" s="3">
        <v>136.911</v>
      </c>
      <c r="D46" s="4">
        <v>13.2</v>
      </c>
      <c r="E46" s="4">
        <v>9.2219234214093593</v>
      </c>
      <c r="F46" s="3">
        <v>123.512</v>
      </c>
      <c r="G46" s="4">
        <v>16.7</v>
      </c>
      <c r="H46" s="4">
        <v>10.4084484361414</v>
      </c>
    </row>
    <row r="47" spans="1:8" x14ac:dyDescent="0.3">
      <c r="A47" s="1">
        <f t="shared" si="3"/>
        <v>2021</v>
      </c>
      <c r="B47" s="1">
        <v>10</v>
      </c>
      <c r="C47" s="3">
        <v>135.21199999999999</v>
      </c>
      <c r="D47" s="4">
        <v>11.1</v>
      </c>
      <c r="E47" s="4">
        <v>9.6171497033441806</v>
      </c>
      <c r="F47" s="3">
        <v>128.04900000000001</v>
      </c>
      <c r="G47" s="4">
        <v>16.399999999999999</v>
      </c>
      <c r="H47" s="4">
        <v>11.025639588971201</v>
      </c>
    </row>
    <row r="48" spans="1:8" x14ac:dyDescent="0.3">
      <c r="A48" s="1">
        <f t="shared" si="3"/>
        <v>2021</v>
      </c>
      <c r="B48" s="1">
        <v>11</v>
      </c>
      <c r="C48" s="3">
        <v>137.80199999999999</v>
      </c>
      <c r="D48" s="4">
        <v>20.399999999999999</v>
      </c>
      <c r="E48" s="4">
        <v>9.9864172843510097</v>
      </c>
      <c r="F48" s="3">
        <v>132.29599999999999</v>
      </c>
      <c r="G48" s="4">
        <v>24.4</v>
      </c>
      <c r="H48" s="4">
        <v>11.610326621310501</v>
      </c>
    </row>
    <row r="49" spans="1:8" x14ac:dyDescent="0.3">
      <c r="A49" s="1">
        <f t="shared" si="3"/>
        <v>2021</v>
      </c>
      <c r="B49" s="1">
        <v>12</v>
      </c>
      <c r="C49" s="3">
        <v>150.768</v>
      </c>
      <c r="D49" s="4">
        <v>16.7</v>
      </c>
      <c r="E49" s="4">
        <v>10.3281283699987</v>
      </c>
      <c r="F49" s="3">
        <v>141.321</v>
      </c>
      <c r="G49" s="4">
        <v>18.399999999999999</v>
      </c>
      <c r="H49" s="4">
        <v>12.1599461410991</v>
      </c>
    </row>
    <row r="50" spans="1:8" x14ac:dyDescent="0.3">
      <c r="A50" s="1">
        <v>2022</v>
      </c>
      <c r="B50" s="1">
        <v>1</v>
      </c>
      <c r="C50" s="3">
        <v>126.117</v>
      </c>
      <c r="D50" s="4">
        <v>17.2</v>
      </c>
      <c r="E50" s="4">
        <v>10.6414083313223</v>
      </c>
      <c r="F50" s="3">
        <v>119.93899999999999</v>
      </c>
      <c r="G50" s="4">
        <v>24.3</v>
      </c>
      <c r="H50" s="4">
        <v>12.672822928039301</v>
      </c>
    </row>
    <row r="51" spans="1:8" x14ac:dyDescent="0.3">
      <c r="A51" s="1">
        <f t="shared" ref="A51:A61" si="4">A50</f>
        <v>2022</v>
      </c>
      <c r="B51" s="1">
        <v>2</v>
      </c>
      <c r="C51" s="3">
        <v>127.783</v>
      </c>
      <c r="D51" s="4">
        <v>23.3</v>
      </c>
      <c r="E51" s="4">
        <v>10.925825030442599</v>
      </c>
      <c r="F51" s="3">
        <v>122.157</v>
      </c>
      <c r="G51" s="4">
        <v>23.4</v>
      </c>
      <c r="H51" s="4">
        <v>13.1477150989069</v>
      </c>
    </row>
    <row r="52" spans="1:8" x14ac:dyDescent="0.3">
      <c r="A52" s="1">
        <f t="shared" si="4"/>
        <v>2022</v>
      </c>
      <c r="B52" s="1">
        <v>3</v>
      </c>
      <c r="C52" s="3">
        <v>137.14500000000001</v>
      </c>
      <c r="D52" s="4">
        <v>8.1</v>
      </c>
      <c r="E52" s="4">
        <v>11.181401787234901</v>
      </c>
      <c r="F52" s="3">
        <v>139.91200000000001</v>
      </c>
      <c r="G52" s="4">
        <v>18</v>
      </c>
      <c r="H52" s="4">
        <v>13.584188213329901</v>
      </c>
    </row>
    <row r="53" spans="1:8" x14ac:dyDescent="0.3">
      <c r="A53" s="1">
        <f t="shared" si="4"/>
        <v>2022</v>
      </c>
      <c r="B53" s="1">
        <v>4</v>
      </c>
      <c r="C53" s="3">
        <v>143.82599999999999</v>
      </c>
      <c r="D53" s="4">
        <v>24.8</v>
      </c>
      <c r="E53" s="4">
        <v>11.409021239280699</v>
      </c>
      <c r="F53" s="3">
        <v>138.02699999999999</v>
      </c>
      <c r="G53" s="4">
        <v>24.5</v>
      </c>
      <c r="H53" s="4">
        <v>13.9825197951655</v>
      </c>
    </row>
    <row r="54" spans="1:8" x14ac:dyDescent="0.3">
      <c r="A54" s="1">
        <f t="shared" si="4"/>
        <v>2022</v>
      </c>
      <c r="B54" s="1">
        <v>5</v>
      </c>
      <c r="C54" s="3">
        <v>154.78899999999999</v>
      </c>
      <c r="D54" s="4">
        <v>25.6</v>
      </c>
      <c r="E54" s="4">
        <v>11.609352037926501</v>
      </c>
      <c r="F54" s="3">
        <v>147.9</v>
      </c>
      <c r="G54" s="4">
        <v>27.7</v>
      </c>
      <c r="H54" s="4">
        <v>14.3432940218672</v>
      </c>
    </row>
    <row r="55" spans="1:8" x14ac:dyDescent="0.3">
      <c r="A55" s="1">
        <f t="shared" si="4"/>
        <v>2022</v>
      </c>
      <c r="B55" s="1">
        <v>6</v>
      </c>
      <c r="C55" s="3">
        <v>156.53100000000001</v>
      </c>
      <c r="D55" s="4">
        <v>14.5</v>
      </c>
      <c r="E55" s="4">
        <v>11.783992763599301</v>
      </c>
      <c r="F55" s="3">
        <v>155.733</v>
      </c>
      <c r="G55" s="4">
        <v>23.5</v>
      </c>
      <c r="H55" s="4">
        <v>14.667825451458301</v>
      </c>
    </row>
    <row r="56" spans="1:8" x14ac:dyDescent="0.3">
      <c r="A56" s="1">
        <f t="shared" si="4"/>
        <v>2022</v>
      </c>
      <c r="B56" s="1">
        <v>7</v>
      </c>
      <c r="C56" s="3">
        <v>160.01300000000001</v>
      </c>
      <c r="D56" s="4">
        <v>9.3000000000000007</v>
      </c>
      <c r="E56" s="4">
        <v>11.935513569501</v>
      </c>
      <c r="F56" s="3">
        <v>150.815</v>
      </c>
      <c r="G56" s="4">
        <v>18.2</v>
      </c>
      <c r="H56" s="4">
        <v>14.9583561909885</v>
      </c>
    </row>
    <row r="57" spans="1:8" x14ac:dyDescent="0.3">
      <c r="A57" s="1">
        <f t="shared" si="4"/>
        <v>2022</v>
      </c>
      <c r="B57" s="1">
        <v>8</v>
      </c>
      <c r="C57" s="3">
        <v>159.494</v>
      </c>
      <c r="D57" s="4">
        <v>15.2</v>
      </c>
      <c r="E57" s="4">
        <v>12.066673220447599</v>
      </c>
      <c r="F57" s="3">
        <v>138.77699999999999</v>
      </c>
      <c r="G57" s="4">
        <v>23.3</v>
      </c>
      <c r="H57" s="4">
        <v>15.217741692962001</v>
      </c>
    </row>
    <row r="58" spans="1:8" x14ac:dyDescent="0.3">
      <c r="A58" s="1">
        <f t="shared" si="4"/>
        <v>2022</v>
      </c>
      <c r="B58" s="1">
        <v>9</v>
      </c>
      <c r="C58" s="3">
        <v>153.22200000000001</v>
      </c>
      <c r="D58" s="4">
        <v>11.9</v>
      </c>
      <c r="E58" s="4">
        <v>12.1800474594791</v>
      </c>
      <c r="F58" s="3">
        <v>148.292</v>
      </c>
      <c r="G58" s="4">
        <v>20.100000000000001</v>
      </c>
      <c r="H58" s="4">
        <v>15.449062524036499</v>
      </c>
    </row>
    <row r="59" spans="1:8" x14ac:dyDescent="0.3">
      <c r="A59" s="1">
        <f t="shared" si="4"/>
        <v>2022</v>
      </c>
      <c r="B59" s="1">
        <v>10</v>
      </c>
      <c r="C59" s="3">
        <v>147.53399999999999</v>
      </c>
      <c r="D59" s="4">
        <v>9.1</v>
      </c>
      <c r="E59" s="4">
        <v>12.278429621773</v>
      </c>
      <c r="F59" s="3">
        <v>148.01900000000001</v>
      </c>
      <c r="G59" s="4">
        <v>15.6</v>
      </c>
      <c r="H59" s="4">
        <v>15.6559605188079</v>
      </c>
    </row>
    <row r="60" spans="1:8" x14ac:dyDescent="0.3">
      <c r="A60" s="1">
        <f t="shared" si="4"/>
        <v>2022</v>
      </c>
      <c r="B60" s="1">
        <v>11</v>
      </c>
      <c r="C60" s="3">
        <v>151.208</v>
      </c>
      <c r="D60" s="4">
        <v>9.6999999999999993</v>
      </c>
      <c r="E60" s="4">
        <v>12.364593594766699</v>
      </c>
      <c r="F60" s="3">
        <v>150.72300000000001</v>
      </c>
      <c r="G60" s="4">
        <v>13.9</v>
      </c>
      <c r="H60" s="4">
        <v>15.8424004936409</v>
      </c>
    </row>
    <row r="61" spans="1:8" x14ac:dyDescent="0.3">
      <c r="A61" s="1">
        <f t="shared" si="4"/>
        <v>2022</v>
      </c>
      <c r="B61" s="1">
        <v>12</v>
      </c>
      <c r="C61" s="3">
        <v>158.53299999999999</v>
      </c>
      <c r="D61" s="4">
        <v>5.0999999999999996</v>
      </c>
      <c r="E61" s="4">
        <v>12.4410925416183</v>
      </c>
      <c r="F61" s="3">
        <v>157.13999999999999</v>
      </c>
      <c r="G61" s="4">
        <v>11.2</v>
      </c>
      <c r="H61" s="4">
        <v>16.0123433787533</v>
      </c>
    </row>
    <row r="62" spans="1:8" x14ac:dyDescent="0.3">
      <c r="A62" s="1">
        <v>2023</v>
      </c>
      <c r="B62" s="1">
        <v>1</v>
      </c>
      <c r="C62" s="3">
        <v>141.488</v>
      </c>
      <c r="D62" s="4">
        <v>12.2</v>
      </c>
      <c r="E62" s="4">
        <v>12.5102945842639</v>
      </c>
      <c r="F62" s="3">
        <v>135.459</v>
      </c>
      <c r="G62" s="4">
        <v>12.9</v>
      </c>
      <c r="H62" s="4">
        <v>16.169615215439698</v>
      </c>
    </row>
    <row r="63" spans="1:8" x14ac:dyDescent="0.3">
      <c r="A63" s="1">
        <f>A62</f>
        <v>2023</v>
      </c>
      <c r="B63" s="1">
        <v>2</v>
      </c>
      <c r="C63" s="3">
        <v>134.36699999999999</v>
      </c>
      <c r="D63" s="4">
        <v>5.2</v>
      </c>
      <c r="E63" s="4">
        <v>12.574058046546501</v>
      </c>
      <c r="F63" s="3">
        <v>131.352</v>
      </c>
      <c r="G63" s="4">
        <v>7.5</v>
      </c>
      <c r="H63" s="4">
        <v>16.3177078544823</v>
      </c>
    </row>
    <row r="64" spans="1:8" x14ac:dyDescent="0.3">
      <c r="A64" s="1">
        <f>A63</f>
        <v>2023</v>
      </c>
      <c r="B64" s="1">
        <v>3</v>
      </c>
      <c r="C64" s="3">
        <v>157.43799999999999</v>
      </c>
      <c r="D64" s="4">
        <v>14.8</v>
      </c>
      <c r="E64" s="4">
        <v>12.634219704074001</v>
      </c>
      <c r="F64" s="3">
        <v>153.43799999999999</v>
      </c>
      <c r="G64" s="4">
        <v>9.6999999999999993</v>
      </c>
      <c r="H64" s="4">
        <v>16.459886090051</v>
      </c>
    </row>
    <row r="65" spans="1:8" x14ac:dyDescent="0.3">
      <c r="A65" s="1">
        <f>A64</f>
        <v>2023</v>
      </c>
      <c r="B65" s="1">
        <v>4</v>
      </c>
      <c r="C65" s="3">
        <v>148.143</v>
      </c>
      <c r="D65" s="4">
        <v>3</v>
      </c>
      <c r="E65" s="4">
        <v>12.692104245090199</v>
      </c>
      <c r="F65" s="3">
        <v>138.97800000000001</v>
      </c>
      <c r="G65" s="4">
        <v>0.7</v>
      </c>
      <c r="H65" s="4">
        <v>16.5988023754925</v>
      </c>
    </row>
    <row r="66" spans="1:8" x14ac:dyDescent="0.3">
      <c r="A66" s="1">
        <f>A65</f>
        <v>2023</v>
      </c>
      <c r="B66" s="1">
        <v>5</v>
      </c>
      <c r="C66" s="3">
        <v>156.667</v>
      </c>
      <c r="D66" s="4">
        <v>1.2</v>
      </c>
      <c r="E66" s="4">
        <v>12.7491867592482</v>
      </c>
      <c r="F66" s="3">
        <v>149.709</v>
      </c>
      <c r="G66" s="4">
        <v>1.2</v>
      </c>
      <c r="H66" s="4">
        <v>16.7366397276196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47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spans="1:8" x14ac:dyDescent="0.3">
      <c r="A2" s="1">
        <v>2018</v>
      </c>
      <c r="B2" s="1">
        <v>1</v>
      </c>
      <c r="C2" s="3">
        <v>104.85899999999999</v>
      </c>
      <c r="D2" s="4">
        <v>3.7</v>
      </c>
      <c r="E2" s="4">
        <v>2.36630509742972</v>
      </c>
      <c r="F2" s="3">
        <v>104.041</v>
      </c>
      <c r="G2" s="4">
        <v>2.4</v>
      </c>
      <c r="H2" s="4">
        <v>2.09102975359807</v>
      </c>
    </row>
    <row r="3" spans="1:8" x14ac:dyDescent="0.3">
      <c r="A3" s="1">
        <f t="shared" ref="A3:A13" si="0">A2</f>
        <v>2018</v>
      </c>
      <c r="B3" s="1">
        <v>2</v>
      </c>
      <c r="C3" s="3">
        <v>103.90900000000001</v>
      </c>
      <c r="D3" s="4">
        <v>2.7</v>
      </c>
      <c r="E3" s="4">
        <v>2.26289078685845</v>
      </c>
      <c r="F3" s="3">
        <v>103.919</v>
      </c>
      <c r="G3" s="4">
        <v>2.4</v>
      </c>
      <c r="H3" s="4">
        <v>2.02055828421895</v>
      </c>
    </row>
    <row r="4" spans="1:8" x14ac:dyDescent="0.3">
      <c r="A4" s="1">
        <f t="shared" si="0"/>
        <v>2018</v>
      </c>
      <c r="B4" s="1">
        <v>3</v>
      </c>
      <c r="C4" s="3">
        <v>106.32599999999999</v>
      </c>
      <c r="D4" s="4">
        <v>3.8</v>
      </c>
      <c r="E4" s="4">
        <v>2.1519212395837402</v>
      </c>
      <c r="F4" s="3">
        <v>105.20399999999999</v>
      </c>
      <c r="G4" s="4">
        <v>2.4</v>
      </c>
      <c r="H4" s="4">
        <v>1.9448700570670201</v>
      </c>
    </row>
    <row r="5" spans="1:8" x14ac:dyDescent="0.3">
      <c r="A5" s="1">
        <f t="shared" si="0"/>
        <v>2018</v>
      </c>
      <c r="B5" s="1">
        <v>4</v>
      </c>
      <c r="C5" s="3">
        <v>106.82299999999999</v>
      </c>
      <c r="D5" s="4">
        <v>2.6</v>
      </c>
      <c r="E5" s="4">
        <v>2.0339518523433102</v>
      </c>
      <c r="F5" s="3">
        <v>106.35599999999999</v>
      </c>
      <c r="G5" s="4">
        <v>2.2000000000000002</v>
      </c>
      <c r="H5" s="4">
        <v>1.8640165781768401</v>
      </c>
    </row>
    <row r="6" spans="1:8" x14ac:dyDescent="0.3">
      <c r="A6" s="1">
        <f t="shared" si="0"/>
        <v>2018</v>
      </c>
      <c r="B6" s="1">
        <v>5</v>
      </c>
      <c r="C6" s="3">
        <v>107.631</v>
      </c>
      <c r="D6" s="4">
        <v>1.7</v>
      </c>
      <c r="E6" s="4">
        <v>1.9096524717887999</v>
      </c>
      <c r="F6" s="3">
        <v>107.84099999999999</v>
      </c>
      <c r="G6" s="4">
        <v>2.1</v>
      </c>
      <c r="H6" s="4">
        <v>1.7780809598289999</v>
      </c>
    </row>
    <row r="7" spans="1:8" x14ac:dyDescent="0.3">
      <c r="A7" s="1">
        <f t="shared" si="0"/>
        <v>2018</v>
      </c>
      <c r="B7" s="1">
        <v>6</v>
      </c>
      <c r="C7" s="3">
        <v>110.086</v>
      </c>
      <c r="D7" s="4">
        <v>1.8</v>
      </c>
      <c r="E7" s="4">
        <v>1.7797322534710101</v>
      </c>
      <c r="F7" s="3">
        <v>108.935</v>
      </c>
      <c r="G7" s="4">
        <v>2.1</v>
      </c>
      <c r="H7" s="4">
        <v>1.6871696464861701</v>
      </c>
    </row>
    <row r="8" spans="1:8" x14ac:dyDescent="0.3">
      <c r="A8" s="1">
        <f t="shared" si="0"/>
        <v>2018</v>
      </c>
      <c r="B8" s="1">
        <v>7</v>
      </c>
      <c r="C8" s="3">
        <v>112.639</v>
      </c>
      <c r="D8" s="4">
        <v>1.6</v>
      </c>
      <c r="E8" s="4">
        <v>1.64488579374128</v>
      </c>
      <c r="F8" s="3">
        <v>108.97499999999999</v>
      </c>
      <c r="G8" s="4">
        <v>2.2000000000000002</v>
      </c>
      <c r="H8" s="4">
        <v>1.5914114380998901</v>
      </c>
    </row>
    <row r="9" spans="1:8" x14ac:dyDescent="0.3">
      <c r="A9" s="1">
        <f t="shared" si="0"/>
        <v>2018</v>
      </c>
      <c r="B9" s="1">
        <v>8</v>
      </c>
      <c r="C9" s="3">
        <v>111.964</v>
      </c>
      <c r="D9" s="4">
        <v>0.6</v>
      </c>
      <c r="E9" s="4">
        <v>1.5058090964333799</v>
      </c>
      <c r="F9" s="3">
        <v>108.40300000000001</v>
      </c>
      <c r="G9" s="4">
        <v>2.2000000000000002</v>
      </c>
      <c r="H9" s="4">
        <v>1.49096380339629</v>
      </c>
    </row>
    <row r="10" spans="1:8" x14ac:dyDescent="0.3">
      <c r="A10" s="1">
        <f t="shared" si="0"/>
        <v>2018</v>
      </c>
      <c r="B10" s="1">
        <v>9</v>
      </c>
      <c r="C10" s="3">
        <v>110.988</v>
      </c>
      <c r="D10" s="4">
        <v>1.5</v>
      </c>
      <c r="E10" s="4">
        <v>1.3631950483120601</v>
      </c>
      <c r="F10" s="3">
        <v>109.026</v>
      </c>
      <c r="G10" s="4">
        <v>2.1</v>
      </c>
      <c r="H10" s="4">
        <v>1.38602647419606</v>
      </c>
    </row>
    <row r="11" spans="1:8" x14ac:dyDescent="0.3">
      <c r="A11" s="1">
        <f t="shared" si="0"/>
        <v>2018</v>
      </c>
      <c r="B11" s="1">
        <v>10</v>
      </c>
      <c r="C11" s="3">
        <v>109.577</v>
      </c>
      <c r="D11" s="4">
        <v>1.5</v>
      </c>
      <c r="E11" s="4">
        <v>1.2176736327325699</v>
      </c>
      <c r="F11" s="3">
        <v>108.94799999999999</v>
      </c>
      <c r="G11" s="4">
        <v>2.2000000000000002</v>
      </c>
      <c r="H11" s="4">
        <v>1.27684842094465</v>
      </c>
    </row>
    <row r="12" spans="1:8" x14ac:dyDescent="0.3">
      <c r="A12" s="1">
        <f t="shared" si="0"/>
        <v>2018</v>
      </c>
      <c r="B12" s="1">
        <v>11</v>
      </c>
      <c r="C12" s="3">
        <v>108.05500000000001</v>
      </c>
      <c r="D12" s="4">
        <v>0.6</v>
      </c>
      <c r="E12" s="4">
        <v>1.06988433339406</v>
      </c>
      <c r="F12" s="3">
        <v>108.005</v>
      </c>
      <c r="G12" s="4">
        <v>2.2999999999999998</v>
      </c>
      <c r="H12" s="4">
        <v>1.16372819558236</v>
      </c>
    </row>
    <row r="13" spans="1:8" x14ac:dyDescent="0.3">
      <c r="A13" s="1">
        <f t="shared" si="0"/>
        <v>2018</v>
      </c>
      <c r="B13" s="1">
        <v>12</v>
      </c>
      <c r="C13" s="3">
        <v>107.337</v>
      </c>
      <c r="D13" s="4">
        <v>0.5</v>
      </c>
      <c r="E13" s="4">
        <v>0.92048623999338797</v>
      </c>
      <c r="F13" s="3">
        <v>107.616</v>
      </c>
      <c r="G13" s="4">
        <v>2.1</v>
      </c>
      <c r="H13" s="4">
        <v>1.04702845779803</v>
      </c>
    </row>
    <row r="14" spans="1:8" x14ac:dyDescent="0.3">
      <c r="A14" s="1">
        <v>2019</v>
      </c>
      <c r="B14" s="1">
        <v>1</v>
      </c>
      <c r="C14" s="3">
        <v>105.806</v>
      </c>
      <c r="D14" s="4">
        <v>0.9</v>
      </c>
      <c r="E14" s="4">
        <v>0.77010581137094303</v>
      </c>
      <c r="F14" s="3">
        <v>106.274</v>
      </c>
      <c r="G14" s="4">
        <v>2.1</v>
      </c>
      <c r="H14" s="4">
        <v>0.92719077504471104</v>
      </c>
    </row>
    <row r="15" spans="1:8" x14ac:dyDescent="0.3">
      <c r="A15" s="1">
        <f t="shared" ref="A15:A25" si="1">A14</f>
        <v>2019</v>
      </c>
      <c r="B15" s="1">
        <v>2</v>
      </c>
      <c r="C15" s="3">
        <v>105.581</v>
      </c>
      <c r="D15" s="4">
        <v>1.6</v>
      </c>
      <c r="E15" s="4">
        <v>0.61934030593376699</v>
      </c>
      <c r="F15" s="3">
        <v>106.108</v>
      </c>
      <c r="G15" s="4">
        <v>2.1</v>
      </c>
      <c r="H15" s="4">
        <v>0.80472983779920704</v>
      </c>
    </row>
    <row r="16" spans="1:8" x14ac:dyDescent="0.3">
      <c r="A16" s="1">
        <f t="shared" si="1"/>
        <v>2019</v>
      </c>
      <c r="B16" s="1">
        <v>3</v>
      </c>
      <c r="C16" s="3">
        <v>107.426</v>
      </c>
      <c r="D16" s="4">
        <v>1</v>
      </c>
      <c r="E16" s="4">
        <v>0.46879600251867098</v>
      </c>
      <c r="F16" s="3">
        <v>107.158</v>
      </c>
      <c r="G16" s="4">
        <v>1.9</v>
      </c>
      <c r="H16" s="4">
        <v>0.680241781623389</v>
      </c>
    </row>
    <row r="17" spans="1:8" x14ac:dyDescent="0.3">
      <c r="A17" s="1">
        <f t="shared" si="1"/>
        <v>2019</v>
      </c>
      <c r="B17" s="1">
        <v>4</v>
      </c>
      <c r="C17" s="3">
        <v>108.53400000000001</v>
      </c>
      <c r="D17" s="4">
        <v>1.6</v>
      </c>
      <c r="E17" s="4">
        <v>0.319147281330113</v>
      </c>
      <c r="F17" s="3">
        <v>108.26600000000001</v>
      </c>
      <c r="G17" s="4">
        <v>1.8</v>
      </c>
      <c r="H17" s="4">
        <v>0.55441269139594995</v>
      </c>
    </row>
    <row r="18" spans="1:8" x14ac:dyDescent="0.3">
      <c r="A18" s="1">
        <f t="shared" si="1"/>
        <v>2019</v>
      </c>
      <c r="B18" s="1">
        <v>5</v>
      </c>
      <c r="C18" s="3">
        <v>109.38</v>
      </c>
      <c r="D18" s="4">
        <v>1.6</v>
      </c>
      <c r="E18" s="4">
        <v>0.17110541173903901</v>
      </c>
      <c r="F18" s="3">
        <v>109.833</v>
      </c>
      <c r="G18" s="4">
        <v>1.8</v>
      </c>
      <c r="H18" s="4">
        <v>0.42801335742741298</v>
      </c>
    </row>
    <row r="19" spans="1:8" x14ac:dyDescent="0.3">
      <c r="A19" s="1">
        <f t="shared" si="1"/>
        <v>2019</v>
      </c>
      <c r="B19" s="1">
        <v>6</v>
      </c>
      <c r="C19" s="3">
        <v>110.735</v>
      </c>
      <c r="D19" s="4">
        <v>0.6</v>
      </c>
      <c r="E19" s="4">
        <v>2.5470611221860999E-2</v>
      </c>
      <c r="F19" s="3">
        <v>110.726</v>
      </c>
      <c r="G19" s="4">
        <v>1.6</v>
      </c>
      <c r="H19" s="4">
        <v>0.30190106914695503</v>
      </c>
    </row>
    <row r="20" spans="1:8" x14ac:dyDescent="0.3">
      <c r="A20" s="1">
        <f t="shared" si="1"/>
        <v>2019</v>
      </c>
      <c r="B20" s="1">
        <v>7</v>
      </c>
      <c r="C20" s="3">
        <v>113.033</v>
      </c>
      <c r="D20" s="4">
        <v>0.3</v>
      </c>
      <c r="E20" s="4">
        <v>-0.11685767395416</v>
      </c>
      <c r="F20" s="3">
        <v>110.747</v>
      </c>
      <c r="G20" s="4">
        <v>1.6</v>
      </c>
      <c r="H20" s="4">
        <v>0.17702839283393099</v>
      </c>
    </row>
    <row r="21" spans="1:8" x14ac:dyDescent="0.3">
      <c r="A21" s="1">
        <f t="shared" si="1"/>
        <v>2019</v>
      </c>
      <c r="B21" s="1">
        <v>8</v>
      </c>
      <c r="C21" s="3">
        <v>112.355</v>
      </c>
      <c r="D21" s="4">
        <v>0.3</v>
      </c>
      <c r="E21" s="4">
        <v>-0.254940099647539</v>
      </c>
      <c r="F21" s="3">
        <v>109.919</v>
      </c>
      <c r="G21" s="4">
        <v>1.4</v>
      </c>
      <c r="H21" s="4">
        <v>5.4438040526783797E-2</v>
      </c>
    </row>
    <row r="22" spans="1:8" x14ac:dyDescent="0.3">
      <c r="A22" s="1">
        <f t="shared" si="1"/>
        <v>2019</v>
      </c>
      <c r="B22" s="1">
        <v>9</v>
      </c>
      <c r="C22" s="3">
        <v>111.428</v>
      </c>
      <c r="D22" s="4">
        <v>0.4</v>
      </c>
      <c r="E22" s="4">
        <v>-0.38780837326721501</v>
      </c>
      <c r="F22" s="3">
        <v>110.60899999999999</v>
      </c>
      <c r="G22" s="4">
        <v>1.5</v>
      </c>
      <c r="H22" s="4">
        <v>-6.4728458263324504E-2</v>
      </c>
    </row>
    <row r="23" spans="1:8" x14ac:dyDescent="0.3">
      <c r="A23" s="1">
        <f t="shared" si="1"/>
        <v>2019</v>
      </c>
      <c r="B23" s="1">
        <v>10</v>
      </c>
      <c r="C23" s="3">
        <v>110.53700000000001</v>
      </c>
      <c r="D23" s="4">
        <v>0.9</v>
      </c>
      <c r="E23" s="4">
        <v>-0.51445566471520399</v>
      </c>
      <c r="F23" s="3">
        <v>110.185</v>
      </c>
      <c r="G23" s="4">
        <v>1.1000000000000001</v>
      </c>
      <c r="H23" s="4">
        <v>-0.17923613222248999</v>
      </c>
    </row>
    <row r="24" spans="1:8" x14ac:dyDescent="0.3">
      <c r="A24" s="1">
        <f t="shared" si="1"/>
        <v>2019</v>
      </c>
      <c r="B24" s="1">
        <v>11</v>
      </c>
      <c r="C24" s="3">
        <v>108.959</v>
      </c>
      <c r="D24" s="4">
        <v>0.8</v>
      </c>
      <c r="E24" s="4">
        <v>-0.63382043497871199</v>
      </c>
      <c r="F24" s="3">
        <v>109.24</v>
      </c>
      <c r="G24" s="4">
        <v>1.1000000000000001</v>
      </c>
      <c r="H24" s="4">
        <v>-0.28774134833831999</v>
      </c>
    </row>
    <row r="25" spans="1:8" x14ac:dyDescent="0.3">
      <c r="A25" s="1">
        <f t="shared" si="1"/>
        <v>2019</v>
      </c>
      <c r="B25" s="1">
        <v>12</v>
      </c>
      <c r="C25" s="3">
        <v>109.253</v>
      </c>
      <c r="D25" s="4">
        <v>1.8</v>
      </c>
      <c r="E25" s="4">
        <v>-0.74474291895711897</v>
      </c>
      <c r="F25" s="3">
        <v>108.904</v>
      </c>
      <c r="G25" s="4">
        <v>1.2</v>
      </c>
      <c r="H25" s="4">
        <v>-0.38881163775590299</v>
      </c>
    </row>
    <row r="26" spans="1:8" x14ac:dyDescent="0.3">
      <c r="A26" s="1">
        <v>2020</v>
      </c>
      <c r="B26" s="1">
        <v>1</v>
      </c>
      <c r="C26" s="3">
        <v>106.646</v>
      </c>
      <c r="D26" s="4">
        <v>0.8</v>
      </c>
      <c r="E26" s="4">
        <v>-0.84596378068626399</v>
      </c>
      <c r="F26" s="3">
        <v>107.307</v>
      </c>
      <c r="G26" s="4">
        <v>1</v>
      </c>
      <c r="H26" s="4">
        <v>-0.48091816069336402</v>
      </c>
    </row>
    <row r="27" spans="1:8" x14ac:dyDescent="0.3">
      <c r="A27" s="1">
        <f t="shared" ref="A27:A37" si="2">A26</f>
        <v>2020</v>
      </c>
      <c r="B27" s="1">
        <v>2</v>
      </c>
      <c r="C27" s="3">
        <v>106.226</v>
      </c>
      <c r="D27" s="4">
        <v>0.6</v>
      </c>
      <c r="E27" s="4">
        <v>-0.93604696594372505</v>
      </c>
      <c r="F27" s="3">
        <v>107.07899999999999</v>
      </c>
      <c r="G27" s="4">
        <v>0.9</v>
      </c>
      <c r="H27" s="4">
        <v>-0.56242174322731298</v>
      </c>
    </row>
    <row r="28" spans="1:8" x14ac:dyDescent="0.3">
      <c r="A28" s="1">
        <f t="shared" si="2"/>
        <v>2020</v>
      </c>
      <c r="B28" s="1">
        <v>3</v>
      </c>
      <c r="C28" s="3">
        <v>104.61</v>
      </c>
      <c r="D28" s="4">
        <v>-2.6</v>
      </c>
      <c r="E28" s="4">
        <v>-1.0134421174667601</v>
      </c>
      <c r="F28" s="3">
        <v>105.36499999999999</v>
      </c>
      <c r="G28" s="4">
        <v>-1.7</v>
      </c>
      <c r="H28" s="4">
        <v>-0.63158036989542499</v>
      </c>
    </row>
    <row r="29" spans="1:8" x14ac:dyDescent="0.3">
      <c r="A29" s="1">
        <f t="shared" si="2"/>
        <v>2020</v>
      </c>
      <c r="B29" s="1">
        <v>4</v>
      </c>
      <c r="C29" s="3">
        <v>100.345</v>
      </c>
      <c r="D29" s="4">
        <v>-7.5</v>
      </c>
      <c r="E29" s="4">
        <v>-1.0764922080644199</v>
      </c>
      <c r="F29" s="3">
        <v>102.217</v>
      </c>
      <c r="G29" s="4">
        <v>-5.6</v>
      </c>
      <c r="H29" s="4">
        <v>-0.68655046816987197</v>
      </c>
    </row>
    <row r="30" spans="1:8" x14ac:dyDescent="0.3">
      <c r="A30" s="1">
        <f t="shared" si="2"/>
        <v>2020</v>
      </c>
      <c r="B30" s="1">
        <v>5</v>
      </c>
      <c r="C30" s="3">
        <v>100.139</v>
      </c>
      <c r="D30" s="4">
        <v>-8.4</v>
      </c>
      <c r="E30" s="4">
        <v>-1.1236503881765001</v>
      </c>
      <c r="F30" s="3">
        <v>102.139</v>
      </c>
      <c r="G30" s="4">
        <v>-7</v>
      </c>
      <c r="H30" s="4">
        <v>-0.72556266133047498</v>
      </c>
    </row>
    <row r="31" spans="1:8" x14ac:dyDescent="0.3">
      <c r="A31" s="1">
        <f t="shared" si="2"/>
        <v>2020</v>
      </c>
      <c r="B31" s="1">
        <v>6</v>
      </c>
      <c r="C31" s="3">
        <v>100.997</v>
      </c>
      <c r="D31" s="4">
        <v>-8.8000000000000007</v>
      </c>
      <c r="E31" s="4">
        <v>-1.1538158851728</v>
      </c>
      <c r="F31" s="3">
        <v>102.836</v>
      </c>
      <c r="G31" s="4">
        <v>-7.1</v>
      </c>
      <c r="H31" s="4">
        <v>-0.74718878443009396</v>
      </c>
    </row>
    <row r="32" spans="1:8" x14ac:dyDescent="0.3">
      <c r="A32" s="1">
        <f t="shared" si="2"/>
        <v>2020</v>
      </c>
      <c r="B32" s="1">
        <v>7</v>
      </c>
      <c r="C32" s="3">
        <v>106.16500000000001</v>
      </c>
      <c r="D32" s="4">
        <v>-6.1</v>
      </c>
      <c r="E32" s="4">
        <v>-1.16639322847948</v>
      </c>
      <c r="F32" s="3">
        <v>104.021</v>
      </c>
      <c r="G32" s="4">
        <v>-6.1</v>
      </c>
      <c r="H32" s="4">
        <v>-0.75043639733677903</v>
      </c>
    </row>
    <row r="33" spans="1:8" x14ac:dyDescent="0.3">
      <c r="A33" s="1">
        <f t="shared" si="2"/>
        <v>2020</v>
      </c>
      <c r="B33" s="1">
        <v>8</v>
      </c>
      <c r="C33" s="3">
        <v>107.15300000000001</v>
      </c>
      <c r="D33" s="4">
        <v>-4.5999999999999996</v>
      </c>
      <c r="E33" s="4">
        <v>-1.1613179325306799</v>
      </c>
      <c r="F33" s="3">
        <v>103.871</v>
      </c>
      <c r="G33" s="4">
        <v>-5.5</v>
      </c>
      <c r="H33" s="4">
        <v>-0.73475422736410301</v>
      </c>
    </row>
    <row r="34" spans="1:8" x14ac:dyDescent="0.3">
      <c r="A34" s="1">
        <f t="shared" si="2"/>
        <v>2020</v>
      </c>
      <c r="B34" s="1">
        <v>9</v>
      </c>
      <c r="C34" s="3">
        <v>105.834</v>
      </c>
      <c r="D34" s="4">
        <v>-5</v>
      </c>
      <c r="E34" s="4">
        <v>-1.13886812334189</v>
      </c>
      <c r="F34" s="3">
        <v>104.73399999999999</v>
      </c>
      <c r="G34" s="4">
        <v>-5.3</v>
      </c>
      <c r="H34" s="4">
        <v>-0.69996249929804699</v>
      </c>
    </row>
    <row r="35" spans="1:8" x14ac:dyDescent="0.3">
      <c r="A35" s="1">
        <f t="shared" si="2"/>
        <v>2020</v>
      </c>
      <c r="B35" s="1">
        <v>10</v>
      </c>
      <c r="C35" s="3">
        <v>105.358</v>
      </c>
      <c r="D35" s="4">
        <v>-4.7</v>
      </c>
      <c r="E35" s="4">
        <v>-1.0995607242944101</v>
      </c>
      <c r="F35" s="3">
        <v>104.515</v>
      </c>
      <c r="G35" s="4">
        <v>-5.0999999999999996</v>
      </c>
      <c r="H35" s="4">
        <v>-0.64621235776991304</v>
      </c>
    </row>
    <row r="36" spans="1:8" x14ac:dyDescent="0.3">
      <c r="A36" s="1">
        <f t="shared" si="2"/>
        <v>2020</v>
      </c>
      <c r="B36" s="1">
        <v>11</v>
      </c>
      <c r="C36" s="3">
        <v>103.47799999999999</v>
      </c>
      <c r="D36" s="4">
        <v>-5</v>
      </c>
      <c r="E36" s="4">
        <v>-1.0441807929276401</v>
      </c>
      <c r="F36" s="3">
        <v>103.834</v>
      </c>
      <c r="G36" s="4">
        <v>-4.9000000000000004</v>
      </c>
      <c r="H36" s="4">
        <v>-0.57397439445966503</v>
      </c>
    </row>
    <row r="37" spans="1:8" x14ac:dyDescent="0.3">
      <c r="A37" s="1">
        <f t="shared" si="2"/>
        <v>2020</v>
      </c>
      <c r="B37" s="1">
        <v>12</v>
      </c>
      <c r="C37" s="3">
        <v>102.331</v>
      </c>
      <c r="D37" s="4">
        <v>-6.3</v>
      </c>
      <c r="E37" s="4">
        <v>-0.97376341728621096</v>
      </c>
      <c r="F37" s="3">
        <v>103.59699999999999</v>
      </c>
      <c r="G37" s="4">
        <v>-4.9000000000000004</v>
      </c>
      <c r="H37" s="4">
        <v>-0.48402849185575503</v>
      </c>
    </row>
    <row r="38" spans="1:8" x14ac:dyDescent="0.3">
      <c r="A38" s="1">
        <v>2021</v>
      </c>
      <c r="B38" s="1">
        <v>1</v>
      </c>
      <c r="C38" s="3">
        <v>100.346</v>
      </c>
      <c r="D38" s="4">
        <v>-5.9</v>
      </c>
      <c r="E38" s="4">
        <v>-0.88961839508194696</v>
      </c>
      <c r="F38" s="3">
        <v>102.33499999999999</v>
      </c>
      <c r="G38" s="4">
        <v>-4.5999999999999996</v>
      </c>
      <c r="H38" s="4">
        <v>-0.37745495089146203</v>
      </c>
    </row>
    <row r="39" spans="1:8" x14ac:dyDescent="0.3">
      <c r="A39" s="1">
        <f t="shared" ref="A39:A49" si="3">A38</f>
        <v>2021</v>
      </c>
      <c r="B39" s="1">
        <v>2</v>
      </c>
      <c r="C39" s="3">
        <v>99.075000000000003</v>
      </c>
      <c r="D39" s="4">
        <v>-6.7</v>
      </c>
      <c r="E39" s="4">
        <v>-0.79342540156711905</v>
      </c>
      <c r="F39" s="3">
        <v>101.767</v>
      </c>
      <c r="G39" s="4">
        <v>-5</v>
      </c>
      <c r="H39" s="4">
        <v>-0.25564073718813202</v>
      </c>
    </row>
    <row r="40" spans="1:8" x14ac:dyDescent="0.3">
      <c r="A40" s="1">
        <f t="shared" si="3"/>
        <v>2021</v>
      </c>
      <c r="B40" s="1">
        <v>3</v>
      </c>
      <c r="C40" s="3">
        <v>100.33199999999999</v>
      </c>
      <c r="D40" s="4">
        <v>-4.0999999999999996</v>
      </c>
      <c r="E40" s="4">
        <v>-0.68721205516100803</v>
      </c>
      <c r="F40" s="3">
        <v>102.361</v>
      </c>
      <c r="G40" s="4">
        <v>-2.9</v>
      </c>
      <c r="H40" s="4">
        <v>-0.120266048662189</v>
      </c>
    </row>
    <row r="41" spans="1:8" x14ac:dyDescent="0.3">
      <c r="A41" s="1">
        <f t="shared" si="3"/>
        <v>2021</v>
      </c>
      <c r="B41" s="1">
        <v>4</v>
      </c>
      <c r="C41" s="3">
        <v>100.85299999999999</v>
      </c>
      <c r="D41" s="4">
        <v>0.5</v>
      </c>
      <c r="E41" s="4">
        <v>-0.57341615307445404</v>
      </c>
      <c r="F41" s="3">
        <v>103.01</v>
      </c>
      <c r="G41" s="4">
        <v>0.8</v>
      </c>
      <c r="H41" s="4">
        <v>2.6659447376692898E-2</v>
      </c>
    </row>
    <row r="42" spans="1:8" x14ac:dyDescent="0.3">
      <c r="A42" s="1">
        <f t="shared" si="3"/>
        <v>2021</v>
      </c>
      <c r="B42" s="1">
        <v>5</v>
      </c>
      <c r="C42" s="3">
        <v>102.883</v>
      </c>
      <c r="D42" s="4">
        <v>2.7</v>
      </c>
      <c r="E42" s="4">
        <v>-0.45471249168113498</v>
      </c>
      <c r="F42" s="3">
        <v>104.47</v>
      </c>
      <c r="G42" s="4">
        <v>2.2999999999999998</v>
      </c>
      <c r="H42" s="4">
        <v>0.18293304653888701</v>
      </c>
    </row>
    <row r="43" spans="1:8" x14ac:dyDescent="0.3">
      <c r="A43" s="1">
        <f t="shared" si="3"/>
        <v>2021</v>
      </c>
      <c r="B43" s="1">
        <v>6</v>
      </c>
      <c r="C43" s="3">
        <v>106.131</v>
      </c>
      <c r="D43" s="4">
        <v>5.0999999999999996</v>
      </c>
      <c r="E43" s="4">
        <v>-0.33370132456631901</v>
      </c>
      <c r="F43" s="3">
        <v>106.331</v>
      </c>
      <c r="G43" s="4">
        <v>3.4</v>
      </c>
      <c r="H43" s="4">
        <v>0.346405748639808</v>
      </c>
    </row>
    <row r="44" spans="1:8" x14ac:dyDescent="0.3">
      <c r="A44" s="1">
        <f t="shared" si="3"/>
        <v>2021</v>
      </c>
      <c r="B44" s="1">
        <v>7</v>
      </c>
      <c r="C44" s="3">
        <v>109.959</v>
      </c>
      <c r="D44" s="4">
        <v>3.6</v>
      </c>
      <c r="E44" s="4">
        <v>-0.21276382805890801</v>
      </c>
      <c r="F44" s="3">
        <v>106.919</v>
      </c>
      <c r="G44" s="4">
        <v>2.8</v>
      </c>
      <c r="H44" s="4">
        <v>0.51507557203330601</v>
      </c>
    </row>
    <row r="45" spans="1:8" x14ac:dyDescent="0.3">
      <c r="A45" s="1">
        <f t="shared" si="3"/>
        <v>2021</v>
      </c>
      <c r="B45" s="1">
        <v>8</v>
      </c>
      <c r="C45" s="3">
        <v>110.592</v>
      </c>
      <c r="D45" s="4">
        <v>3.2</v>
      </c>
      <c r="E45" s="4">
        <v>-9.3903838118040706E-2</v>
      </c>
      <c r="F45" s="3">
        <v>106.619</v>
      </c>
      <c r="G45" s="4">
        <v>2.6</v>
      </c>
      <c r="H45" s="4">
        <v>0.68715259022957598</v>
      </c>
    </row>
    <row r="46" spans="1:8" x14ac:dyDescent="0.3">
      <c r="A46" s="1">
        <f t="shared" si="3"/>
        <v>2021</v>
      </c>
      <c r="B46" s="1">
        <v>9</v>
      </c>
      <c r="C46" s="3">
        <v>108.97199999999999</v>
      </c>
      <c r="D46" s="4">
        <v>3</v>
      </c>
      <c r="E46" s="4">
        <v>2.1139584562979E-2</v>
      </c>
      <c r="F46" s="3">
        <v>107.889</v>
      </c>
      <c r="G46" s="4">
        <v>3</v>
      </c>
      <c r="H46" s="4">
        <v>0.86100555204631002</v>
      </c>
    </row>
    <row r="47" spans="1:8" x14ac:dyDescent="0.3">
      <c r="A47" s="1">
        <f t="shared" si="3"/>
        <v>2021</v>
      </c>
      <c r="B47" s="1">
        <v>10</v>
      </c>
      <c r="C47" s="3">
        <v>107.69499999999999</v>
      </c>
      <c r="D47" s="4">
        <v>2.2000000000000002</v>
      </c>
      <c r="E47" s="4">
        <v>0.13085612261294</v>
      </c>
      <c r="F47" s="3">
        <v>108.077</v>
      </c>
      <c r="G47" s="4">
        <v>3.4</v>
      </c>
      <c r="H47" s="4">
        <v>1.0351360429268801</v>
      </c>
    </row>
    <row r="48" spans="1:8" x14ac:dyDescent="0.3">
      <c r="A48" s="1">
        <f t="shared" si="3"/>
        <v>2021</v>
      </c>
      <c r="B48" s="1">
        <v>11</v>
      </c>
      <c r="C48" s="3">
        <v>107.7</v>
      </c>
      <c r="D48" s="4">
        <v>4.0999999999999996</v>
      </c>
      <c r="E48" s="4">
        <v>0.233942323967259</v>
      </c>
      <c r="F48" s="3">
        <v>108.038</v>
      </c>
      <c r="G48" s="4">
        <v>4</v>
      </c>
      <c r="H48" s="4">
        <v>1.20819418959576</v>
      </c>
    </row>
    <row r="49" spans="1:8" x14ac:dyDescent="0.3">
      <c r="A49" s="1">
        <f t="shared" si="3"/>
        <v>2021</v>
      </c>
      <c r="B49" s="1">
        <v>12</v>
      </c>
      <c r="C49" s="3">
        <v>106.836</v>
      </c>
      <c r="D49" s="4">
        <v>4.4000000000000004</v>
      </c>
      <c r="E49" s="4">
        <v>0.32923842710839202</v>
      </c>
      <c r="F49" s="3">
        <v>107.774</v>
      </c>
      <c r="G49" s="4">
        <v>4</v>
      </c>
      <c r="H49" s="4">
        <v>1.37899434544113</v>
      </c>
    </row>
    <row r="50" spans="1:8" x14ac:dyDescent="0.3">
      <c r="A50" s="1">
        <v>2022</v>
      </c>
      <c r="B50" s="1">
        <v>1</v>
      </c>
      <c r="C50" s="3">
        <v>105.029</v>
      </c>
      <c r="D50" s="4">
        <v>4.7</v>
      </c>
      <c r="E50" s="4">
        <v>0.41585314674629997</v>
      </c>
      <c r="F50" s="3">
        <v>106.524</v>
      </c>
      <c r="G50" s="4">
        <v>4.0999999999999996</v>
      </c>
      <c r="H50" s="4">
        <v>1.5465447392546301</v>
      </c>
    </row>
    <row r="51" spans="1:8" x14ac:dyDescent="0.3">
      <c r="A51" s="1">
        <f t="shared" ref="A51:A61" si="4">A50</f>
        <v>2022</v>
      </c>
      <c r="B51" s="1">
        <v>2</v>
      </c>
      <c r="C51" s="3">
        <v>103.989</v>
      </c>
      <c r="D51" s="4">
        <v>5</v>
      </c>
      <c r="E51" s="4">
        <v>0.49317788936683699</v>
      </c>
      <c r="F51" s="3">
        <v>106.298</v>
      </c>
      <c r="G51" s="4">
        <v>4.5</v>
      </c>
      <c r="H51" s="4">
        <v>1.7100356141095101</v>
      </c>
    </row>
    <row r="52" spans="1:8" x14ac:dyDescent="0.3">
      <c r="A52" s="1">
        <f t="shared" si="4"/>
        <v>2022</v>
      </c>
      <c r="B52" s="1">
        <v>3</v>
      </c>
      <c r="C52" s="3">
        <v>105.47799999999999</v>
      </c>
      <c r="D52" s="4">
        <v>5.0999999999999996</v>
      </c>
      <c r="E52" s="4">
        <v>0.56090157165400001</v>
      </c>
      <c r="F52" s="3">
        <v>107.303</v>
      </c>
      <c r="G52" s="4">
        <v>4.8</v>
      </c>
      <c r="H52" s="4">
        <v>1.86883453636099</v>
      </c>
    </row>
    <row r="53" spans="1:8" x14ac:dyDescent="0.3">
      <c r="A53" s="1">
        <f t="shared" si="4"/>
        <v>2022</v>
      </c>
      <c r="B53" s="1">
        <v>4</v>
      </c>
      <c r="C53" s="3">
        <v>106.68899999999999</v>
      </c>
      <c r="D53" s="4">
        <v>5.8</v>
      </c>
      <c r="E53" s="4">
        <v>0.61902608404946802</v>
      </c>
      <c r="F53" s="3">
        <v>108.63800000000001</v>
      </c>
      <c r="G53" s="4">
        <v>5.5</v>
      </c>
      <c r="H53" s="4">
        <v>2.0225028198911001</v>
      </c>
    </row>
    <row r="54" spans="1:8" x14ac:dyDescent="0.3">
      <c r="A54" s="1">
        <f t="shared" si="4"/>
        <v>2022</v>
      </c>
      <c r="B54" s="1">
        <v>5</v>
      </c>
      <c r="C54" s="3">
        <v>107.532</v>
      </c>
      <c r="D54" s="4">
        <v>4.5</v>
      </c>
      <c r="E54" s="4">
        <v>0.66786853216355802</v>
      </c>
      <c r="F54" s="3">
        <v>110.351</v>
      </c>
      <c r="G54" s="4">
        <v>5.6</v>
      </c>
      <c r="H54" s="4">
        <v>2.1708053317390501</v>
      </c>
    </row>
    <row r="55" spans="1:8" x14ac:dyDescent="0.3">
      <c r="A55" s="1">
        <f t="shared" si="4"/>
        <v>2022</v>
      </c>
      <c r="B55" s="1">
        <v>6</v>
      </c>
      <c r="C55" s="3">
        <v>108.45699999999999</v>
      </c>
      <c r="D55" s="4">
        <v>2.2000000000000002</v>
      </c>
      <c r="E55" s="4">
        <v>0.70810581146185902</v>
      </c>
      <c r="F55" s="3">
        <v>111.51900000000001</v>
      </c>
      <c r="G55" s="4">
        <v>4.9000000000000004</v>
      </c>
      <c r="H55" s="4">
        <v>2.3137484318038002</v>
      </c>
    </row>
    <row r="56" spans="1:8" x14ac:dyDescent="0.3">
      <c r="A56" s="1">
        <f t="shared" si="4"/>
        <v>2022</v>
      </c>
      <c r="B56" s="1">
        <v>7</v>
      </c>
      <c r="C56" s="3">
        <v>111.583</v>
      </c>
      <c r="D56" s="4">
        <v>1.5</v>
      </c>
      <c r="E56" s="4">
        <v>0.74068093765078302</v>
      </c>
      <c r="F56" s="3">
        <v>111.307</v>
      </c>
      <c r="G56" s="4">
        <v>4.0999999999999996</v>
      </c>
      <c r="H56" s="4">
        <v>2.4515766185029402</v>
      </c>
    </row>
    <row r="57" spans="1:8" x14ac:dyDescent="0.3">
      <c r="A57" s="1">
        <f t="shared" si="4"/>
        <v>2022</v>
      </c>
      <c r="B57" s="1">
        <v>8</v>
      </c>
      <c r="C57" s="3">
        <v>110.53700000000001</v>
      </c>
      <c r="D57" s="4">
        <v>0</v>
      </c>
      <c r="E57" s="4">
        <v>0.76664053019983402</v>
      </c>
      <c r="F57" s="3">
        <v>110.529</v>
      </c>
      <c r="G57" s="4">
        <v>3.7</v>
      </c>
      <c r="H57" s="4">
        <v>2.5847139910573702</v>
      </c>
    </row>
    <row r="58" spans="1:8" x14ac:dyDescent="0.3">
      <c r="A58" s="1">
        <f t="shared" si="4"/>
        <v>2022</v>
      </c>
      <c r="B58" s="1">
        <v>9</v>
      </c>
      <c r="C58" s="3">
        <v>109.02800000000001</v>
      </c>
      <c r="D58" s="4">
        <v>0.1</v>
      </c>
      <c r="E58" s="4">
        <v>0.78708393906895802</v>
      </c>
      <c r="F58" s="3">
        <v>111.467</v>
      </c>
      <c r="G58" s="4">
        <v>3.3</v>
      </c>
      <c r="H58" s="4">
        <v>2.7136991225339799</v>
      </c>
    </row>
    <row r="59" spans="1:8" x14ac:dyDescent="0.3">
      <c r="A59" s="1">
        <f t="shared" si="4"/>
        <v>2022</v>
      </c>
      <c r="B59" s="1">
        <v>10</v>
      </c>
      <c r="C59" s="3">
        <v>107.568</v>
      </c>
      <c r="D59" s="4">
        <v>-0.1</v>
      </c>
      <c r="E59" s="4">
        <v>0.80305727529239301</v>
      </c>
      <c r="F59" s="3">
        <v>111.04</v>
      </c>
      <c r="G59" s="4">
        <v>2.7</v>
      </c>
      <c r="H59" s="4">
        <v>2.8391480364169102</v>
      </c>
    </row>
    <row r="60" spans="1:8" x14ac:dyDescent="0.3">
      <c r="A60" s="1">
        <f t="shared" si="4"/>
        <v>2022</v>
      </c>
      <c r="B60" s="1">
        <v>11</v>
      </c>
      <c r="C60" s="3">
        <v>105.973</v>
      </c>
      <c r="D60" s="4">
        <v>-1.6</v>
      </c>
      <c r="E60" s="4">
        <v>0.81555893574193905</v>
      </c>
      <c r="F60" s="3">
        <v>110.456</v>
      </c>
      <c r="G60" s="4">
        <v>2.2000000000000002</v>
      </c>
      <c r="H60" s="4">
        <v>2.9617174715290302</v>
      </c>
    </row>
    <row r="61" spans="1:8" x14ac:dyDescent="0.3">
      <c r="A61" s="1">
        <f t="shared" si="4"/>
        <v>2022</v>
      </c>
      <c r="B61" s="1">
        <v>12</v>
      </c>
      <c r="C61" s="3">
        <v>109.962</v>
      </c>
      <c r="D61" s="4">
        <v>-1.8</v>
      </c>
      <c r="E61" s="4">
        <v>0.82552460497861502</v>
      </c>
      <c r="F61" s="3">
        <v>109.962</v>
      </c>
      <c r="G61" s="4">
        <v>2</v>
      </c>
      <c r="H61" s="4">
        <v>3.0820545036351099</v>
      </c>
    </row>
    <row r="62" spans="1:8" x14ac:dyDescent="0.3">
      <c r="A62" s="1">
        <v>2023</v>
      </c>
      <c r="B62" s="1">
        <v>1</v>
      </c>
      <c r="C62" s="3">
        <v>103.357</v>
      </c>
      <c r="D62" s="4">
        <v>-1.6</v>
      </c>
      <c r="E62" s="4">
        <v>0.83372222041512201</v>
      </c>
      <c r="F62" s="3">
        <v>108.44</v>
      </c>
      <c r="G62" s="4">
        <v>1.8</v>
      </c>
      <c r="H62" s="4">
        <v>3.20075331145331</v>
      </c>
    </row>
    <row r="63" spans="1:8" x14ac:dyDescent="0.3">
      <c r="A63" s="1">
        <f>A62</f>
        <v>2023</v>
      </c>
      <c r="B63" s="1">
        <v>2</v>
      </c>
      <c r="C63" s="3">
        <v>103.91500000000001</v>
      </c>
      <c r="D63" s="4">
        <v>-0.1</v>
      </c>
      <c r="E63" s="4">
        <v>0.84073739136659598</v>
      </c>
      <c r="F63" s="3">
        <v>108.304</v>
      </c>
      <c r="G63" s="4">
        <v>1.9</v>
      </c>
      <c r="H63" s="4">
        <v>3.3183329310278999</v>
      </c>
    </row>
    <row r="64" spans="1:8" x14ac:dyDescent="0.3">
      <c r="A64" s="1">
        <f>A63</f>
        <v>2023</v>
      </c>
      <c r="B64" s="1">
        <v>3</v>
      </c>
      <c r="C64" s="3">
        <v>105.053</v>
      </c>
      <c r="D64" s="4">
        <v>-0.4</v>
      </c>
      <c r="E64" s="4">
        <v>0.84698671866064101</v>
      </c>
      <c r="F64" s="3">
        <v>109.651</v>
      </c>
      <c r="G64" s="4">
        <v>2.2000000000000002</v>
      </c>
      <c r="H64" s="4">
        <v>3.43521512386766</v>
      </c>
    </row>
    <row r="65" spans="1:8" x14ac:dyDescent="0.3">
      <c r="A65" s="1">
        <f>A64</f>
        <v>2023</v>
      </c>
      <c r="B65" s="1">
        <v>4</v>
      </c>
      <c r="C65" s="3">
        <v>105.88</v>
      </c>
      <c r="D65" s="4">
        <v>-0.8</v>
      </c>
      <c r="E65" s="4">
        <v>0.85282147413935006</v>
      </c>
      <c r="F65" s="3">
        <v>110.91800000000001</v>
      </c>
      <c r="G65" s="4">
        <v>2.1</v>
      </c>
      <c r="H65" s="4">
        <v>3.5517231561389102</v>
      </c>
    </row>
    <row r="66" spans="1:8" x14ac:dyDescent="0.3">
      <c r="A66" s="1">
        <f>A65</f>
        <v>2023</v>
      </c>
      <c r="B66" s="1">
        <v>5</v>
      </c>
      <c r="C66" s="3">
        <v>106.10599999999999</v>
      </c>
      <c r="D66" s="4">
        <v>-1.3</v>
      </c>
      <c r="E66" s="4">
        <v>0.85850633334491</v>
      </c>
      <c r="F66" s="3">
        <v>112.28100000000001</v>
      </c>
      <c r="G66" s="4">
        <v>1.7</v>
      </c>
      <c r="H66" s="4">
        <v>3.6680945151799298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53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spans="1:8" x14ac:dyDescent="0.3">
      <c r="A2" s="1">
        <v>2018</v>
      </c>
      <c r="B2" s="1">
        <v>1</v>
      </c>
      <c r="C2" s="6">
        <v>101.023</v>
      </c>
      <c r="D2" s="4">
        <v>0.8</v>
      </c>
      <c r="E2" s="4">
        <v>2.6212313698622602E-2</v>
      </c>
      <c r="F2" s="6">
        <v>107.1</v>
      </c>
      <c r="G2" s="4">
        <v>2.4</v>
      </c>
      <c r="H2" s="4">
        <v>1.3407369753509399</v>
      </c>
    </row>
    <row r="3" spans="1:8" x14ac:dyDescent="0.3">
      <c r="A3" s="1">
        <f t="shared" ref="A3:A13" si="0">A2</f>
        <v>2018</v>
      </c>
      <c r="B3" s="1">
        <v>2</v>
      </c>
      <c r="C3" s="6">
        <v>84.638000000000005</v>
      </c>
      <c r="D3" s="4">
        <v>1.3</v>
      </c>
      <c r="E3" s="4">
        <v>-7.5037180848079796E-2</v>
      </c>
      <c r="F3" s="6">
        <v>91.7</v>
      </c>
      <c r="G3" s="4">
        <v>2.1</v>
      </c>
      <c r="H3" s="4">
        <v>1.22924625934196</v>
      </c>
    </row>
    <row r="4" spans="1:8" x14ac:dyDescent="0.3">
      <c r="A4" s="1">
        <f t="shared" si="0"/>
        <v>2018</v>
      </c>
      <c r="B4" s="1">
        <v>3</v>
      </c>
      <c r="C4" s="6">
        <v>96.450999999999993</v>
      </c>
      <c r="D4" s="4">
        <v>2.6</v>
      </c>
      <c r="E4" s="4">
        <v>-0.17026384405258099</v>
      </c>
      <c r="F4" s="6">
        <v>102.7</v>
      </c>
      <c r="G4" s="4">
        <v>1.4</v>
      </c>
      <c r="H4" s="4">
        <v>1.1182939581217499</v>
      </c>
    </row>
    <row r="5" spans="1:8" x14ac:dyDescent="0.3">
      <c r="A5" s="1">
        <f t="shared" si="0"/>
        <v>2018</v>
      </c>
      <c r="B5" s="1">
        <v>4</v>
      </c>
      <c r="C5" s="6">
        <v>96.096000000000004</v>
      </c>
      <c r="D5" s="4">
        <v>-1.5</v>
      </c>
      <c r="E5" s="4">
        <v>-0.25963047496821701</v>
      </c>
      <c r="F5" s="6">
        <v>99.9</v>
      </c>
      <c r="G5" s="4">
        <v>0.7</v>
      </c>
      <c r="H5" s="4">
        <v>1.0080218971227499</v>
      </c>
    </row>
    <row r="6" spans="1:8" x14ac:dyDescent="0.3">
      <c r="A6" s="1">
        <f t="shared" si="0"/>
        <v>2018</v>
      </c>
      <c r="B6" s="1">
        <v>5</v>
      </c>
      <c r="C6" s="6">
        <v>98.019000000000005</v>
      </c>
      <c r="D6" s="4">
        <v>-0.1</v>
      </c>
      <c r="E6" s="4">
        <v>-0.34310749321470702</v>
      </c>
      <c r="F6" s="6">
        <v>103.2</v>
      </c>
      <c r="G6" s="4">
        <v>-0.2</v>
      </c>
      <c r="H6" s="4">
        <v>0.89859146469700402</v>
      </c>
    </row>
    <row r="7" spans="1:8" x14ac:dyDescent="0.3">
      <c r="A7" s="1">
        <f t="shared" si="0"/>
        <v>2018</v>
      </c>
      <c r="B7" s="1">
        <v>6</v>
      </c>
      <c r="C7" s="6">
        <v>101.31399999999999</v>
      </c>
      <c r="D7" s="4">
        <v>-0.5</v>
      </c>
      <c r="E7" s="4">
        <v>-0.42075145518434398</v>
      </c>
      <c r="F7" s="6">
        <v>107.7</v>
      </c>
      <c r="G7" s="4">
        <v>0.7</v>
      </c>
      <c r="H7" s="4">
        <v>0.79014265878702905</v>
      </c>
    </row>
    <row r="8" spans="1:8" x14ac:dyDescent="0.3">
      <c r="A8" s="1">
        <f t="shared" si="0"/>
        <v>2018</v>
      </c>
      <c r="B8" s="1">
        <v>7</v>
      </c>
      <c r="C8" s="6">
        <v>114.193</v>
      </c>
      <c r="D8" s="4">
        <v>-2.1</v>
      </c>
      <c r="E8" s="4">
        <v>-0.49260203480461301</v>
      </c>
      <c r="F8" s="6">
        <v>113.6</v>
      </c>
      <c r="G8" s="4">
        <v>-0.7</v>
      </c>
      <c r="H8" s="4">
        <v>0.68273918626139996</v>
      </c>
    </row>
    <row r="9" spans="1:8" x14ac:dyDescent="0.3">
      <c r="A9" s="1">
        <f t="shared" si="0"/>
        <v>2018</v>
      </c>
      <c r="B9" s="1">
        <v>8</v>
      </c>
      <c r="C9" s="6">
        <v>118.142</v>
      </c>
      <c r="D9" s="4">
        <v>-0.6</v>
      </c>
      <c r="E9" s="4">
        <v>-0.55870440937416599</v>
      </c>
      <c r="F9" s="6">
        <v>104.5</v>
      </c>
      <c r="G9" s="4">
        <v>0.3</v>
      </c>
      <c r="H9" s="4">
        <v>0.57643849408183501</v>
      </c>
    </row>
    <row r="10" spans="1:8" x14ac:dyDescent="0.3">
      <c r="A10" s="1">
        <f t="shared" si="0"/>
        <v>2018</v>
      </c>
      <c r="B10" s="1">
        <v>9</v>
      </c>
      <c r="C10" s="6">
        <v>97.944000000000003</v>
      </c>
      <c r="D10" s="4">
        <v>-4.2</v>
      </c>
      <c r="E10" s="4">
        <v>-0.61921538105035301</v>
      </c>
      <c r="F10" s="6">
        <v>101.1</v>
      </c>
      <c r="G10" s="4">
        <v>-3.1</v>
      </c>
      <c r="H10" s="4">
        <v>0.47120200565544601</v>
      </c>
    </row>
    <row r="11" spans="1:8" x14ac:dyDescent="0.3">
      <c r="A11" s="1">
        <f t="shared" si="0"/>
        <v>2018</v>
      </c>
      <c r="B11" s="1">
        <v>10</v>
      </c>
      <c r="C11" s="6">
        <v>98.878</v>
      </c>
      <c r="D11" s="4">
        <v>3.7</v>
      </c>
      <c r="E11" s="4">
        <v>-0.67429461973986804</v>
      </c>
      <c r="F11" s="6">
        <v>105.5</v>
      </c>
      <c r="G11" s="4">
        <v>4.7</v>
      </c>
      <c r="H11" s="4">
        <v>0.36697194727170601</v>
      </c>
    </row>
    <row r="12" spans="1:8" x14ac:dyDescent="0.3">
      <c r="A12" s="1">
        <f t="shared" si="0"/>
        <v>2018</v>
      </c>
      <c r="B12" s="1">
        <v>11</v>
      </c>
      <c r="C12" s="6">
        <v>96.15</v>
      </c>
      <c r="D12" s="4">
        <v>1.5</v>
      </c>
      <c r="E12" s="4">
        <v>-0.72435046094794597</v>
      </c>
      <c r="F12" s="6">
        <v>105.4</v>
      </c>
      <c r="G12" s="4">
        <v>1.5</v>
      </c>
      <c r="H12" s="4">
        <v>0.263442545080802</v>
      </c>
    </row>
    <row r="13" spans="1:8" x14ac:dyDescent="0.3">
      <c r="A13" s="1">
        <f t="shared" si="0"/>
        <v>2018</v>
      </c>
      <c r="B13" s="1">
        <v>12</v>
      </c>
      <c r="C13" s="6">
        <v>116.699</v>
      </c>
      <c r="D13" s="4">
        <v>0.5</v>
      </c>
      <c r="E13" s="4">
        <v>-0.76948746972011905</v>
      </c>
      <c r="F13" s="6">
        <v>123.4</v>
      </c>
      <c r="G13" s="4">
        <v>0.1</v>
      </c>
      <c r="H13" s="4">
        <v>0.16060892995880799</v>
      </c>
    </row>
    <row r="14" spans="1:8" x14ac:dyDescent="0.3">
      <c r="A14" s="1">
        <v>2019</v>
      </c>
      <c r="B14" s="1">
        <v>1</v>
      </c>
      <c r="C14" s="6">
        <v>100.76</v>
      </c>
      <c r="D14" s="4">
        <v>-0.3</v>
      </c>
      <c r="E14" s="4">
        <v>-0.809655742319905</v>
      </c>
      <c r="F14" s="6">
        <v>109</v>
      </c>
      <c r="G14" s="4">
        <v>1.7</v>
      </c>
      <c r="H14" s="4">
        <v>5.8552104827277199E-2</v>
      </c>
    </row>
    <row r="15" spans="1:8" x14ac:dyDescent="0.3">
      <c r="A15" s="1">
        <f t="shared" ref="A15:A25" si="1">A14</f>
        <v>2019</v>
      </c>
      <c r="B15" s="1">
        <v>2</v>
      </c>
      <c r="C15" s="6">
        <v>84.841999999999999</v>
      </c>
      <c r="D15" s="4">
        <v>0.2</v>
      </c>
      <c r="E15" s="4">
        <v>-0.84471721615876205</v>
      </c>
      <c r="F15" s="6">
        <v>93.3</v>
      </c>
      <c r="G15" s="4">
        <v>1.8</v>
      </c>
      <c r="H15" s="4">
        <v>-4.2651136345707302E-2</v>
      </c>
    </row>
    <row r="16" spans="1:8" x14ac:dyDescent="0.3">
      <c r="A16" s="1">
        <f t="shared" si="1"/>
        <v>2019</v>
      </c>
      <c r="B16" s="1">
        <v>3</v>
      </c>
      <c r="C16" s="6">
        <v>93.463999999999999</v>
      </c>
      <c r="D16" s="4">
        <v>-3.1</v>
      </c>
      <c r="E16" s="4">
        <v>-0.87449843588826204</v>
      </c>
      <c r="F16" s="6">
        <v>102.8</v>
      </c>
      <c r="G16" s="4">
        <v>0.1</v>
      </c>
      <c r="H16" s="4">
        <v>-0.142810010154896</v>
      </c>
    </row>
    <row r="17" spans="1:8" x14ac:dyDescent="0.3">
      <c r="A17" s="1">
        <f t="shared" si="1"/>
        <v>2019</v>
      </c>
      <c r="B17" s="1">
        <v>4</v>
      </c>
      <c r="C17" s="6">
        <v>95.15</v>
      </c>
      <c r="D17" s="4">
        <v>-1</v>
      </c>
      <c r="E17" s="4">
        <v>-0.89875339635329998</v>
      </c>
      <c r="F17" s="6">
        <v>101.9</v>
      </c>
      <c r="G17" s="4">
        <v>2</v>
      </c>
      <c r="H17" s="4">
        <v>-0.24160577131057301</v>
      </c>
    </row>
    <row r="18" spans="1:8" x14ac:dyDescent="0.3">
      <c r="A18" s="1">
        <f t="shared" si="1"/>
        <v>2019</v>
      </c>
      <c r="B18" s="1">
        <v>5</v>
      </c>
      <c r="C18" s="6">
        <v>98.436000000000007</v>
      </c>
      <c r="D18" s="4">
        <v>0.4</v>
      </c>
      <c r="E18" s="4">
        <v>-0.91739064111850299</v>
      </c>
      <c r="F18" s="6">
        <v>106.4</v>
      </c>
      <c r="G18" s="4">
        <v>3.1</v>
      </c>
      <c r="H18" s="4">
        <v>-0.33870281271675901</v>
      </c>
    </row>
    <row r="19" spans="1:8" x14ac:dyDescent="0.3">
      <c r="A19" s="1">
        <f t="shared" si="1"/>
        <v>2019</v>
      </c>
      <c r="B19" s="1">
        <v>6</v>
      </c>
      <c r="C19" s="6">
        <v>100.13</v>
      </c>
      <c r="D19" s="4">
        <v>-1.2</v>
      </c>
      <c r="E19" s="4">
        <v>-0.93032574476263796</v>
      </c>
      <c r="F19" s="6">
        <v>108.2</v>
      </c>
      <c r="G19" s="4">
        <v>0.4</v>
      </c>
      <c r="H19" s="4">
        <v>-0.43360986021002501</v>
      </c>
    </row>
    <row r="20" spans="1:8" x14ac:dyDescent="0.3">
      <c r="A20" s="1">
        <f t="shared" si="1"/>
        <v>2019</v>
      </c>
      <c r="B20" s="1">
        <v>7</v>
      </c>
      <c r="C20" s="6">
        <v>118.48099999999999</v>
      </c>
      <c r="D20" s="4">
        <v>3.8</v>
      </c>
      <c r="E20" s="4">
        <v>-0.93738279640328404</v>
      </c>
      <c r="F20" s="6">
        <v>119</v>
      </c>
      <c r="G20" s="4">
        <v>4.8</v>
      </c>
      <c r="H20" s="4">
        <v>-0.52559684082050195</v>
      </c>
    </row>
    <row r="21" spans="1:8" x14ac:dyDescent="0.3">
      <c r="A21" s="1">
        <f t="shared" si="1"/>
        <v>2019</v>
      </c>
      <c r="B21" s="1">
        <v>8</v>
      </c>
      <c r="C21" s="6">
        <v>118.619</v>
      </c>
      <c r="D21" s="4">
        <v>0.4</v>
      </c>
      <c r="E21" s="4">
        <v>-0.93840461253685603</v>
      </c>
      <c r="F21" s="6">
        <v>108</v>
      </c>
      <c r="G21" s="4">
        <v>3.3</v>
      </c>
      <c r="H21" s="4">
        <v>-0.613875792004695</v>
      </c>
    </row>
    <row r="22" spans="1:8" x14ac:dyDescent="0.3">
      <c r="A22" s="1">
        <f t="shared" si="1"/>
        <v>2019</v>
      </c>
      <c r="B22" s="1">
        <v>9</v>
      </c>
      <c r="C22" s="6">
        <v>99.778999999999996</v>
      </c>
      <c r="D22" s="4">
        <v>1.9</v>
      </c>
      <c r="E22" s="4">
        <v>-0.93290502474335302</v>
      </c>
      <c r="F22" s="6">
        <v>104.8</v>
      </c>
      <c r="G22" s="4">
        <v>3.7</v>
      </c>
      <c r="H22" s="4">
        <v>-0.69728891810516602</v>
      </c>
    </row>
    <row r="23" spans="1:8" x14ac:dyDescent="0.3">
      <c r="A23" s="1">
        <f t="shared" si="1"/>
        <v>2019</v>
      </c>
      <c r="B23" s="1">
        <v>10</v>
      </c>
      <c r="C23" s="6">
        <v>100.514</v>
      </c>
      <c r="D23" s="4">
        <v>1.7</v>
      </c>
      <c r="E23" s="4">
        <v>-0.92030491983801099</v>
      </c>
      <c r="F23" s="6">
        <v>108.2</v>
      </c>
      <c r="G23" s="4">
        <v>2.5</v>
      </c>
      <c r="H23" s="4">
        <v>-0.77440662653447301</v>
      </c>
    </row>
    <row r="24" spans="1:8" x14ac:dyDescent="0.3">
      <c r="A24" s="1">
        <f t="shared" si="1"/>
        <v>2019</v>
      </c>
      <c r="B24" s="1">
        <v>11</v>
      </c>
      <c r="C24" s="6">
        <v>99.745000000000005</v>
      </c>
      <c r="D24" s="4">
        <v>3.7</v>
      </c>
      <c r="E24" s="4">
        <v>-0.89982845512046505</v>
      </c>
      <c r="F24" s="6">
        <v>108.6</v>
      </c>
      <c r="G24" s="4">
        <v>3</v>
      </c>
      <c r="H24" s="4">
        <v>-0.84349395741919597</v>
      </c>
    </row>
    <row r="25" spans="1:8" x14ac:dyDescent="0.3">
      <c r="A25" s="1">
        <f t="shared" si="1"/>
        <v>2019</v>
      </c>
      <c r="B25" s="1">
        <v>12</v>
      </c>
      <c r="C25" s="6">
        <v>116.899</v>
      </c>
      <c r="D25" s="4">
        <v>0.2</v>
      </c>
      <c r="E25" s="4">
        <v>-0.87051782227091101</v>
      </c>
      <c r="F25" s="6">
        <v>125.9</v>
      </c>
      <c r="G25" s="4">
        <v>2</v>
      </c>
      <c r="H25" s="4">
        <v>-0.90258856153685096</v>
      </c>
    </row>
    <row r="26" spans="1:8" x14ac:dyDescent="0.3">
      <c r="A26" s="1">
        <v>2020</v>
      </c>
      <c r="B26" s="1">
        <v>1</v>
      </c>
      <c r="C26" s="6">
        <v>102.34699999999999</v>
      </c>
      <c r="D26" s="4">
        <v>1.6</v>
      </c>
      <c r="E26" s="4">
        <v>-0.83109578043794197</v>
      </c>
      <c r="F26" s="6">
        <v>109.883</v>
      </c>
      <c r="G26" s="4">
        <v>0.9</v>
      </c>
      <c r="H26" s="4">
        <v>-0.94946118036235405</v>
      </c>
    </row>
    <row r="27" spans="1:8" x14ac:dyDescent="0.3">
      <c r="A27" s="1">
        <f t="shared" ref="A27:A37" si="2">A26</f>
        <v>2020</v>
      </c>
      <c r="B27" s="1">
        <v>2</v>
      </c>
      <c r="C27" s="6">
        <v>90.498000000000005</v>
      </c>
      <c r="D27" s="4">
        <v>6.7</v>
      </c>
      <c r="E27" s="4">
        <v>-0.78021074725471595</v>
      </c>
      <c r="F27" s="6">
        <v>98.421999999999997</v>
      </c>
      <c r="G27" s="4">
        <v>5.5</v>
      </c>
      <c r="H27" s="4">
        <v>-0.98168098672051496</v>
      </c>
    </row>
    <row r="28" spans="1:8" x14ac:dyDescent="0.3">
      <c r="A28" s="1">
        <f t="shared" si="2"/>
        <v>2020</v>
      </c>
      <c r="B28" s="1">
        <v>3</v>
      </c>
      <c r="C28" s="6">
        <v>82.179000000000002</v>
      </c>
      <c r="D28" s="4">
        <v>-12.1</v>
      </c>
      <c r="E28" s="4">
        <v>-0.71634231425852501</v>
      </c>
      <c r="F28" s="6">
        <v>87.69</v>
      </c>
      <c r="G28" s="4">
        <v>-14.7</v>
      </c>
      <c r="H28" s="4">
        <v>-0.99668871863195097</v>
      </c>
    </row>
    <row r="29" spans="1:8" x14ac:dyDescent="0.3">
      <c r="A29" s="1">
        <f t="shared" si="2"/>
        <v>2020</v>
      </c>
      <c r="B29" s="1">
        <v>4</v>
      </c>
      <c r="C29" s="6">
        <v>66.998000000000005</v>
      </c>
      <c r="D29" s="4">
        <v>-29.6</v>
      </c>
      <c r="E29" s="4">
        <v>-0.63745061390699398</v>
      </c>
      <c r="F29" s="6">
        <v>69.813000000000002</v>
      </c>
      <c r="G29" s="4">
        <v>-31.5</v>
      </c>
      <c r="H29" s="4">
        <v>-0.99147499738209299</v>
      </c>
    </row>
    <row r="30" spans="1:8" x14ac:dyDescent="0.3">
      <c r="A30" s="1">
        <f t="shared" si="2"/>
        <v>2020</v>
      </c>
      <c r="B30" s="1">
        <v>5</v>
      </c>
      <c r="C30" s="6">
        <v>79.275999999999996</v>
      </c>
      <c r="D30" s="4">
        <v>-19.5</v>
      </c>
      <c r="E30" s="4">
        <v>-0.54228631044147702</v>
      </c>
      <c r="F30" s="6">
        <v>84.988</v>
      </c>
      <c r="G30" s="4">
        <v>-20.100000000000001</v>
      </c>
      <c r="H30" s="4">
        <v>-0.96398206309535095</v>
      </c>
    </row>
    <row r="31" spans="1:8" x14ac:dyDescent="0.3">
      <c r="A31" s="1">
        <f t="shared" si="2"/>
        <v>2020</v>
      </c>
      <c r="B31" s="1">
        <v>6</v>
      </c>
      <c r="C31" s="6">
        <v>98.132000000000005</v>
      </c>
      <c r="D31" s="4">
        <v>-2</v>
      </c>
      <c r="E31" s="4">
        <v>-0.43161135625514202</v>
      </c>
      <c r="F31" s="6">
        <v>104.595</v>
      </c>
      <c r="G31" s="4">
        <v>-3.3</v>
      </c>
      <c r="H31" s="4">
        <v>-0.91427080346576695</v>
      </c>
    </row>
    <row r="32" spans="1:8" x14ac:dyDescent="0.3">
      <c r="A32" s="1">
        <f t="shared" si="2"/>
        <v>2020</v>
      </c>
      <c r="B32" s="1">
        <v>7</v>
      </c>
      <c r="C32" s="6">
        <v>117.14100000000001</v>
      </c>
      <c r="D32" s="4">
        <v>-1.1000000000000001</v>
      </c>
      <c r="E32" s="4">
        <v>-0.30750421163626301</v>
      </c>
      <c r="F32" s="6">
        <v>114.51600000000001</v>
      </c>
      <c r="G32" s="4">
        <v>-3.7</v>
      </c>
      <c r="H32" s="4">
        <v>-0.84373099632188597</v>
      </c>
    </row>
    <row r="33" spans="1:8" x14ac:dyDescent="0.3">
      <c r="A33" s="1">
        <f t="shared" si="2"/>
        <v>2020</v>
      </c>
      <c r="B33" s="1">
        <v>8</v>
      </c>
      <c r="C33" s="6">
        <v>117.943</v>
      </c>
      <c r="D33" s="4">
        <v>-0.6</v>
      </c>
      <c r="E33" s="4">
        <v>-0.172152252751155</v>
      </c>
      <c r="F33" s="6">
        <v>102.892</v>
      </c>
      <c r="G33" s="4">
        <v>-4.7</v>
      </c>
      <c r="H33" s="4">
        <v>-0.75391809513090302</v>
      </c>
    </row>
    <row r="34" spans="1:8" x14ac:dyDescent="0.3">
      <c r="A34" s="1">
        <f t="shared" si="2"/>
        <v>2020</v>
      </c>
      <c r="B34" s="1">
        <v>9</v>
      </c>
      <c r="C34" s="6">
        <v>102.235</v>
      </c>
      <c r="D34" s="4">
        <v>2.5</v>
      </c>
      <c r="E34" s="4">
        <v>-2.7797890195877601E-2</v>
      </c>
      <c r="F34" s="6">
        <v>102.521</v>
      </c>
      <c r="G34" s="4">
        <v>-2.2000000000000002</v>
      </c>
      <c r="H34" s="4">
        <v>-0.64658590537415805</v>
      </c>
    </row>
    <row r="35" spans="1:8" x14ac:dyDescent="0.3">
      <c r="A35" s="1">
        <f t="shared" si="2"/>
        <v>2020</v>
      </c>
      <c r="B35" s="1">
        <v>10</v>
      </c>
      <c r="C35" s="6">
        <v>102.11499999999999</v>
      </c>
      <c r="D35" s="4">
        <v>1.6</v>
      </c>
      <c r="E35" s="4">
        <v>0.12328675378439399</v>
      </c>
      <c r="F35" s="6">
        <v>105.621</v>
      </c>
      <c r="G35" s="4">
        <v>-2.2999999999999998</v>
      </c>
      <c r="H35" s="4">
        <v>-0.52376226599860498</v>
      </c>
    </row>
    <row r="36" spans="1:8" x14ac:dyDescent="0.3">
      <c r="A36" s="1">
        <f t="shared" si="2"/>
        <v>2020</v>
      </c>
      <c r="B36" s="1">
        <v>11</v>
      </c>
      <c r="C36" s="6">
        <v>93.828000000000003</v>
      </c>
      <c r="D36" s="4">
        <v>-5.9</v>
      </c>
      <c r="E36" s="4">
        <v>0.279005098464636</v>
      </c>
      <c r="F36" s="6">
        <v>102.136</v>
      </c>
      <c r="G36" s="4">
        <v>-5.9</v>
      </c>
      <c r="H36" s="4">
        <v>-0.38758289192999201</v>
      </c>
    </row>
    <row r="37" spans="1:8" x14ac:dyDescent="0.3">
      <c r="A37" s="1">
        <f t="shared" si="2"/>
        <v>2020</v>
      </c>
      <c r="B37" s="1">
        <v>12</v>
      </c>
      <c r="C37" s="6">
        <v>119.134</v>
      </c>
      <c r="D37" s="4">
        <v>1.9</v>
      </c>
      <c r="E37" s="4">
        <v>0.43736311265081401</v>
      </c>
      <c r="F37" s="6">
        <v>125.23399999999999</v>
      </c>
      <c r="G37" s="4">
        <v>-0.5</v>
      </c>
      <c r="H37" s="4">
        <v>-0.24030684793670801</v>
      </c>
    </row>
    <row r="38" spans="1:8" x14ac:dyDescent="0.3">
      <c r="A38" s="1">
        <v>2021</v>
      </c>
      <c r="B38" s="1">
        <v>1</v>
      </c>
      <c r="C38" s="6">
        <v>95.322000000000003</v>
      </c>
      <c r="D38" s="4">
        <v>-6.9</v>
      </c>
      <c r="E38" s="4">
        <v>0.59593766757261002</v>
      </c>
      <c r="F38" s="6">
        <v>97.927999999999997</v>
      </c>
      <c r="G38" s="4">
        <v>-10.9</v>
      </c>
      <c r="H38" s="4">
        <v>-8.4576005530755102E-2</v>
      </c>
    </row>
    <row r="39" spans="1:8" x14ac:dyDescent="0.3">
      <c r="A39" s="1">
        <f t="shared" ref="A39:A49" si="3">A38</f>
        <v>2021</v>
      </c>
      <c r="B39" s="1">
        <v>2</v>
      </c>
      <c r="C39" s="6">
        <v>85.784999999999997</v>
      </c>
      <c r="D39" s="4">
        <v>-5.2</v>
      </c>
      <c r="E39" s="4">
        <v>0.75240720646577097</v>
      </c>
      <c r="F39" s="6">
        <v>89.088999999999999</v>
      </c>
      <c r="G39" s="4">
        <v>-9.5</v>
      </c>
      <c r="H39" s="4">
        <v>7.6949729529191699E-2</v>
      </c>
    </row>
    <row r="40" spans="1:8" x14ac:dyDescent="0.3">
      <c r="A40" s="1">
        <f t="shared" si="3"/>
        <v>2021</v>
      </c>
      <c r="B40" s="1">
        <v>3</v>
      </c>
      <c r="C40" s="6">
        <v>96.963999999999999</v>
      </c>
      <c r="D40" s="4">
        <v>18</v>
      </c>
      <c r="E40" s="4">
        <v>0.90392962133913102</v>
      </c>
      <c r="F40" s="6">
        <v>103.47</v>
      </c>
      <c r="G40" s="4">
        <v>18</v>
      </c>
      <c r="H40" s="4">
        <v>0.240859380373731</v>
      </c>
    </row>
    <row r="41" spans="1:8" x14ac:dyDescent="0.3">
      <c r="A41" s="1">
        <f t="shared" si="3"/>
        <v>2021</v>
      </c>
      <c r="B41" s="1">
        <v>4</v>
      </c>
      <c r="C41" s="6">
        <v>91.096000000000004</v>
      </c>
      <c r="D41" s="4">
        <v>36</v>
      </c>
      <c r="E41" s="4">
        <v>1.0472494425899599</v>
      </c>
      <c r="F41" s="6">
        <v>96.590999999999994</v>
      </c>
      <c r="G41" s="4">
        <v>38.4</v>
      </c>
      <c r="H41" s="4">
        <v>0.40307690418002201</v>
      </c>
    </row>
    <row r="42" spans="1:8" x14ac:dyDescent="0.3">
      <c r="A42" s="1">
        <f t="shared" si="3"/>
        <v>2021</v>
      </c>
      <c r="B42" s="1">
        <v>5</v>
      </c>
      <c r="C42" s="6">
        <v>94.468999999999994</v>
      </c>
      <c r="D42" s="4">
        <v>19.2</v>
      </c>
      <c r="E42" s="4">
        <v>1.18029842772517</v>
      </c>
      <c r="F42" s="6">
        <v>101.086</v>
      </c>
      <c r="G42" s="4">
        <v>18.899999999999999</v>
      </c>
      <c r="H42" s="4">
        <v>0.560759531779364</v>
      </c>
    </row>
    <row r="43" spans="1:8" x14ac:dyDescent="0.3">
      <c r="A43" s="1">
        <f t="shared" si="3"/>
        <v>2021</v>
      </c>
      <c r="B43" s="1">
        <v>6</v>
      </c>
      <c r="C43" s="6">
        <v>101.675</v>
      </c>
      <c r="D43" s="4">
        <v>3.6</v>
      </c>
      <c r="E43" s="4">
        <v>1.30343560859591</v>
      </c>
      <c r="F43" s="6">
        <v>106.149</v>
      </c>
      <c r="G43" s="4">
        <v>1.5</v>
      </c>
      <c r="H43" s="4">
        <v>0.713703169218045</v>
      </c>
    </row>
    <row r="44" spans="1:8" x14ac:dyDescent="0.3">
      <c r="A44" s="1">
        <f t="shared" si="3"/>
        <v>2021</v>
      </c>
      <c r="B44" s="1">
        <v>7</v>
      </c>
      <c r="C44" s="6">
        <v>116.29600000000001</v>
      </c>
      <c r="D44" s="4">
        <v>-0.7</v>
      </c>
      <c r="E44" s="4">
        <v>1.4182713852181099</v>
      </c>
      <c r="F44" s="6">
        <v>114.684</v>
      </c>
      <c r="G44" s="4">
        <v>0.1</v>
      </c>
      <c r="H44" s="4">
        <v>0.86297728090820003</v>
      </c>
    </row>
    <row r="45" spans="1:8" x14ac:dyDescent="0.3">
      <c r="A45" s="1">
        <f t="shared" si="3"/>
        <v>2021</v>
      </c>
      <c r="B45" s="1">
        <v>8</v>
      </c>
      <c r="C45" s="6">
        <v>115.639</v>
      </c>
      <c r="D45" s="4">
        <v>-2</v>
      </c>
      <c r="E45" s="4">
        <v>1.5265756412459499</v>
      </c>
      <c r="F45" s="6">
        <v>102.842</v>
      </c>
      <c r="G45" s="4">
        <v>0</v>
      </c>
      <c r="H45" s="4">
        <v>1.00970593520855</v>
      </c>
    </row>
    <row r="46" spans="1:8" x14ac:dyDescent="0.3">
      <c r="A46" s="1">
        <f t="shared" si="3"/>
        <v>2021</v>
      </c>
      <c r="B46" s="1">
        <v>9</v>
      </c>
      <c r="C46" s="6">
        <v>99.534999999999997</v>
      </c>
      <c r="D46" s="4">
        <v>-2.6</v>
      </c>
      <c r="E46" s="4">
        <v>1.6299711581541201</v>
      </c>
      <c r="F46" s="6">
        <v>102.708</v>
      </c>
      <c r="G46" s="4">
        <v>0.2</v>
      </c>
      <c r="H46" s="4">
        <v>1.1549602159444099</v>
      </c>
    </row>
    <row r="47" spans="1:8" x14ac:dyDescent="0.3">
      <c r="A47" s="1">
        <f t="shared" si="3"/>
        <v>2021</v>
      </c>
      <c r="B47" s="1">
        <v>10</v>
      </c>
      <c r="C47" s="6">
        <v>98.474000000000004</v>
      </c>
      <c r="D47" s="4">
        <v>-3.6</v>
      </c>
      <c r="E47" s="4">
        <v>1.7298358163310801</v>
      </c>
      <c r="F47" s="6">
        <v>103.02</v>
      </c>
      <c r="G47" s="4">
        <v>-2.5</v>
      </c>
      <c r="H47" s="4">
        <v>1.29974108847338</v>
      </c>
    </row>
    <row r="48" spans="1:8" x14ac:dyDescent="0.3">
      <c r="A48" s="1">
        <f t="shared" si="3"/>
        <v>2021</v>
      </c>
      <c r="B48" s="1">
        <v>11</v>
      </c>
      <c r="C48" s="6">
        <v>99.38</v>
      </c>
      <c r="D48" s="4">
        <v>5.9</v>
      </c>
      <c r="E48" s="4">
        <v>1.8272537481682101</v>
      </c>
      <c r="F48" s="6">
        <v>108.425</v>
      </c>
      <c r="G48" s="4">
        <v>6.2</v>
      </c>
      <c r="H48" s="4">
        <v>1.4449832014713999</v>
      </c>
    </row>
    <row r="49" spans="1:8" x14ac:dyDescent="0.3">
      <c r="A49" s="1">
        <f t="shared" si="3"/>
        <v>2021</v>
      </c>
      <c r="B49" s="1">
        <v>12</v>
      </c>
      <c r="C49" s="6">
        <v>115.492</v>
      </c>
      <c r="D49" s="4">
        <v>-3.1</v>
      </c>
      <c r="E49" s="4">
        <v>1.9229389585696499</v>
      </c>
      <c r="F49" s="6">
        <v>121.35</v>
      </c>
      <c r="G49" s="4">
        <v>-3.1</v>
      </c>
      <c r="H49" s="4">
        <v>1.59135733270548</v>
      </c>
    </row>
    <row r="50" spans="1:8" x14ac:dyDescent="0.3">
      <c r="A50" s="1">
        <v>2022</v>
      </c>
      <c r="B50" s="1">
        <v>1</v>
      </c>
      <c r="C50" s="6">
        <v>98.254000000000005</v>
      </c>
      <c r="D50" s="4">
        <v>3.1</v>
      </c>
      <c r="E50" s="4">
        <v>2.0178882820403499</v>
      </c>
      <c r="F50" s="6">
        <v>101.327</v>
      </c>
      <c r="G50" s="4">
        <v>3.5</v>
      </c>
      <c r="H50" s="4">
        <v>1.73986446944254</v>
      </c>
    </row>
    <row r="51" spans="1:8" x14ac:dyDescent="0.3">
      <c r="A51" s="1">
        <f t="shared" ref="A51:A61" si="4">A50</f>
        <v>2022</v>
      </c>
      <c r="B51" s="1">
        <v>2</v>
      </c>
      <c r="C51" s="6">
        <v>86.622</v>
      </c>
      <c r="D51" s="4">
        <v>1</v>
      </c>
      <c r="E51" s="4">
        <v>2.1127497378798301</v>
      </c>
      <c r="F51" s="6">
        <v>90.616</v>
      </c>
      <c r="G51" s="4">
        <v>1.7</v>
      </c>
      <c r="H51" s="4">
        <v>1.8911798102458199</v>
      </c>
    </row>
    <row r="52" spans="1:8" x14ac:dyDescent="0.3">
      <c r="A52" s="1">
        <f t="shared" si="4"/>
        <v>2022</v>
      </c>
      <c r="B52" s="1">
        <v>3</v>
      </c>
      <c r="C52" s="6">
        <v>92.293999999999997</v>
      </c>
      <c r="D52" s="4">
        <v>-4.8</v>
      </c>
      <c r="E52" s="4">
        <v>2.2082464920346401</v>
      </c>
      <c r="F52" s="6">
        <v>97.763000000000005</v>
      </c>
      <c r="G52" s="4">
        <v>-5.5</v>
      </c>
      <c r="H52" s="4">
        <v>2.04610078531265</v>
      </c>
    </row>
    <row r="53" spans="1:8" x14ac:dyDescent="0.3">
      <c r="A53" s="1">
        <f t="shared" si="4"/>
        <v>2022</v>
      </c>
      <c r="B53" s="1">
        <v>4</v>
      </c>
      <c r="C53" s="6">
        <v>96.978999999999999</v>
      </c>
      <c r="D53" s="4">
        <v>6.5</v>
      </c>
      <c r="E53" s="4">
        <v>2.30502443616404</v>
      </c>
      <c r="F53" s="6">
        <v>99.799000000000007</v>
      </c>
      <c r="G53" s="4">
        <v>3.3</v>
      </c>
      <c r="H53" s="4">
        <v>2.2054115484646202</v>
      </c>
    </row>
    <row r="54" spans="1:8" x14ac:dyDescent="0.3">
      <c r="A54" s="1">
        <f t="shared" si="4"/>
        <v>2022</v>
      </c>
      <c r="B54" s="1">
        <v>5</v>
      </c>
      <c r="C54" s="6">
        <v>97.656999999999996</v>
      </c>
      <c r="D54" s="4">
        <v>3.4</v>
      </c>
      <c r="E54" s="4">
        <v>2.4032427781430701</v>
      </c>
      <c r="F54" s="6">
        <v>103.895</v>
      </c>
      <c r="G54" s="4">
        <v>2.8</v>
      </c>
      <c r="H54" s="4">
        <v>2.36937221874659</v>
      </c>
    </row>
    <row r="55" spans="1:8" x14ac:dyDescent="0.3">
      <c r="A55" s="1">
        <f t="shared" si="4"/>
        <v>2022</v>
      </c>
      <c r="B55" s="1">
        <v>6</v>
      </c>
      <c r="C55" s="6">
        <v>100.773</v>
      </c>
      <c r="D55" s="4">
        <v>-0.9</v>
      </c>
      <c r="E55" s="4">
        <v>2.5033520435942802</v>
      </c>
      <c r="F55" s="6">
        <v>106.545</v>
      </c>
      <c r="G55" s="4">
        <v>0.4</v>
      </c>
      <c r="H55" s="4">
        <v>2.53831892829032</v>
      </c>
    </row>
    <row r="56" spans="1:8" x14ac:dyDescent="0.3">
      <c r="A56" s="1">
        <f t="shared" si="4"/>
        <v>2022</v>
      </c>
      <c r="B56" s="1">
        <v>7</v>
      </c>
      <c r="C56" s="6">
        <v>113.369</v>
      </c>
      <c r="D56" s="4">
        <v>-2.5</v>
      </c>
      <c r="E56" s="4">
        <v>2.60587197739174</v>
      </c>
      <c r="F56" s="6">
        <v>111.003</v>
      </c>
      <c r="G56" s="4">
        <v>-3.2</v>
      </c>
      <c r="H56" s="4">
        <v>2.7126177139346002</v>
      </c>
    </row>
    <row r="57" spans="1:8" x14ac:dyDescent="0.3">
      <c r="A57" s="1">
        <f t="shared" si="4"/>
        <v>2022</v>
      </c>
      <c r="B57" s="1">
        <v>8</v>
      </c>
      <c r="C57" s="6">
        <v>119.595</v>
      </c>
      <c r="D57" s="4">
        <v>3.4</v>
      </c>
      <c r="E57" s="4">
        <v>2.7110859805176002</v>
      </c>
      <c r="F57" s="6">
        <v>103.733</v>
      </c>
      <c r="G57" s="4">
        <v>0.9</v>
      </c>
      <c r="H57" s="4">
        <v>2.8924861181481898</v>
      </c>
    </row>
    <row r="58" spans="1:8" x14ac:dyDescent="0.3">
      <c r="A58" s="1">
        <f t="shared" si="4"/>
        <v>2022</v>
      </c>
      <c r="B58" s="1">
        <v>9</v>
      </c>
      <c r="C58" s="6">
        <v>100.56</v>
      </c>
      <c r="D58" s="4">
        <v>1</v>
      </c>
      <c r="E58" s="4">
        <v>2.8189228795111401</v>
      </c>
      <c r="F58" s="6">
        <v>103.31699999999999</v>
      </c>
      <c r="G58" s="4">
        <v>0.6</v>
      </c>
      <c r="H58" s="4">
        <v>3.0777310849475299</v>
      </c>
    </row>
    <row r="59" spans="1:8" x14ac:dyDescent="0.3">
      <c r="A59" s="1">
        <f t="shared" si="4"/>
        <v>2022</v>
      </c>
      <c r="B59" s="1">
        <v>10</v>
      </c>
      <c r="C59" s="6">
        <v>98.113</v>
      </c>
      <c r="D59" s="4">
        <v>-0.4</v>
      </c>
      <c r="E59" s="4">
        <v>2.92935934216298</v>
      </c>
      <c r="F59" s="6">
        <v>104.514</v>
      </c>
      <c r="G59" s="4">
        <v>1.5</v>
      </c>
      <c r="H59" s="4">
        <v>3.2680211912574801</v>
      </c>
    </row>
    <row r="60" spans="1:8" x14ac:dyDescent="0.3">
      <c r="A60" s="1">
        <f t="shared" si="4"/>
        <v>2022</v>
      </c>
      <c r="B60" s="1">
        <v>11</v>
      </c>
      <c r="C60" s="6">
        <v>100.126</v>
      </c>
      <c r="D60" s="4">
        <v>0.8</v>
      </c>
      <c r="E60" s="4">
        <v>3.04224572217489</v>
      </c>
      <c r="F60" s="6">
        <v>107.65600000000001</v>
      </c>
      <c r="G60" s="4">
        <v>-0.7</v>
      </c>
      <c r="H60" s="4">
        <v>3.4628529493442399</v>
      </c>
    </row>
    <row r="61" spans="1:8" x14ac:dyDescent="0.3">
      <c r="A61" s="1">
        <f t="shared" si="4"/>
        <v>2022</v>
      </c>
      <c r="B61" s="1">
        <v>12</v>
      </c>
      <c r="C61" s="6">
        <v>120.282</v>
      </c>
      <c r="D61" s="4">
        <v>4.0999999999999996</v>
      </c>
      <c r="E61" s="4">
        <v>3.1572011677387799</v>
      </c>
      <c r="F61" s="6">
        <v>125.854</v>
      </c>
      <c r="G61" s="4">
        <v>3.7</v>
      </c>
      <c r="H61" s="4">
        <v>3.6616000922246199</v>
      </c>
    </row>
    <row r="62" spans="1:8" x14ac:dyDescent="0.3">
      <c r="A62" s="1">
        <v>2023</v>
      </c>
      <c r="B62" s="1">
        <v>1</v>
      </c>
      <c r="C62" s="6">
        <v>103.887</v>
      </c>
      <c r="D62" s="4">
        <v>5.7</v>
      </c>
      <c r="E62" s="4">
        <v>3.2736891155380698</v>
      </c>
      <c r="F62" s="6">
        <v>108.76300000000001</v>
      </c>
      <c r="G62" s="4">
        <v>7.3</v>
      </c>
      <c r="H62" s="4">
        <v>3.8633472659050598</v>
      </c>
    </row>
    <row r="63" spans="1:8" x14ac:dyDescent="0.3">
      <c r="A63" s="1">
        <f>A62</f>
        <v>2023</v>
      </c>
      <c r="B63" s="1">
        <v>2</v>
      </c>
      <c r="C63" s="6">
        <v>88.703000000000003</v>
      </c>
      <c r="D63" s="4">
        <v>2.4</v>
      </c>
      <c r="E63" s="4">
        <v>3.3912384743972899</v>
      </c>
      <c r="F63" s="6">
        <v>93.923000000000002</v>
      </c>
      <c r="G63" s="4">
        <v>3.6</v>
      </c>
      <c r="H63" s="4">
        <v>4.0671817830522503</v>
      </c>
    </row>
    <row r="64" spans="1:8" x14ac:dyDescent="0.3">
      <c r="A64" s="1">
        <f>A63</f>
        <v>2023</v>
      </c>
      <c r="B64" s="1">
        <v>3</v>
      </c>
      <c r="C64" s="6">
        <v>99.198999999999998</v>
      </c>
      <c r="D64" s="4">
        <v>7.5</v>
      </c>
      <c r="E64" s="4">
        <v>3.5095466469524199</v>
      </c>
      <c r="F64" s="6">
        <v>107.502</v>
      </c>
      <c r="G64" s="4">
        <v>10</v>
      </c>
      <c r="H64" s="4">
        <v>4.2724296127727701</v>
      </c>
    </row>
    <row r="65" spans="1:8" x14ac:dyDescent="0.3">
      <c r="A65" s="1">
        <f>A64</f>
        <v>2023</v>
      </c>
      <c r="B65" s="1">
        <v>4</v>
      </c>
      <c r="C65" s="6">
        <v>99.382999999999996</v>
      </c>
      <c r="D65" s="4">
        <v>2.5</v>
      </c>
      <c r="E65" s="4">
        <v>3.6282421998342498</v>
      </c>
      <c r="F65" s="6">
        <v>104.86499999999999</v>
      </c>
      <c r="G65" s="4">
        <v>5.0999999999999996</v>
      </c>
      <c r="H65" s="4">
        <v>4.4783842809937902</v>
      </c>
    </row>
    <row r="66" spans="1:8" x14ac:dyDescent="0.3">
      <c r="A66" s="1">
        <f>A65</f>
        <v>2023</v>
      </c>
      <c r="B66" s="1">
        <v>5</v>
      </c>
      <c r="C66" s="6">
        <v>102.071</v>
      </c>
      <c r="D66" s="4">
        <v>4.5</v>
      </c>
      <c r="E66" s="4">
        <v>3.7472308144897699</v>
      </c>
      <c r="F66" s="6">
        <v>110.753</v>
      </c>
      <c r="G66" s="4">
        <v>6.6</v>
      </c>
      <c r="H66" s="4">
        <v>4.6847370615860697</v>
      </c>
    </row>
    <row r="67" spans="1:8" x14ac:dyDescent="0.3">
      <c r="A67" s="1">
        <f>A66</f>
        <v>2023</v>
      </c>
      <c r="B67" s="1">
        <v>6</v>
      </c>
      <c r="C67" s="6">
        <v>106.43300000000001</v>
      </c>
      <c r="D67" s="4">
        <v>5.6</v>
      </c>
      <c r="E67" s="4">
        <v>3.8663398222131899</v>
      </c>
      <c r="F67" s="6">
        <v>113.74299999999999</v>
      </c>
      <c r="G67" s="4">
        <v>6.8</v>
      </c>
      <c r="H67" s="4">
        <v>4.8912223961786099</v>
      </c>
    </row>
    <row r="68" spans="1:8" x14ac:dyDescent="0.3">
      <c r="C68" s="6"/>
      <c r="D68" s="4"/>
      <c r="E68" s="4"/>
      <c r="F68" s="6"/>
      <c r="G68" s="4"/>
      <c r="H68" s="4"/>
    </row>
    <row r="69" spans="1:8" x14ac:dyDescent="0.3">
      <c r="C69" s="6"/>
      <c r="D69" s="4"/>
      <c r="E69" s="4"/>
      <c r="F69" s="6"/>
      <c r="G69" s="4"/>
      <c r="H69" s="4"/>
    </row>
    <row r="70" spans="1:8" x14ac:dyDescent="0.3">
      <c r="C70" s="6"/>
      <c r="D70" s="4"/>
      <c r="E70" s="4"/>
      <c r="F70" s="6"/>
      <c r="G70" s="4"/>
      <c r="H70" s="4"/>
    </row>
    <row r="71" spans="1:8" x14ac:dyDescent="0.3">
      <c r="C71" s="6"/>
      <c r="D71" s="4"/>
      <c r="E71" s="4"/>
      <c r="F71" s="6"/>
      <c r="G71" s="4"/>
      <c r="H71" s="4"/>
    </row>
    <row r="72" spans="1:8" x14ac:dyDescent="0.3">
      <c r="C72" s="6"/>
      <c r="D72" s="4"/>
      <c r="E72" s="4"/>
      <c r="F72" s="6"/>
      <c r="G72" s="4"/>
      <c r="H72" s="4"/>
    </row>
    <row r="73" spans="1:8" x14ac:dyDescent="0.3">
      <c r="C73" s="6"/>
      <c r="D73" s="4"/>
      <c r="E73" s="4"/>
      <c r="F73" s="6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AMJ73"/>
  <sheetViews>
    <sheetView topLeftCell="A35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 x14ac:dyDescent="0.3">
      <c r="A2" s="1">
        <v>2018</v>
      </c>
      <c r="B2" s="1">
        <v>1</v>
      </c>
      <c r="C2" s="3">
        <v>100.68</v>
      </c>
      <c r="D2" s="4">
        <v>0.1</v>
      </c>
      <c r="E2" s="4">
        <v>0.484949201858835</v>
      </c>
      <c r="F2" s="3">
        <v>102.5</v>
      </c>
      <c r="G2" s="4">
        <v>0.9</v>
      </c>
      <c r="H2" s="4">
        <v>1.0812838746303799</v>
      </c>
    </row>
    <row r="3" spans="1:8" x14ac:dyDescent="0.3">
      <c r="A3" s="1">
        <f t="shared" ref="A3:A13" si="0">A2</f>
        <v>2018</v>
      </c>
      <c r="B3" s="1">
        <v>2</v>
      </c>
      <c r="C3" s="3">
        <v>100.13200000000001</v>
      </c>
      <c r="D3" s="4">
        <v>0.4</v>
      </c>
      <c r="E3" s="4">
        <v>0.452687963590725</v>
      </c>
      <c r="F3" s="3">
        <v>101.9</v>
      </c>
      <c r="G3" s="4">
        <v>1</v>
      </c>
      <c r="H3" s="4">
        <v>1.0376636610955801</v>
      </c>
    </row>
    <row r="4" spans="1:8" x14ac:dyDescent="0.3">
      <c r="A4" s="1">
        <f t="shared" si="0"/>
        <v>2018</v>
      </c>
      <c r="B4" s="1">
        <v>3</v>
      </c>
      <c r="C4" s="3">
        <v>100.682</v>
      </c>
      <c r="D4" s="4">
        <v>1.2</v>
      </c>
      <c r="E4" s="4">
        <v>0.42149657538272001</v>
      </c>
      <c r="F4" s="3">
        <v>102.3</v>
      </c>
      <c r="G4" s="4">
        <v>1</v>
      </c>
      <c r="H4" s="4">
        <v>0.99220344203346</v>
      </c>
    </row>
    <row r="5" spans="1:8" x14ac:dyDescent="0.3">
      <c r="A5" s="1">
        <f t="shared" si="0"/>
        <v>2018</v>
      </c>
      <c r="B5" s="1">
        <v>4</v>
      </c>
      <c r="C5" s="3">
        <v>100.60599999999999</v>
      </c>
      <c r="D5" s="4">
        <v>1</v>
      </c>
      <c r="E5" s="4">
        <v>0.39109468240967599</v>
      </c>
      <c r="F5" s="3">
        <v>102.5</v>
      </c>
      <c r="G5" s="4">
        <v>0.7</v>
      </c>
      <c r="H5" s="4">
        <v>0.94492905939059502</v>
      </c>
    </row>
    <row r="6" spans="1:8" x14ac:dyDescent="0.3">
      <c r="A6" s="1">
        <f t="shared" si="0"/>
        <v>2018</v>
      </c>
      <c r="B6" s="1">
        <v>5</v>
      </c>
      <c r="C6" s="3">
        <v>100.91200000000001</v>
      </c>
      <c r="D6" s="4">
        <v>0.8</v>
      </c>
      <c r="E6" s="4">
        <v>0.36125599258427099</v>
      </c>
      <c r="F6" s="3">
        <v>103</v>
      </c>
      <c r="G6" s="4">
        <v>0.9</v>
      </c>
      <c r="H6" s="4">
        <v>0.8958668965412</v>
      </c>
    </row>
    <row r="7" spans="1:8" x14ac:dyDescent="0.3">
      <c r="A7" s="1">
        <f t="shared" si="0"/>
        <v>2018</v>
      </c>
      <c r="B7" s="1">
        <v>6</v>
      </c>
      <c r="C7" s="3">
        <v>102.333</v>
      </c>
      <c r="D7" s="4">
        <v>0</v>
      </c>
      <c r="E7" s="4">
        <v>0.33179649891068203</v>
      </c>
      <c r="F7" s="3">
        <v>104.8</v>
      </c>
      <c r="G7" s="4">
        <v>0.8</v>
      </c>
      <c r="H7" s="4">
        <v>0.84502632789703103</v>
      </c>
    </row>
    <row r="8" spans="1:8" x14ac:dyDescent="0.3">
      <c r="A8" s="1">
        <f t="shared" si="0"/>
        <v>2018</v>
      </c>
      <c r="B8" s="1">
        <v>7</v>
      </c>
      <c r="C8" s="3">
        <v>104.117</v>
      </c>
      <c r="D8" s="4">
        <v>0.7</v>
      </c>
      <c r="E8" s="4">
        <v>0.302562662726934</v>
      </c>
      <c r="F8" s="3">
        <v>105.5</v>
      </c>
      <c r="G8" s="4">
        <v>1.1000000000000001</v>
      </c>
      <c r="H8" s="4">
        <v>0.79241701489091898</v>
      </c>
    </row>
    <row r="9" spans="1:8" x14ac:dyDescent="0.3">
      <c r="A9" s="1">
        <f t="shared" si="0"/>
        <v>2018</v>
      </c>
      <c r="B9" s="1">
        <v>8</v>
      </c>
      <c r="C9" s="3">
        <v>104.289</v>
      </c>
      <c r="D9" s="4">
        <v>0.5</v>
      </c>
      <c r="E9" s="4">
        <v>0.27337790394751799</v>
      </c>
      <c r="F9" s="3">
        <v>105.2</v>
      </c>
      <c r="G9" s="4">
        <v>1</v>
      </c>
      <c r="H9" s="4">
        <v>0.73804549212736703</v>
      </c>
    </row>
    <row r="10" spans="1:8" x14ac:dyDescent="0.3">
      <c r="A10" s="1">
        <f t="shared" si="0"/>
        <v>2018</v>
      </c>
      <c r="B10" s="1">
        <v>9</v>
      </c>
      <c r="C10" s="3">
        <v>102.297</v>
      </c>
      <c r="D10" s="4">
        <v>0.3</v>
      </c>
      <c r="E10" s="4">
        <v>0.24409324230201199</v>
      </c>
      <c r="F10" s="3">
        <v>104</v>
      </c>
      <c r="G10" s="4">
        <v>1</v>
      </c>
      <c r="H10" s="4">
        <v>0.68193965414040103</v>
      </c>
    </row>
    <row r="11" spans="1:8" x14ac:dyDescent="0.3">
      <c r="A11" s="1">
        <f t="shared" si="0"/>
        <v>2018</v>
      </c>
      <c r="B11" s="1">
        <v>10</v>
      </c>
      <c r="C11" s="3">
        <v>101.642</v>
      </c>
      <c r="D11" s="4">
        <v>0.9</v>
      </c>
      <c r="E11" s="4">
        <v>0.214575435165553</v>
      </c>
      <c r="F11" s="3">
        <v>103.9</v>
      </c>
      <c r="G11" s="4">
        <v>1.1000000000000001</v>
      </c>
      <c r="H11" s="4">
        <v>0.62414558674931497</v>
      </c>
    </row>
    <row r="12" spans="1:8" x14ac:dyDescent="0.3">
      <c r="A12" s="1">
        <f t="shared" si="0"/>
        <v>2018</v>
      </c>
      <c r="B12" s="1">
        <v>11</v>
      </c>
      <c r="C12" s="3">
        <v>102.572</v>
      </c>
      <c r="D12" s="4">
        <v>1.3</v>
      </c>
      <c r="E12" s="4">
        <v>0.18469512232700899</v>
      </c>
      <c r="F12" s="3">
        <v>104.6</v>
      </c>
      <c r="G12" s="4">
        <v>1.2</v>
      </c>
      <c r="H12" s="4">
        <v>0.56473146329741997</v>
      </c>
    </row>
    <row r="13" spans="1:8" x14ac:dyDescent="0.3">
      <c r="A13" s="1">
        <f t="shared" si="0"/>
        <v>2018</v>
      </c>
      <c r="B13" s="1">
        <v>12</v>
      </c>
      <c r="C13" s="3">
        <v>103.598</v>
      </c>
      <c r="D13" s="4">
        <v>1.1000000000000001</v>
      </c>
      <c r="E13" s="4">
        <v>0.15437054250335899</v>
      </c>
      <c r="F13" s="3">
        <v>105.7</v>
      </c>
      <c r="G13" s="4">
        <v>1</v>
      </c>
      <c r="H13" s="4">
        <v>0.50379850257339498</v>
      </c>
    </row>
    <row r="14" spans="1:8" x14ac:dyDescent="0.3">
      <c r="A14" s="1">
        <v>2019</v>
      </c>
      <c r="B14" s="1">
        <v>1</v>
      </c>
      <c r="C14" s="3">
        <v>101.511</v>
      </c>
      <c r="D14" s="4">
        <v>0.8</v>
      </c>
      <c r="E14" s="4">
        <v>0.123597386139201</v>
      </c>
      <c r="F14" s="3">
        <v>103.6</v>
      </c>
      <c r="G14" s="4">
        <v>1.1000000000000001</v>
      </c>
      <c r="H14" s="4">
        <v>0.44149203923651997</v>
      </c>
    </row>
    <row r="15" spans="1:8" x14ac:dyDescent="0.3">
      <c r="A15" s="1">
        <f t="shared" ref="A15:A25" si="1">A14</f>
        <v>2019</v>
      </c>
      <c r="B15" s="1">
        <v>2</v>
      </c>
      <c r="C15" s="3">
        <v>101.104</v>
      </c>
      <c r="D15" s="4">
        <v>1</v>
      </c>
      <c r="E15" s="4">
        <v>9.2437012391456005E-2</v>
      </c>
      <c r="F15" s="3">
        <v>103.1</v>
      </c>
      <c r="G15" s="4">
        <v>1.2</v>
      </c>
      <c r="H15" s="4">
        <v>0.37799186638339799</v>
      </c>
    </row>
    <row r="16" spans="1:8" x14ac:dyDescent="0.3">
      <c r="A16" s="1">
        <f t="shared" si="1"/>
        <v>2019</v>
      </c>
      <c r="B16" s="1">
        <v>3</v>
      </c>
      <c r="C16" s="3">
        <v>100.60599999999999</v>
      </c>
      <c r="D16" s="4">
        <v>-0.1</v>
      </c>
      <c r="E16" s="4">
        <v>6.0997752820787399E-2</v>
      </c>
      <c r="F16" s="3">
        <v>103.1</v>
      </c>
      <c r="G16" s="4">
        <v>0.7</v>
      </c>
      <c r="H16" s="4">
        <v>0.31352350683012797</v>
      </c>
    </row>
    <row r="17" spans="1:8" x14ac:dyDescent="0.3">
      <c r="A17" s="1">
        <f t="shared" si="1"/>
        <v>2019</v>
      </c>
      <c r="B17" s="1">
        <v>4</v>
      </c>
      <c r="C17" s="3">
        <v>100.931</v>
      </c>
      <c r="D17" s="4">
        <v>0.3</v>
      </c>
      <c r="E17" s="4">
        <v>2.94509641953309E-2</v>
      </c>
      <c r="F17" s="3">
        <v>103.6</v>
      </c>
      <c r="G17" s="4">
        <v>1.1000000000000001</v>
      </c>
      <c r="H17" s="4">
        <v>0.24836956729098</v>
      </c>
    </row>
    <row r="18" spans="1:8" x14ac:dyDescent="0.3">
      <c r="A18" s="1">
        <f t="shared" si="1"/>
        <v>2019</v>
      </c>
      <c r="B18" s="1">
        <v>5</v>
      </c>
      <c r="C18" s="3">
        <v>101.387</v>
      </c>
      <c r="D18" s="4">
        <v>0.5</v>
      </c>
      <c r="E18" s="4">
        <v>-2.0431771162790998E-3</v>
      </c>
      <c r="F18" s="3">
        <v>104</v>
      </c>
      <c r="G18" s="4">
        <v>1.1000000000000001</v>
      </c>
      <c r="H18" s="4">
        <v>0.18283949312557901</v>
      </c>
    </row>
    <row r="19" spans="1:8" x14ac:dyDescent="0.3">
      <c r="A19" s="1">
        <f t="shared" si="1"/>
        <v>2019</v>
      </c>
      <c r="B19" s="1">
        <v>6</v>
      </c>
      <c r="C19" s="3">
        <v>103.10599999999999</v>
      </c>
      <c r="D19" s="4">
        <v>0.8</v>
      </c>
      <c r="E19" s="4">
        <v>-3.3305706617922003E-2</v>
      </c>
      <c r="F19" s="3">
        <v>105.9</v>
      </c>
      <c r="G19" s="4">
        <v>1.1000000000000001</v>
      </c>
      <c r="H19" s="4">
        <v>0.117301870695824</v>
      </c>
    </row>
    <row r="20" spans="1:8" x14ac:dyDescent="0.3">
      <c r="A20" s="1">
        <f t="shared" si="1"/>
        <v>2019</v>
      </c>
      <c r="B20" s="1">
        <v>7</v>
      </c>
      <c r="C20" s="3">
        <v>105.512</v>
      </c>
      <c r="D20" s="4">
        <v>1.3</v>
      </c>
      <c r="E20" s="4">
        <v>-6.4122795703955196E-2</v>
      </c>
      <c r="F20" s="3">
        <v>106.7</v>
      </c>
      <c r="G20" s="4">
        <v>1.1000000000000001</v>
      </c>
      <c r="H20" s="4">
        <v>5.2188978065479098E-2</v>
      </c>
    </row>
    <row r="21" spans="1:8" x14ac:dyDescent="0.3">
      <c r="A21" s="1">
        <f t="shared" si="1"/>
        <v>2019</v>
      </c>
      <c r="B21" s="1">
        <v>8</v>
      </c>
      <c r="C21" s="3">
        <v>105.395</v>
      </c>
      <c r="D21" s="4">
        <v>1.1000000000000001</v>
      </c>
      <c r="E21" s="4">
        <v>-9.4222747316887401E-2</v>
      </c>
      <c r="F21" s="3">
        <v>106.3</v>
      </c>
      <c r="G21" s="4">
        <v>1</v>
      </c>
      <c r="H21" s="4">
        <v>-1.19986637760441E-2</v>
      </c>
    </row>
    <row r="22" spans="1:8" x14ac:dyDescent="0.3">
      <c r="A22" s="1">
        <f t="shared" si="1"/>
        <v>2019</v>
      </c>
      <c r="B22" s="1">
        <v>9</v>
      </c>
      <c r="C22" s="3">
        <v>102.86499999999999</v>
      </c>
      <c r="D22" s="4">
        <v>0.6</v>
      </c>
      <c r="E22" s="4">
        <v>-0.123239133649526</v>
      </c>
      <c r="F22" s="3">
        <v>104.9</v>
      </c>
      <c r="G22" s="4">
        <v>0.8</v>
      </c>
      <c r="H22" s="4">
        <v>-7.4687769185034197E-2</v>
      </c>
    </row>
    <row r="23" spans="1:8" x14ac:dyDescent="0.3">
      <c r="A23" s="1">
        <f t="shared" si="1"/>
        <v>2019</v>
      </c>
      <c r="B23" s="1">
        <v>10</v>
      </c>
      <c r="C23" s="3">
        <v>103.66</v>
      </c>
      <c r="D23" s="4">
        <v>2</v>
      </c>
      <c r="E23" s="4">
        <v>-0.15072259475944799</v>
      </c>
      <c r="F23" s="3">
        <v>104.7</v>
      </c>
      <c r="G23" s="4">
        <v>0.8</v>
      </c>
      <c r="H23" s="4">
        <v>-0.135234774832795</v>
      </c>
    </row>
    <row r="24" spans="1:8" x14ac:dyDescent="0.3">
      <c r="A24" s="1">
        <f t="shared" si="1"/>
        <v>2019</v>
      </c>
      <c r="B24" s="1">
        <v>11</v>
      </c>
      <c r="C24" s="3">
        <v>102.762</v>
      </c>
      <c r="D24" s="4">
        <v>0.2</v>
      </c>
      <c r="E24" s="4">
        <v>-0.17617354576439201</v>
      </c>
      <c r="F24" s="3">
        <v>105.4</v>
      </c>
      <c r="G24" s="4">
        <v>0.8</v>
      </c>
      <c r="H24" s="4">
        <v>-0.19293537518443701</v>
      </c>
    </row>
    <row r="25" spans="1:8" x14ac:dyDescent="0.3">
      <c r="A25" s="1">
        <f t="shared" si="1"/>
        <v>2019</v>
      </c>
      <c r="B25" s="1">
        <v>12</v>
      </c>
      <c r="C25" s="3">
        <v>103.75700000000001</v>
      </c>
      <c r="D25" s="4">
        <v>0.2</v>
      </c>
      <c r="E25" s="4">
        <v>-0.19894304604635299</v>
      </c>
      <c r="F25" s="3">
        <v>106.7</v>
      </c>
      <c r="G25" s="4">
        <v>0.9</v>
      </c>
      <c r="H25" s="4">
        <v>-0.24702031784570699</v>
      </c>
    </row>
    <row r="26" spans="1:8" x14ac:dyDescent="0.3">
      <c r="A26" s="1">
        <v>2020</v>
      </c>
      <c r="B26" s="1">
        <v>1</v>
      </c>
      <c r="C26" s="3">
        <v>101.416</v>
      </c>
      <c r="D26" s="4">
        <v>-0.1</v>
      </c>
      <c r="E26" s="4">
        <v>-0.21835603182442301</v>
      </c>
      <c r="F26" s="3">
        <v>104.503</v>
      </c>
      <c r="G26" s="4">
        <v>0.8</v>
      </c>
      <c r="H26" s="4">
        <v>-0.29665139657685302</v>
      </c>
    </row>
    <row r="27" spans="1:8" x14ac:dyDescent="0.3">
      <c r="A27" s="1">
        <f t="shared" ref="A27:A37" si="2">A26</f>
        <v>2020</v>
      </c>
      <c r="B27" s="1">
        <v>2</v>
      </c>
      <c r="C27" s="3">
        <v>101.01600000000001</v>
      </c>
      <c r="D27" s="4">
        <v>-0.1</v>
      </c>
      <c r="E27" s="4">
        <v>-0.23370973493949701</v>
      </c>
      <c r="F27" s="3">
        <v>103.827</v>
      </c>
      <c r="G27" s="4">
        <v>0.7</v>
      </c>
      <c r="H27" s="4">
        <v>-0.340910750949384</v>
      </c>
    </row>
    <row r="28" spans="1:8" x14ac:dyDescent="0.3">
      <c r="A28" s="1">
        <f t="shared" si="2"/>
        <v>2020</v>
      </c>
      <c r="B28" s="1">
        <v>3</v>
      </c>
      <c r="C28" s="3">
        <v>99.686999999999998</v>
      </c>
      <c r="D28" s="4">
        <v>-0.9</v>
      </c>
      <c r="E28" s="4">
        <v>-0.244293168063592</v>
      </c>
      <c r="F28" s="3">
        <v>102.66200000000001</v>
      </c>
      <c r="G28" s="4">
        <v>-0.4</v>
      </c>
      <c r="H28" s="4">
        <v>-0.37880436418782298</v>
      </c>
    </row>
    <row r="29" spans="1:8" x14ac:dyDescent="0.3">
      <c r="A29" s="1">
        <f t="shared" si="2"/>
        <v>2020</v>
      </c>
      <c r="B29" s="1">
        <v>4</v>
      </c>
      <c r="C29" s="3">
        <v>98.528999999999996</v>
      </c>
      <c r="D29" s="4">
        <v>-2.4</v>
      </c>
      <c r="E29" s="4">
        <v>-0.24938605847046799</v>
      </c>
      <c r="F29" s="3">
        <v>101.05200000000001</v>
      </c>
      <c r="G29" s="4">
        <v>-2.4</v>
      </c>
      <c r="H29" s="4">
        <v>-0.40926593404788097</v>
      </c>
    </row>
    <row r="30" spans="1:8" x14ac:dyDescent="0.3">
      <c r="A30" s="1">
        <f t="shared" si="2"/>
        <v>2020</v>
      </c>
      <c r="B30" s="1">
        <v>5</v>
      </c>
      <c r="C30" s="3">
        <v>98.364000000000004</v>
      </c>
      <c r="D30" s="4">
        <v>-3</v>
      </c>
      <c r="E30" s="4">
        <v>-0.24831366863054499</v>
      </c>
      <c r="F30" s="3">
        <v>100.283</v>
      </c>
      <c r="G30" s="4">
        <v>-3.6</v>
      </c>
      <c r="H30" s="4">
        <v>-0.43123063020441699</v>
      </c>
    </row>
    <row r="31" spans="1:8" x14ac:dyDescent="0.3">
      <c r="A31" s="1">
        <f t="shared" si="2"/>
        <v>2020</v>
      </c>
      <c r="B31" s="1">
        <v>6</v>
      </c>
      <c r="C31" s="3">
        <v>100.039</v>
      </c>
      <c r="D31" s="4">
        <v>-3</v>
      </c>
      <c r="E31" s="4">
        <v>-0.24055060920462901</v>
      </c>
      <c r="F31" s="3">
        <v>101.938</v>
      </c>
      <c r="G31" s="4">
        <v>-3.7</v>
      </c>
      <c r="H31" s="4">
        <v>-0.44377186775353999</v>
      </c>
    </row>
    <row r="32" spans="1:8" x14ac:dyDescent="0.3">
      <c r="A32" s="1">
        <f t="shared" si="2"/>
        <v>2020</v>
      </c>
      <c r="B32" s="1">
        <v>7</v>
      </c>
      <c r="C32" s="3">
        <v>103.26900000000001</v>
      </c>
      <c r="D32" s="4">
        <v>-2.1</v>
      </c>
      <c r="E32" s="4">
        <v>-0.225762580182091</v>
      </c>
      <c r="F32" s="3">
        <v>102.992</v>
      </c>
      <c r="G32" s="4">
        <v>-3.4</v>
      </c>
      <c r="H32" s="4">
        <v>-0.44618311521981802</v>
      </c>
    </row>
    <row r="33" spans="1:8" x14ac:dyDescent="0.3">
      <c r="A33" s="1">
        <f t="shared" si="2"/>
        <v>2020</v>
      </c>
      <c r="B33" s="1">
        <v>8</v>
      </c>
      <c r="C33" s="3">
        <v>103.747</v>
      </c>
      <c r="D33" s="4">
        <v>-1.6</v>
      </c>
      <c r="E33" s="4">
        <v>-0.20380690998222001</v>
      </c>
      <c r="F33" s="3">
        <v>102.746</v>
      </c>
      <c r="G33" s="4">
        <v>-3.3</v>
      </c>
      <c r="H33" s="4">
        <v>-0.43798396808144502</v>
      </c>
    </row>
    <row r="34" spans="1:8" x14ac:dyDescent="0.3">
      <c r="A34" s="1">
        <f t="shared" si="2"/>
        <v>2020</v>
      </c>
      <c r="B34" s="1">
        <v>9</v>
      </c>
      <c r="C34" s="3">
        <v>101.434</v>
      </c>
      <c r="D34" s="4">
        <v>-1.4</v>
      </c>
      <c r="E34" s="4">
        <v>-0.17467108240067999</v>
      </c>
      <c r="F34" s="3">
        <v>101.79300000000001</v>
      </c>
      <c r="G34" s="4">
        <v>-3</v>
      </c>
      <c r="H34" s="4">
        <v>-0.41889914798917</v>
      </c>
    </row>
    <row r="35" spans="1:8" x14ac:dyDescent="0.3">
      <c r="A35" s="1">
        <f t="shared" si="2"/>
        <v>2020</v>
      </c>
      <c r="B35" s="1">
        <v>10</v>
      </c>
      <c r="C35" s="3">
        <v>102.212</v>
      </c>
      <c r="D35" s="4">
        <v>-1.4</v>
      </c>
      <c r="E35" s="4">
        <v>-0.13843953908661</v>
      </c>
      <c r="F35" s="3">
        <v>101.601</v>
      </c>
      <c r="G35" s="4">
        <v>-3</v>
      </c>
      <c r="H35" s="4">
        <v>-0.38885212770706901</v>
      </c>
    </row>
    <row r="36" spans="1:8" x14ac:dyDescent="0.3">
      <c r="A36" s="1">
        <f t="shared" si="2"/>
        <v>2020</v>
      </c>
      <c r="B36" s="1">
        <v>11</v>
      </c>
      <c r="C36" s="3">
        <v>100.545</v>
      </c>
      <c r="D36" s="4">
        <v>-2.2000000000000002</v>
      </c>
      <c r="E36" s="4">
        <v>-9.5281813975093305E-2</v>
      </c>
      <c r="F36" s="3">
        <v>101.79300000000001</v>
      </c>
      <c r="G36" s="4">
        <v>-3.4</v>
      </c>
      <c r="H36" s="4">
        <v>-0.347945623113943</v>
      </c>
    </row>
    <row r="37" spans="1:8" x14ac:dyDescent="0.3">
      <c r="A37" s="1">
        <f t="shared" si="2"/>
        <v>2020</v>
      </c>
      <c r="B37" s="1">
        <v>12</v>
      </c>
      <c r="C37" s="3">
        <v>100.66500000000001</v>
      </c>
      <c r="D37" s="4">
        <v>-3</v>
      </c>
      <c r="E37" s="4">
        <v>-4.5455049366552501E-2</v>
      </c>
      <c r="F37" s="3">
        <v>102.79600000000001</v>
      </c>
      <c r="G37" s="4">
        <v>-3.6</v>
      </c>
      <c r="H37" s="4">
        <v>-0.29646367980194499</v>
      </c>
    </row>
    <row r="38" spans="1:8" x14ac:dyDescent="0.3">
      <c r="A38" s="1">
        <v>2021</v>
      </c>
      <c r="B38" s="1">
        <v>1</v>
      </c>
      <c r="C38" s="3">
        <v>98.225999999999999</v>
      </c>
      <c r="D38" s="4">
        <v>-3.1</v>
      </c>
      <c r="E38" s="4">
        <v>1.0637451453447499E-2</v>
      </c>
      <c r="F38" s="3">
        <v>100.973</v>
      </c>
      <c r="G38" s="4">
        <v>-3.4</v>
      </c>
      <c r="H38" s="4">
        <v>-0.23490229158384601</v>
      </c>
    </row>
    <row r="39" spans="1:8" x14ac:dyDescent="0.3">
      <c r="A39" s="1">
        <f t="shared" ref="A39:A49" si="3">A38</f>
        <v>2021</v>
      </c>
      <c r="B39" s="1">
        <v>2</v>
      </c>
      <c r="C39" s="3">
        <v>97.150999999999996</v>
      </c>
      <c r="D39" s="4">
        <v>-3.8</v>
      </c>
      <c r="E39" s="4">
        <v>7.2387208466659303E-2</v>
      </c>
      <c r="F39" s="3">
        <v>100.23</v>
      </c>
      <c r="G39" s="4">
        <v>-3.5</v>
      </c>
      <c r="H39" s="4">
        <v>-0.163986864516874</v>
      </c>
    </row>
    <row r="40" spans="1:8" x14ac:dyDescent="0.3">
      <c r="A40" s="1">
        <f t="shared" si="3"/>
        <v>2021</v>
      </c>
      <c r="B40" s="1">
        <v>3</v>
      </c>
      <c r="C40" s="3">
        <v>97.706000000000003</v>
      </c>
      <c r="D40" s="4">
        <v>-2</v>
      </c>
      <c r="E40" s="4">
        <v>0.13896972516515199</v>
      </c>
      <c r="F40" s="3">
        <v>100.47499999999999</v>
      </c>
      <c r="G40" s="4">
        <v>-2.1</v>
      </c>
      <c r="H40" s="4">
        <v>-8.4662603110232298E-2</v>
      </c>
    </row>
    <row r="41" spans="1:8" x14ac:dyDescent="0.3">
      <c r="A41" s="1">
        <f t="shared" si="3"/>
        <v>2021</v>
      </c>
      <c r="B41" s="1">
        <v>4</v>
      </c>
      <c r="C41" s="3">
        <v>98.724000000000004</v>
      </c>
      <c r="D41" s="4">
        <v>0.2</v>
      </c>
      <c r="E41" s="4">
        <v>0.209291589262627</v>
      </c>
      <c r="F41" s="3">
        <v>101.083</v>
      </c>
      <c r="G41" s="4">
        <v>0</v>
      </c>
      <c r="H41" s="4">
        <v>1.8936205480246399E-3</v>
      </c>
    </row>
    <row r="42" spans="1:8" x14ac:dyDescent="0.3">
      <c r="A42" s="1">
        <f t="shared" si="3"/>
        <v>2021</v>
      </c>
      <c r="B42" s="1">
        <v>5</v>
      </c>
      <c r="C42" s="3">
        <v>99.698999999999998</v>
      </c>
      <c r="D42" s="4">
        <v>1.4</v>
      </c>
      <c r="E42" s="4">
        <v>0.28211084890853999</v>
      </c>
      <c r="F42" s="3">
        <v>101.94</v>
      </c>
      <c r="G42" s="4">
        <v>1.7</v>
      </c>
      <c r="H42" s="4">
        <v>9.4364980383946404E-2</v>
      </c>
    </row>
    <row r="43" spans="1:8" x14ac:dyDescent="0.3">
      <c r="A43" s="1">
        <f t="shared" si="3"/>
        <v>2021</v>
      </c>
      <c r="B43" s="1">
        <v>6</v>
      </c>
      <c r="C43" s="3">
        <v>101.97799999999999</v>
      </c>
      <c r="D43" s="4">
        <v>1.9</v>
      </c>
      <c r="E43" s="4">
        <v>0.35618490700309202</v>
      </c>
      <c r="F43" s="3">
        <v>103.76300000000001</v>
      </c>
      <c r="G43" s="4">
        <v>1.8</v>
      </c>
      <c r="H43" s="4">
        <v>0.19143451882215601</v>
      </c>
    </row>
    <row r="44" spans="1:8" x14ac:dyDescent="0.3">
      <c r="A44" s="1">
        <f t="shared" si="3"/>
        <v>2021</v>
      </c>
      <c r="B44" s="1">
        <v>7</v>
      </c>
      <c r="C44" s="3">
        <v>105.154</v>
      </c>
      <c r="D44" s="4">
        <v>1.8</v>
      </c>
      <c r="E44" s="4">
        <v>0.43034879763753198</v>
      </c>
      <c r="F44" s="3">
        <v>105.084</v>
      </c>
      <c r="G44" s="4">
        <v>2</v>
      </c>
      <c r="H44" s="4">
        <v>0.29189678071919301</v>
      </c>
    </row>
    <row r="45" spans="1:8" x14ac:dyDescent="0.3">
      <c r="A45" s="1">
        <f t="shared" si="3"/>
        <v>2021</v>
      </c>
      <c r="B45" s="1">
        <v>8</v>
      </c>
      <c r="C45" s="3">
        <v>104.934</v>
      </c>
      <c r="D45" s="4">
        <v>1.1000000000000001</v>
      </c>
      <c r="E45" s="4">
        <v>0.50354476428456696</v>
      </c>
      <c r="F45" s="3">
        <v>104.694</v>
      </c>
      <c r="G45" s="4">
        <v>1.9</v>
      </c>
      <c r="H45" s="4">
        <v>0.39465801686779201</v>
      </c>
    </row>
    <row r="46" spans="1:8" x14ac:dyDescent="0.3">
      <c r="A46" s="1">
        <f t="shared" si="3"/>
        <v>2021</v>
      </c>
      <c r="B46" s="1">
        <v>9</v>
      </c>
      <c r="C46" s="3">
        <v>103.373</v>
      </c>
      <c r="D46" s="4">
        <v>1.9</v>
      </c>
      <c r="E46" s="4">
        <v>0.57481016508373395</v>
      </c>
      <c r="F46" s="3">
        <v>103.858</v>
      </c>
      <c r="G46" s="4">
        <v>2</v>
      </c>
      <c r="H46" s="4">
        <v>0.49874309633980202</v>
      </c>
    </row>
    <row r="47" spans="1:8" x14ac:dyDescent="0.3">
      <c r="A47" s="1">
        <f t="shared" si="3"/>
        <v>2021</v>
      </c>
      <c r="B47" s="1">
        <v>10</v>
      </c>
      <c r="C47" s="3">
        <v>103.322</v>
      </c>
      <c r="D47" s="4">
        <v>1.1000000000000001</v>
      </c>
      <c r="E47" s="4">
        <v>0.64322377867705105</v>
      </c>
      <c r="F47" s="3">
        <v>103.614</v>
      </c>
      <c r="G47" s="4">
        <v>2</v>
      </c>
      <c r="H47" s="4">
        <v>0.60328142584479205</v>
      </c>
    </row>
    <row r="48" spans="1:8" x14ac:dyDescent="0.3">
      <c r="A48" s="1">
        <f t="shared" si="3"/>
        <v>2021</v>
      </c>
      <c r="B48" s="1">
        <v>11</v>
      </c>
      <c r="C48" s="3">
        <v>103.301</v>
      </c>
      <c r="D48" s="4">
        <v>2.7</v>
      </c>
      <c r="E48" s="4">
        <v>0.70795641077840499</v>
      </c>
      <c r="F48" s="3">
        <v>104.377</v>
      </c>
      <c r="G48" s="4">
        <v>2.5</v>
      </c>
      <c r="H48" s="4">
        <v>0.70750666604397205</v>
      </c>
    </row>
    <row r="49" spans="1:8" x14ac:dyDescent="0.3">
      <c r="A49" s="1">
        <f t="shared" si="3"/>
        <v>2021</v>
      </c>
      <c r="B49" s="1">
        <v>12</v>
      </c>
      <c r="C49" s="3">
        <v>104.06699999999999</v>
      </c>
      <c r="D49" s="4">
        <v>3.4</v>
      </c>
      <c r="E49" s="4">
        <v>0.76821058767260997</v>
      </c>
      <c r="F49" s="3">
        <v>105.492</v>
      </c>
      <c r="G49" s="4">
        <v>2.6</v>
      </c>
      <c r="H49" s="4">
        <v>0.81074947194397995</v>
      </c>
    </row>
    <row r="50" spans="1:8" x14ac:dyDescent="0.3">
      <c r="A50" s="1">
        <v>2022</v>
      </c>
      <c r="B50" s="1">
        <v>1</v>
      </c>
      <c r="C50" s="3">
        <v>102.401</v>
      </c>
      <c r="D50" s="4">
        <v>4.3</v>
      </c>
      <c r="E50" s="4">
        <v>0.82332717200483996</v>
      </c>
      <c r="F50" s="3">
        <v>104.10299999999999</v>
      </c>
      <c r="G50" s="4">
        <v>3.1</v>
      </c>
      <c r="H50" s="4">
        <v>0.91246497725520204</v>
      </c>
    </row>
    <row r="51" spans="1:8" x14ac:dyDescent="0.3">
      <c r="A51" s="1">
        <f t="shared" ref="A51:A61" si="4">A50</f>
        <v>2022</v>
      </c>
      <c r="B51" s="1">
        <v>2</v>
      </c>
      <c r="C51" s="3">
        <v>101.645</v>
      </c>
      <c r="D51" s="4">
        <v>4.5999999999999996</v>
      </c>
      <c r="E51" s="4">
        <v>0.872829789573904</v>
      </c>
      <c r="F51" s="3">
        <v>102.935</v>
      </c>
      <c r="G51" s="4">
        <v>2.7</v>
      </c>
      <c r="H51" s="4">
        <v>1.0122325691969101</v>
      </c>
    </row>
    <row r="52" spans="1:8" x14ac:dyDescent="0.3">
      <c r="A52" s="1">
        <f t="shared" si="4"/>
        <v>2022</v>
      </c>
      <c r="B52" s="1">
        <v>3</v>
      </c>
      <c r="C52" s="3">
        <v>101.67100000000001</v>
      </c>
      <c r="D52" s="4">
        <v>4.0999999999999996</v>
      </c>
      <c r="E52" s="4">
        <v>0.91648350179166704</v>
      </c>
      <c r="F52" s="3">
        <v>102.947</v>
      </c>
      <c r="G52" s="4">
        <v>2.5</v>
      </c>
      <c r="H52" s="4">
        <v>1.10978354714275</v>
      </c>
    </row>
    <row r="53" spans="1:8" x14ac:dyDescent="0.3">
      <c r="A53" s="1">
        <f t="shared" si="4"/>
        <v>2022</v>
      </c>
      <c r="B53" s="1">
        <v>4</v>
      </c>
      <c r="C53" s="3">
        <v>102.126</v>
      </c>
      <c r="D53" s="4">
        <v>3.4</v>
      </c>
      <c r="E53" s="4">
        <v>0.95431220133460504</v>
      </c>
      <c r="F53" s="3">
        <v>103.345</v>
      </c>
      <c r="G53" s="4">
        <v>2.2000000000000002</v>
      </c>
      <c r="H53" s="4">
        <v>1.2049664165379399</v>
      </c>
    </row>
    <row r="54" spans="1:8" x14ac:dyDescent="0.3">
      <c r="A54" s="1">
        <f t="shared" si="4"/>
        <v>2022</v>
      </c>
      <c r="B54" s="1">
        <v>5</v>
      </c>
      <c r="C54" s="3">
        <v>102.024</v>
      </c>
      <c r="D54" s="4">
        <v>2.2999999999999998</v>
      </c>
      <c r="E54" s="4">
        <v>0.98656085841379404</v>
      </c>
      <c r="F54" s="3">
        <v>104.248</v>
      </c>
      <c r="G54" s="4">
        <v>2.2999999999999998</v>
      </c>
      <c r="H54" s="4">
        <v>1.29772622563691</v>
      </c>
    </row>
    <row r="55" spans="1:8" x14ac:dyDescent="0.3">
      <c r="A55" s="1">
        <f t="shared" si="4"/>
        <v>2022</v>
      </c>
      <c r="B55" s="1">
        <v>6</v>
      </c>
      <c r="C55" s="3">
        <v>103.44799999999999</v>
      </c>
      <c r="D55" s="4">
        <v>1.4</v>
      </c>
      <c r="E55" s="4">
        <v>1.0136442826707699</v>
      </c>
      <c r="F55" s="3">
        <v>106.461</v>
      </c>
      <c r="G55" s="4">
        <v>2.6</v>
      </c>
      <c r="H55" s="4">
        <v>1.38807712224852</v>
      </c>
    </row>
    <row r="56" spans="1:8" x14ac:dyDescent="0.3">
      <c r="A56" s="1">
        <f t="shared" si="4"/>
        <v>2022</v>
      </c>
      <c r="B56" s="1">
        <v>7</v>
      </c>
      <c r="C56" s="3">
        <v>107.533</v>
      </c>
      <c r="D56" s="4">
        <v>2.2999999999999998</v>
      </c>
      <c r="E56" s="4">
        <v>1.0360684947985801</v>
      </c>
      <c r="F56" s="3">
        <v>107.913</v>
      </c>
      <c r="G56" s="4">
        <v>2.7</v>
      </c>
      <c r="H56" s="4">
        <v>1.47610285652707</v>
      </c>
    </row>
    <row r="57" spans="1:8" x14ac:dyDescent="0.3">
      <c r="A57" s="1">
        <f t="shared" si="4"/>
        <v>2022</v>
      </c>
      <c r="B57" s="1">
        <v>8</v>
      </c>
      <c r="C57" s="3">
        <v>107.096</v>
      </c>
      <c r="D57" s="4">
        <v>2.1</v>
      </c>
      <c r="E57" s="4">
        <v>1.0543663457483901</v>
      </c>
      <c r="F57" s="3">
        <v>107.504</v>
      </c>
      <c r="G57" s="4">
        <v>2.7</v>
      </c>
      <c r="H57" s="4">
        <v>1.5619713399377999</v>
      </c>
    </row>
    <row r="58" spans="1:8" x14ac:dyDescent="0.3">
      <c r="A58" s="1">
        <f t="shared" si="4"/>
        <v>2022</v>
      </c>
      <c r="B58" s="1">
        <v>9</v>
      </c>
      <c r="C58" s="3">
        <v>104.429</v>
      </c>
      <c r="D58" s="4">
        <v>1</v>
      </c>
      <c r="E58" s="4">
        <v>1.06915845949259</v>
      </c>
      <c r="F58" s="3">
        <v>106.08499999999999</v>
      </c>
      <c r="G58" s="4">
        <v>2.1</v>
      </c>
      <c r="H58" s="4">
        <v>1.64593547680314</v>
      </c>
    </row>
    <row r="59" spans="1:8" x14ac:dyDescent="0.3">
      <c r="A59" s="1">
        <f t="shared" si="4"/>
        <v>2022</v>
      </c>
      <c r="B59" s="1">
        <v>10</v>
      </c>
      <c r="C59" s="3">
        <v>104.158</v>
      </c>
      <c r="D59" s="4">
        <v>0.8</v>
      </c>
      <c r="E59" s="4">
        <v>1.0811380734517799</v>
      </c>
      <c r="F59" s="3">
        <v>105.248</v>
      </c>
      <c r="G59" s="4">
        <v>1.6</v>
      </c>
      <c r="H59" s="4">
        <v>1.72832720121359</v>
      </c>
    </row>
    <row r="60" spans="1:8" x14ac:dyDescent="0.3">
      <c r="A60" s="1">
        <f t="shared" si="4"/>
        <v>2022</v>
      </c>
      <c r="B60" s="1">
        <v>11</v>
      </c>
      <c r="C60" s="3">
        <v>102.325</v>
      </c>
      <c r="D60" s="4">
        <v>-0.9</v>
      </c>
      <c r="E60" s="4">
        <v>1.0909936223757399</v>
      </c>
      <c r="F60" s="3">
        <v>105.419</v>
      </c>
      <c r="G60" s="4">
        <v>1</v>
      </c>
      <c r="H60" s="4">
        <v>1.8095099795181899</v>
      </c>
    </row>
    <row r="61" spans="1:8" x14ac:dyDescent="0.3">
      <c r="A61" s="1">
        <f t="shared" si="4"/>
        <v>2022</v>
      </c>
      <c r="B61" s="1">
        <v>12</v>
      </c>
      <c r="C61" s="3">
        <v>103.05800000000001</v>
      </c>
      <c r="D61" s="4">
        <v>-1</v>
      </c>
      <c r="E61" s="4">
        <v>1.0993940175369501</v>
      </c>
      <c r="F61" s="3">
        <v>106.274</v>
      </c>
      <c r="G61" s="4">
        <v>0.7</v>
      </c>
      <c r="H61" s="4">
        <v>1.88983836645481</v>
      </c>
    </row>
    <row r="62" spans="1:8" x14ac:dyDescent="0.3">
      <c r="A62" s="1">
        <v>2023</v>
      </c>
      <c r="B62" s="1">
        <v>1</v>
      </c>
      <c r="C62" s="3">
        <v>102.02</v>
      </c>
      <c r="D62" s="4">
        <v>-0.4</v>
      </c>
      <c r="E62" s="4">
        <v>1.1068699067618699</v>
      </c>
      <c r="F62" s="3">
        <v>105.08199999999999</v>
      </c>
      <c r="G62" s="4">
        <v>0.9</v>
      </c>
      <c r="H62" s="4">
        <v>1.9696107007904899</v>
      </c>
    </row>
    <row r="63" spans="1:8" x14ac:dyDescent="0.3">
      <c r="A63" s="1">
        <f>A62</f>
        <v>2023</v>
      </c>
      <c r="B63" s="1">
        <v>2</v>
      </c>
      <c r="C63" s="3">
        <v>100.91500000000001</v>
      </c>
      <c r="D63" s="4">
        <v>-0.7</v>
      </c>
      <c r="E63" s="4">
        <v>1.11380614662577</v>
      </c>
      <c r="F63" s="3">
        <v>104.17100000000001</v>
      </c>
      <c r="G63" s="4">
        <v>1.2</v>
      </c>
      <c r="H63" s="4">
        <v>2.0490426936279502</v>
      </c>
    </row>
    <row r="64" spans="1:8" x14ac:dyDescent="0.3">
      <c r="A64" s="1">
        <f>A63</f>
        <v>2023</v>
      </c>
      <c r="B64" s="1">
        <v>3</v>
      </c>
      <c r="C64" s="3">
        <v>101.58499999999999</v>
      </c>
      <c r="D64" s="4">
        <v>-0.1</v>
      </c>
      <c r="E64" s="4">
        <v>1.1204829499603599</v>
      </c>
      <c r="F64" s="3">
        <v>104.7</v>
      </c>
      <c r="G64" s="4">
        <v>1.7</v>
      </c>
      <c r="H64" s="4">
        <v>2.1282757775490202</v>
      </c>
    </row>
    <row r="65" spans="1:8" x14ac:dyDescent="0.3">
      <c r="A65" s="1">
        <f>A64</f>
        <v>2023</v>
      </c>
      <c r="B65" s="1">
        <v>4</v>
      </c>
      <c r="C65" s="3">
        <v>102.827</v>
      </c>
      <c r="D65" s="4">
        <v>0.7</v>
      </c>
      <c r="E65" s="4">
        <v>1.1270545708372</v>
      </c>
      <c r="F65" s="3">
        <v>105.43899999999999</v>
      </c>
      <c r="G65" s="4">
        <v>2</v>
      </c>
      <c r="H65" s="4">
        <v>2.2073924238373501</v>
      </c>
    </row>
    <row r="66" spans="1:8" x14ac:dyDescent="0.3">
      <c r="A66" s="1">
        <f>A65</f>
        <v>2023</v>
      </c>
      <c r="B66" s="1">
        <v>5</v>
      </c>
      <c r="C66" s="3">
        <v>102.574</v>
      </c>
      <c r="D66" s="4">
        <v>0.5</v>
      </c>
      <c r="E66" s="4">
        <v>1.13359050756742</v>
      </c>
      <c r="F66" s="3">
        <v>106.419</v>
      </c>
      <c r="G66" s="4">
        <v>2.1</v>
      </c>
      <c r="H66" s="4">
        <v>2.2864453624031702</v>
      </c>
    </row>
    <row r="67" spans="1:8" x14ac:dyDescent="0.3">
      <c r="A67" s="1">
        <f>A66</f>
        <v>2023</v>
      </c>
      <c r="B67" s="1">
        <v>6</v>
      </c>
      <c r="C67" s="3">
        <v>104.65900000000001</v>
      </c>
      <c r="D67" s="4">
        <v>1.2</v>
      </c>
      <c r="E67" s="4">
        <v>1.1401306018947299</v>
      </c>
      <c r="F67" s="3">
        <v>108.59099999999999</v>
      </c>
      <c r="G67" s="4">
        <v>2</v>
      </c>
      <c r="H67" s="4">
        <v>2.3654729209050398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J73"/>
  <sheetViews>
    <sheetView topLeftCell="A47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spans="1:8" x14ac:dyDescent="0.3">
      <c r="A2" s="1">
        <v>2018</v>
      </c>
      <c r="B2" s="1">
        <v>1</v>
      </c>
      <c r="C2" s="3">
        <v>168967.06317000001</v>
      </c>
      <c r="D2" s="4">
        <v>-4.9960634515934101</v>
      </c>
      <c r="E2" s="4">
        <v>4.7714437231162501</v>
      </c>
      <c r="F2" s="3">
        <v>22829627.808120001</v>
      </c>
      <c r="G2" s="4">
        <v>6.4810928347234897</v>
      </c>
      <c r="H2" s="4">
        <v>4.6051140655172498</v>
      </c>
    </row>
    <row r="3" spans="1:8" x14ac:dyDescent="0.3">
      <c r="A3" s="1">
        <f t="shared" ref="A3:A13" si="0">A2</f>
        <v>2018</v>
      </c>
      <c r="B3" s="1">
        <v>2</v>
      </c>
      <c r="C3" s="3">
        <v>182538.96195999999</v>
      </c>
      <c r="D3" s="4">
        <v>-2.7735069524259899</v>
      </c>
      <c r="E3" s="4">
        <v>5.0441234607907397</v>
      </c>
      <c r="F3" s="3">
        <v>22589523.72146</v>
      </c>
      <c r="G3" s="4">
        <v>2.3278738827444698</v>
      </c>
      <c r="H3" s="4">
        <v>4.2227428404372196</v>
      </c>
    </row>
    <row r="4" spans="1:8" x14ac:dyDescent="0.3">
      <c r="A4" s="1">
        <f t="shared" si="0"/>
        <v>2018</v>
      </c>
      <c r="B4" s="1">
        <v>3</v>
      </c>
      <c r="C4" s="3">
        <v>203638.91304000001</v>
      </c>
      <c r="D4" s="4">
        <v>-14.434356093987001</v>
      </c>
      <c r="E4" s="4">
        <v>5.3044038174568602</v>
      </c>
      <c r="F4" s="3">
        <v>25605526.833640002</v>
      </c>
      <c r="G4" s="4">
        <v>-2.3651944212244902</v>
      </c>
      <c r="H4" s="4">
        <v>3.8511902071733002</v>
      </c>
    </row>
    <row r="5" spans="1:8" x14ac:dyDescent="0.3">
      <c r="A5" s="1">
        <f t="shared" si="0"/>
        <v>2018</v>
      </c>
      <c r="B5" s="1">
        <v>4</v>
      </c>
      <c r="C5" s="3">
        <v>219542.25821</v>
      </c>
      <c r="D5" s="4">
        <v>8.8042595987608507</v>
      </c>
      <c r="E5" s="4">
        <v>5.5487297716402804</v>
      </c>
      <c r="F5" s="3">
        <v>23858353.655669998</v>
      </c>
      <c r="G5" s="4">
        <v>9.4610074514719997</v>
      </c>
      <c r="H5" s="4">
        <v>3.4919020873886</v>
      </c>
    </row>
    <row r="6" spans="1:8" x14ac:dyDescent="0.3">
      <c r="A6" s="1">
        <f t="shared" si="0"/>
        <v>2018</v>
      </c>
      <c r="B6" s="1">
        <v>5</v>
      </c>
      <c r="C6" s="3">
        <v>206738.69636</v>
      </c>
      <c r="D6" s="4">
        <v>-5.4507403879095797</v>
      </c>
      <c r="E6" s="4">
        <v>5.7721755546505902</v>
      </c>
      <c r="F6" s="3">
        <v>25309319.60636</v>
      </c>
      <c r="G6" s="4">
        <v>-0.19623776540104201</v>
      </c>
      <c r="H6" s="4">
        <v>3.1458927093693001</v>
      </c>
    </row>
    <row r="7" spans="1:8" x14ac:dyDescent="0.3">
      <c r="A7" s="1">
        <f t="shared" si="0"/>
        <v>2018</v>
      </c>
      <c r="B7" s="1">
        <v>6</v>
      </c>
      <c r="C7" s="3">
        <v>204062.43223999999</v>
      </c>
      <c r="D7" s="4">
        <v>-4.0737023683058897</v>
      </c>
      <c r="E7" s="4">
        <v>5.97004147625759</v>
      </c>
      <c r="F7" s="3">
        <v>24724040.73133</v>
      </c>
      <c r="G7" s="4">
        <v>3.1086286138920101</v>
      </c>
      <c r="H7" s="4">
        <v>2.8145908226073799</v>
      </c>
    </row>
    <row r="8" spans="1:8" x14ac:dyDescent="0.3">
      <c r="A8" s="1">
        <f t="shared" si="0"/>
        <v>2018</v>
      </c>
      <c r="B8" s="1">
        <v>7</v>
      </c>
      <c r="C8" s="3">
        <v>310794.23757</v>
      </c>
      <c r="D8" s="4">
        <v>101.448492664634</v>
      </c>
      <c r="E8" s="4">
        <v>6.13684847706842</v>
      </c>
      <c r="F8" s="3">
        <v>24354883.86485</v>
      </c>
      <c r="G8" s="4">
        <v>9.7609160509094099</v>
      </c>
      <c r="H8" s="4">
        <v>2.4991930842007601</v>
      </c>
    </row>
    <row r="9" spans="1:8" x14ac:dyDescent="0.3">
      <c r="A9" s="1">
        <f t="shared" si="0"/>
        <v>2018</v>
      </c>
      <c r="B9" s="1">
        <v>8</v>
      </c>
      <c r="C9" s="3">
        <v>181319.62471999999</v>
      </c>
      <c r="D9" s="4">
        <v>0.69434740650515803</v>
      </c>
      <c r="E9" s="4">
        <v>6.2664200154787801</v>
      </c>
      <c r="F9" s="3">
        <v>20714785.097649999</v>
      </c>
      <c r="G9" s="4">
        <v>7.6782941425479896</v>
      </c>
      <c r="H9" s="4">
        <v>2.2009165705384102</v>
      </c>
    </row>
    <row r="10" spans="1:8" x14ac:dyDescent="0.3">
      <c r="A10" s="1">
        <f t="shared" si="0"/>
        <v>2018</v>
      </c>
      <c r="B10" s="1">
        <v>9</v>
      </c>
      <c r="C10" s="3">
        <v>228221.61536</v>
      </c>
      <c r="D10" s="4">
        <v>23.4392709296988</v>
      </c>
      <c r="E10" s="4">
        <v>6.3591984140640498</v>
      </c>
      <c r="F10" s="3">
        <v>22176855.84254</v>
      </c>
      <c r="G10" s="4">
        <v>-4.6464302746944801</v>
      </c>
      <c r="H10" s="4">
        <v>1.9214826443264501</v>
      </c>
    </row>
    <row r="11" spans="1:8" x14ac:dyDescent="0.3">
      <c r="A11" s="1">
        <f t="shared" si="0"/>
        <v>2018</v>
      </c>
      <c r="B11" s="1">
        <v>10</v>
      </c>
      <c r="C11" s="3">
        <v>245712.19482</v>
      </c>
      <c r="D11" s="4">
        <v>24.7760837843073</v>
      </c>
      <c r="E11" s="4">
        <v>6.4152390459128901</v>
      </c>
      <c r="F11" s="3">
        <v>26413344.61028</v>
      </c>
      <c r="G11" s="4">
        <v>8.9620020597592998</v>
      </c>
      <c r="H11" s="4">
        <v>1.66299304171347</v>
      </c>
    </row>
    <row r="12" spans="1:8" x14ac:dyDescent="0.3">
      <c r="A12" s="1">
        <f t="shared" si="0"/>
        <v>2018</v>
      </c>
      <c r="B12" s="1">
        <v>11</v>
      </c>
      <c r="C12" s="3">
        <v>239218.39017999999</v>
      </c>
      <c r="D12" s="4">
        <v>18.5035829863087</v>
      </c>
      <c r="E12" s="4">
        <v>6.4357834002608802</v>
      </c>
      <c r="F12" s="3">
        <v>25280962.69782</v>
      </c>
      <c r="G12" s="4">
        <v>-0.290152091775153</v>
      </c>
      <c r="H12" s="4">
        <v>1.42709339378426</v>
      </c>
    </row>
    <row r="13" spans="1:8" x14ac:dyDescent="0.3">
      <c r="A13" s="1">
        <f t="shared" si="0"/>
        <v>2018</v>
      </c>
      <c r="B13" s="1">
        <v>12</v>
      </c>
      <c r="C13" s="3">
        <v>189582.60956000001</v>
      </c>
      <c r="D13" s="4">
        <v>15.2573459273863</v>
      </c>
      <c r="E13" s="4">
        <v>6.42334802500599</v>
      </c>
      <c r="F13" s="3">
        <v>21166697.926720001</v>
      </c>
      <c r="G13" s="4">
        <v>-3.65935152132728</v>
      </c>
      <c r="H13" s="4">
        <v>1.2159362072498801</v>
      </c>
    </row>
    <row r="14" spans="1:8" x14ac:dyDescent="0.3">
      <c r="A14" s="1">
        <v>2019</v>
      </c>
      <c r="B14" s="1">
        <v>1</v>
      </c>
      <c r="C14" s="3">
        <v>226945.79029</v>
      </c>
      <c r="D14" s="4">
        <v>34.3136265922234</v>
      </c>
      <c r="E14" s="4">
        <v>6.3812875096840997</v>
      </c>
      <c r="F14" s="3">
        <v>22525343.531440001</v>
      </c>
      <c r="G14" s="4">
        <v>-1.3328481709711699</v>
      </c>
      <c r="H14" s="4">
        <v>1.03155473566263</v>
      </c>
    </row>
    <row r="15" spans="1:8" x14ac:dyDescent="0.3">
      <c r="A15" s="1">
        <f t="shared" ref="A15:A25" si="1">A14</f>
        <v>2019</v>
      </c>
      <c r="B15" s="1">
        <v>2</v>
      </c>
      <c r="C15" s="3">
        <v>195790.32212</v>
      </c>
      <c r="D15" s="4">
        <v>7.2594694402304203</v>
      </c>
      <c r="E15" s="4">
        <v>6.3135699159076504</v>
      </c>
      <c r="F15" s="3">
        <v>23018840.08227</v>
      </c>
      <c r="G15" s="4">
        <v>1.9005109009986501</v>
      </c>
      <c r="H15" s="4">
        <v>0.87564367092701501</v>
      </c>
    </row>
    <row r="16" spans="1:8" x14ac:dyDescent="0.3">
      <c r="A16" s="1">
        <f t="shared" si="1"/>
        <v>2019</v>
      </c>
      <c r="B16" s="1">
        <v>3</v>
      </c>
      <c r="C16" s="3">
        <v>293188.14448000002</v>
      </c>
      <c r="D16" s="4">
        <v>43.974518476441801</v>
      </c>
      <c r="E16" s="4">
        <v>6.2261030510586997</v>
      </c>
      <c r="F16" s="3">
        <v>25469239.802170001</v>
      </c>
      <c r="G16" s="4">
        <v>-0.53225630683357805</v>
      </c>
      <c r="H16" s="4">
        <v>0.74973351030125501</v>
      </c>
    </row>
    <row r="17" spans="1:8" x14ac:dyDescent="0.3">
      <c r="A17" s="1">
        <f t="shared" si="1"/>
        <v>2019</v>
      </c>
      <c r="B17" s="1">
        <v>4</v>
      </c>
      <c r="C17" s="3">
        <v>238659.45194999999</v>
      </c>
      <c r="D17" s="4">
        <v>8.7077512529335905</v>
      </c>
      <c r="E17" s="4">
        <v>6.1248604099862902</v>
      </c>
      <c r="F17" s="3">
        <v>24764584.761289999</v>
      </c>
      <c r="G17" s="4">
        <v>3.7983807210630398</v>
      </c>
      <c r="H17" s="4">
        <v>0.65542592237897601</v>
      </c>
    </row>
    <row r="18" spans="1:8" x14ac:dyDescent="0.3">
      <c r="A18" s="1">
        <f t="shared" si="1"/>
        <v>2019</v>
      </c>
      <c r="B18" s="1">
        <v>5</v>
      </c>
      <c r="C18" s="3">
        <v>243665.20942999999</v>
      </c>
      <c r="D18" s="4">
        <v>17.861442352184898</v>
      </c>
      <c r="E18" s="4">
        <v>6.0184369052773103</v>
      </c>
      <c r="F18" s="3">
        <v>26691544.401869901</v>
      </c>
      <c r="G18" s="4">
        <v>5.4613273569100702</v>
      </c>
      <c r="H18" s="4">
        <v>0.59423354868317402</v>
      </c>
    </row>
    <row r="19" spans="1:8" x14ac:dyDescent="0.3">
      <c r="A19" s="1">
        <f t="shared" si="1"/>
        <v>2019</v>
      </c>
      <c r="B19" s="1">
        <v>6</v>
      </c>
      <c r="C19" s="3">
        <v>219591.46406999999</v>
      </c>
      <c r="D19" s="4">
        <v>7.6099415554040402</v>
      </c>
      <c r="E19" s="4">
        <v>5.91560681693832</v>
      </c>
      <c r="F19" s="3">
        <v>24938661.088479999</v>
      </c>
      <c r="G19" s="4">
        <v>0.86806343462297897</v>
      </c>
      <c r="H19" s="4">
        <v>0.56788729148675499</v>
      </c>
    </row>
    <row r="20" spans="1:8" x14ac:dyDescent="0.3">
      <c r="A20" s="1">
        <f t="shared" si="1"/>
        <v>2019</v>
      </c>
      <c r="B20" s="1">
        <v>7</v>
      </c>
      <c r="C20" s="3">
        <v>224955.05214000001</v>
      </c>
      <c r="D20" s="4">
        <v>-27.619297610261</v>
      </c>
      <c r="E20" s="4">
        <v>5.8259668559096696</v>
      </c>
      <c r="F20" s="3">
        <v>25286753.771910101</v>
      </c>
      <c r="G20" s="4">
        <v>3.8262137164407202</v>
      </c>
      <c r="H20" s="4">
        <v>0.57845604568819498</v>
      </c>
    </row>
    <row r="21" spans="1:8" x14ac:dyDescent="0.3">
      <c r="A21" s="1">
        <f t="shared" si="1"/>
        <v>2019</v>
      </c>
      <c r="B21" s="1">
        <v>8</v>
      </c>
      <c r="C21" s="3">
        <v>180386.33900000001</v>
      </c>
      <c r="D21" s="4">
        <v>-0.51471853719155003</v>
      </c>
      <c r="E21" s="4">
        <v>5.7592313952663599</v>
      </c>
      <c r="F21" s="3">
        <v>19436253.855719998</v>
      </c>
      <c r="G21" s="4">
        <v>-6.1720709913378196</v>
      </c>
      <c r="H21" s="4">
        <v>0.62802955175146702</v>
      </c>
    </row>
    <row r="22" spans="1:8" x14ac:dyDescent="0.3">
      <c r="A22" s="1">
        <f t="shared" si="1"/>
        <v>2019</v>
      </c>
      <c r="B22" s="1">
        <v>9</v>
      </c>
      <c r="C22" s="3">
        <v>199859.11379999999</v>
      </c>
      <c r="D22" s="4">
        <v>-12.427614060684199</v>
      </c>
      <c r="E22" s="4">
        <v>5.7227922202732104</v>
      </c>
      <c r="F22" s="3">
        <v>23468753.241379999</v>
      </c>
      <c r="G22" s="4">
        <v>5.8254308366019201</v>
      </c>
      <c r="H22" s="4">
        <v>0.71892308886767797</v>
      </c>
    </row>
    <row r="23" spans="1:8" x14ac:dyDescent="0.3">
      <c r="A23" s="1">
        <f t="shared" si="1"/>
        <v>2019</v>
      </c>
      <c r="B23" s="1">
        <v>10</v>
      </c>
      <c r="C23" s="3">
        <v>229352.42379999999</v>
      </c>
      <c r="D23" s="4">
        <v>-6.6581030021666603</v>
      </c>
      <c r="E23" s="4">
        <v>5.7236054252275101</v>
      </c>
      <c r="F23" s="3">
        <v>26861399.679109901</v>
      </c>
      <c r="G23" s="4">
        <v>1.6963208387305899</v>
      </c>
      <c r="H23" s="4">
        <v>0.85297970702355497</v>
      </c>
    </row>
    <row r="24" spans="1:8" x14ac:dyDescent="0.3">
      <c r="A24" s="1">
        <f t="shared" si="1"/>
        <v>2019</v>
      </c>
      <c r="B24" s="1">
        <v>11</v>
      </c>
      <c r="C24" s="3">
        <v>199357.45443000001</v>
      </c>
      <c r="D24" s="4">
        <v>-16.662989714129701</v>
      </c>
      <c r="E24" s="4">
        <v>5.7673666595459503</v>
      </c>
      <c r="F24" s="3">
        <v>25061368.328079998</v>
      </c>
      <c r="G24" s="4">
        <v>-0.86861553638122302</v>
      </c>
      <c r="H24" s="4">
        <v>1.03239707479942</v>
      </c>
    </row>
    <row r="25" spans="1:8" x14ac:dyDescent="0.3">
      <c r="A25" s="1">
        <f t="shared" si="1"/>
        <v>2019</v>
      </c>
      <c r="B25" s="1">
        <v>12</v>
      </c>
      <c r="C25" s="3">
        <v>161814.83095</v>
      </c>
      <c r="D25" s="4">
        <v>-14.6467962828689</v>
      </c>
      <c r="E25" s="4">
        <v>5.85891173178217</v>
      </c>
      <c r="F25" s="3">
        <v>22566331.539349999</v>
      </c>
      <c r="G25" s="4">
        <v>6.6124324988034999</v>
      </c>
      <c r="H25" s="4">
        <v>1.2594314261319499</v>
      </c>
    </row>
    <row r="26" spans="1:8" x14ac:dyDescent="0.3">
      <c r="A26" s="1">
        <v>2020</v>
      </c>
      <c r="B26" s="1">
        <v>1</v>
      </c>
      <c r="C26" s="3">
        <v>241768.84692000001</v>
      </c>
      <c r="D26" s="4">
        <v>6.5315406869008497</v>
      </c>
      <c r="E26" s="4">
        <v>6.0015187868527899</v>
      </c>
      <c r="F26" s="3">
        <v>23142387.829999998</v>
      </c>
      <c r="G26" s="4">
        <v>2.7393335764170001</v>
      </c>
      <c r="H26" s="4">
        <v>1.5362069801931799</v>
      </c>
    </row>
    <row r="27" spans="1:8" x14ac:dyDescent="0.3">
      <c r="A27" s="1">
        <f t="shared" ref="A27:A37" si="2">A26</f>
        <v>2020</v>
      </c>
      <c r="B27" s="1">
        <v>2</v>
      </c>
      <c r="C27" s="3">
        <v>190837.39447999999</v>
      </c>
      <c r="D27" s="4">
        <v>-2.52971014418392</v>
      </c>
      <c r="E27" s="4">
        <v>6.1970419621733797</v>
      </c>
      <c r="F27" s="3">
        <v>23992357.129999999</v>
      </c>
      <c r="G27" s="4">
        <v>4.2292185194849203</v>
      </c>
      <c r="H27" s="4">
        <v>1.86521969234073</v>
      </c>
    </row>
    <row r="28" spans="1:8" x14ac:dyDescent="0.3">
      <c r="A28" s="1">
        <f t="shared" si="2"/>
        <v>2020</v>
      </c>
      <c r="B28" s="1">
        <v>3</v>
      </c>
      <c r="C28" s="3">
        <v>220228.52864</v>
      </c>
      <c r="D28" s="4">
        <v>-24.884913395594999</v>
      </c>
      <c r="E28" s="4">
        <v>6.4473722022359201</v>
      </c>
      <c r="F28" s="3">
        <v>21769151.440000001</v>
      </c>
      <c r="G28" s="4">
        <v>-14.5276749165272</v>
      </c>
      <c r="H28" s="4">
        <v>2.2490490683902902</v>
      </c>
    </row>
    <row r="29" spans="1:8" x14ac:dyDescent="0.3">
      <c r="A29" s="1">
        <f t="shared" si="2"/>
        <v>2020</v>
      </c>
      <c r="B29" s="1">
        <v>4</v>
      </c>
      <c r="C29" s="3">
        <v>143345.68721</v>
      </c>
      <c r="D29" s="4">
        <v>-39.937142217174198</v>
      </c>
      <c r="E29" s="4">
        <v>6.7537944270805399</v>
      </c>
      <c r="F29" s="3">
        <v>15042773.1</v>
      </c>
      <c r="G29" s="4">
        <v>-39.2569136732968</v>
      </c>
      <c r="H29" s="4">
        <v>2.6904387807427801</v>
      </c>
    </row>
    <row r="30" spans="1:8" x14ac:dyDescent="0.3">
      <c r="A30" s="1">
        <f t="shared" si="2"/>
        <v>2020</v>
      </c>
      <c r="B30" s="1">
        <v>5</v>
      </c>
      <c r="C30" s="3">
        <v>162756.40148</v>
      </c>
      <c r="D30" s="4">
        <v>-33.204907725344903</v>
      </c>
      <c r="E30" s="4">
        <v>7.1154177035808903</v>
      </c>
      <c r="F30" s="3">
        <v>17514828.84</v>
      </c>
      <c r="G30" s="4">
        <v>-34.380609168598902</v>
      </c>
      <c r="H30" s="4">
        <v>3.19096745152238</v>
      </c>
    </row>
    <row r="31" spans="1:8" x14ac:dyDescent="0.3">
      <c r="A31" s="1">
        <f t="shared" si="2"/>
        <v>2020</v>
      </c>
      <c r="B31" s="1">
        <v>6</v>
      </c>
      <c r="C31" s="3">
        <v>220236.38764</v>
      </c>
      <c r="D31" s="4">
        <v>0.29369245873529498</v>
      </c>
      <c r="E31" s="4">
        <v>7.5281086724547199</v>
      </c>
      <c r="F31" s="3">
        <v>22639947.27</v>
      </c>
      <c r="G31" s="4">
        <v>-9.2174708590985706</v>
      </c>
      <c r="H31" s="4">
        <v>3.74930069226619</v>
      </c>
    </row>
    <row r="32" spans="1:8" x14ac:dyDescent="0.3">
      <c r="A32" s="1">
        <f t="shared" si="2"/>
        <v>2020</v>
      </c>
      <c r="B32" s="1">
        <v>7</v>
      </c>
      <c r="C32" s="3">
        <v>209565.0552</v>
      </c>
      <c r="D32" s="4">
        <v>-6.8413653276931496</v>
      </c>
      <c r="E32" s="4">
        <v>7.9849339518205804</v>
      </c>
      <c r="F32" s="3">
        <v>23385432.23</v>
      </c>
      <c r="G32" s="4">
        <v>-7.5190416257469703</v>
      </c>
      <c r="H32" s="4">
        <v>4.3614949772460196</v>
      </c>
    </row>
    <row r="33" spans="1:8" x14ac:dyDescent="0.3">
      <c r="A33" s="1">
        <f t="shared" si="2"/>
        <v>2020</v>
      </c>
      <c r="B33" s="1">
        <v>8</v>
      </c>
      <c r="C33" s="3">
        <v>172911.10775</v>
      </c>
      <c r="D33" s="4">
        <v>-4.1440118422715004</v>
      </c>
      <c r="E33" s="4">
        <v>8.4784577697821906</v>
      </c>
      <c r="F33" s="3">
        <v>17664203.649999999</v>
      </c>
      <c r="G33" s="4">
        <v>-9.1172415161602807</v>
      </c>
      <c r="H33" s="4">
        <v>5.0227063104870604</v>
      </c>
    </row>
    <row r="34" spans="1:8" x14ac:dyDescent="0.3">
      <c r="A34" s="1">
        <f t="shared" si="2"/>
        <v>2020</v>
      </c>
      <c r="B34" s="1">
        <v>9</v>
      </c>
      <c r="C34" s="3">
        <v>240846.85509999999</v>
      </c>
      <c r="D34" s="4">
        <v>20.5083173444953</v>
      </c>
      <c r="E34" s="4">
        <v>9.0002147503266006</v>
      </c>
      <c r="F34" s="3">
        <v>23250252.91</v>
      </c>
      <c r="G34" s="4">
        <v>-0.93102658301749097</v>
      </c>
      <c r="H34" s="4">
        <v>5.7272656587503903</v>
      </c>
    </row>
    <row r="35" spans="1:8" x14ac:dyDescent="0.3">
      <c r="A35" s="1">
        <f t="shared" si="2"/>
        <v>2020</v>
      </c>
      <c r="B35" s="1">
        <v>10</v>
      </c>
      <c r="C35" s="3">
        <v>241568.05585999999</v>
      </c>
      <c r="D35" s="4">
        <v>5.3261403815170896</v>
      </c>
      <c r="E35" s="4">
        <v>9.5408629570511607</v>
      </c>
      <c r="F35" s="3">
        <v>25281732.719999999</v>
      </c>
      <c r="G35" s="4">
        <v>-5.8808065773966698</v>
      </c>
      <c r="H35" s="4">
        <v>6.4685220479758199</v>
      </c>
    </row>
    <row r="36" spans="1:8" x14ac:dyDescent="0.3">
      <c r="A36" s="1">
        <f t="shared" si="2"/>
        <v>2020</v>
      </c>
      <c r="B36" s="1">
        <v>11</v>
      </c>
      <c r="C36" s="3">
        <v>232412.70584000001</v>
      </c>
      <c r="D36" s="4">
        <v>16.580895610104498</v>
      </c>
      <c r="E36" s="4">
        <v>10.091859627344499</v>
      </c>
      <c r="F36" s="3">
        <v>24730657.68</v>
      </c>
      <c r="G36" s="4">
        <v>-1.31960331834496</v>
      </c>
      <c r="H36" s="4">
        <v>7.2393621226974698</v>
      </c>
    </row>
    <row r="37" spans="1:8" x14ac:dyDescent="0.3">
      <c r="A37" s="1">
        <f t="shared" si="2"/>
        <v>2020</v>
      </c>
      <c r="B37" s="1">
        <v>12</v>
      </c>
      <c r="C37" s="3">
        <v>188812.13167</v>
      </c>
      <c r="D37" s="4">
        <v>16.684070651312599</v>
      </c>
      <c r="E37" s="4">
        <v>10.6443693095274</v>
      </c>
      <c r="F37" s="3">
        <v>22761732.91</v>
      </c>
      <c r="G37" s="4">
        <v>0.86589781023676005</v>
      </c>
      <c r="H37" s="4">
        <v>8.0318149351837995</v>
      </c>
    </row>
    <row r="38" spans="1:8" x14ac:dyDescent="0.3">
      <c r="A38" s="1">
        <v>2021</v>
      </c>
      <c r="B38" s="1">
        <v>1</v>
      </c>
      <c r="C38" s="3">
        <v>192628.10026000001</v>
      </c>
      <c r="D38" s="4">
        <v>-20.325508139706798</v>
      </c>
      <c r="E38" s="4">
        <v>11.1900071794197</v>
      </c>
      <c r="F38" s="3">
        <v>20497598.23</v>
      </c>
      <c r="G38" s="4">
        <v>-11.4283349645169</v>
      </c>
      <c r="H38" s="4">
        <v>8.8373151651032096</v>
      </c>
    </row>
    <row r="39" spans="1:8" x14ac:dyDescent="0.3">
      <c r="A39" s="1">
        <f t="shared" ref="A39:A49" si="3">A38</f>
        <v>2021</v>
      </c>
      <c r="B39" s="1">
        <v>2</v>
      </c>
      <c r="C39" s="3">
        <v>228638.88209999999</v>
      </c>
      <c r="D39" s="4">
        <v>19.808218259845098</v>
      </c>
      <c r="E39" s="4">
        <v>11.7208078365451</v>
      </c>
      <c r="F39" s="3">
        <v>23541978.149999999</v>
      </c>
      <c r="G39" s="4">
        <v>-1.87717687578453</v>
      </c>
      <c r="H39" s="4">
        <v>9.6467998589904091</v>
      </c>
    </row>
    <row r="40" spans="1:8" x14ac:dyDescent="0.3">
      <c r="A40" s="1">
        <f t="shared" si="3"/>
        <v>2021</v>
      </c>
      <c r="B40" s="1">
        <v>3</v>
      </c>
      <c r="C40" s="3">
        <v>273729.31854000001</v>
      </c>
      <c r="D40" s="4">
        <v>24.293305790302899</v>
      </c>
      <c r="E40" s="4">
        <v>12.226617302975001</v>
      </c>
      <c r="F40" s="3">
        <v>28268288.02</v>
      </c>
      <c r="G40" s="4">
        <v>29.8547997973779</v>
      </c>
      <c r="H40" s="4">
        <v>10.4497987265656</v>
      </c>
    </row>
    <row r="41" spans="1:8" x14ac:dyDescent="0.3">
      <c r="A41" s="1">
        <f t="shared" si="3"/>
        <v>2021</v>
      </c>
      <c r="B41" s="1">
        <v>4</v>
      </c>
      <c r="C41" s="3">
        <v>240105.97021999999</v>
      </c>
      <c r="D41" s="4">
        <v>67.501356262115607</v>
      </c>
      <c r="E41" s="4">
        <v>12.697843226504499</v>
      </c>
      <c r="F41" s="3">
        <v>25841334.359999999</v>
      </c>
      <c r="G41" s="4">
        <v>71.7857085805542</v>
      </c>
      <c r="H41" s="4">
        <v>11.2350412013867</v>
      </c>
    </row>
    <row r="42" spans="1:8" x14ac:dyDescent="0.3">
      <c r="A42" s="1">
        <f t="shared" si="3"/>
        <v>2021</v>
      </c>
      <c r="B42" s="1">
        <v>5</v>
      </c>
      <c r="C42" s="3">
        <v>258082.53029</v>
      </c>
      <c r="D42" s="4">
        <v>58.569818417688502</v>
      </c>
      <c r="E42" s="4">
        <v>13.1257312194069</v>
      </c>
      <c r="F42" s="3">
        <v>27202155.73</v>
      </c>
      <c r="G42" s="4">
        <v>55.309286653582902</v>
      </c>
      <c r="H42" s="4">
        <v>11.9926042865306</v>
      </c>
    </row>
    <row r="43" spans="1:8" x14ac:dyDescent="0.3">
      <c r="A43" s="1">
        <f t="shared" si="3"/>
        <v>2021</v>
      </c>
      <c r="B43" s="1">
        <v>6</v>
      </c>
      <c r="C43" s="3">
        <v>256605.18841</v>
      </c>
      <c r="D43" s="4">
        <v>16.513529467005601</v>
      </c>
      <c r="E43" s="4">
        <v>13.5053326934719</v>
      </c>
      <c r="F43" s="3">
        <v>27609646.77</v>
      </c>
      <c r="G43" s="4">
        <v>21.9510206482915</v>
      </c>
      <c r="H43" s="4">
        <v>12.716769892531101</v>
      </c>
    </row>
    <row r="44" spans="1:8" x14ac:dyDescent="0.3">
      <c r="A44" s="1">
        <f t="shared" si="3"/>
        <v>2021</v>
      </c>
      <c r="B44" s="1">
        <v>7</v>
      </c>
      <c r="C44" s="3">
        <v>262067.36655999999</v>
      </c>
      <c r="D44" s="4">
        <v>25.052989540595899</v>
      </c>
      <c r="E44" s="4">
        <v>13.834854899878</v>
      </c>
      <c r="F44" s="3">
        <v>26567777.379999999</v>
      </c>
      <c r="G44" s="4">
        <v>13.6082374646791</v>
      </c>
      <c r="H44" s="4">
        <v>13.4048280328639</v>
      </c>
    </row>
    <row r="45" spans="1:8" x14ac:dyDescent="0.3">
      <c r="A45" s="1">
        <f t="shared" si="3"/>
        <v>2021</v>
      </c>
      <c r="B45" s="1">
        <v>8</v>
      </c>
      <c r="C45" s="3">
        <v>211653.00216</v>
      </c>
      <c r="D45" s="4">
        <v>22.4056712805369</v>
      </c>
      <c r="E45" s="4">
        <v>14.112713992357399</v>
      </c>
      <c r="F45" s="3">
        <v>22097021.399999999</v>
      </c>
      <c r="G45" s="4">
        <v>25.0949198607094</v>
      </c>
      <c r="H45" s="4">
        <v>14.054709988418599</v>
      </c>
    </row>
    <row r="46" spans="1:8" x14ac:dyDescent="0.3">
      <c r="A46" s="1">
        <f t="shared" si="3"/>
        <v>2021</v>
      </c>
      <c r="B46" s="1">
        <v>9</v>
      </c>
      <c r="C46" s="3">
        <v>271032.10563000001</v>
      </c>
      <c r="D46" s="4">
        <v>12.5329643675302</v>
      </c>
      <c r="E46" s="4">
        <v>14.3381051617702</v>
      </c>
      <c r="F46" s="3">
        <v>28336689.449999999</v>
      </c>
      <c r="G46" s="4">
        <v>21.8769084348855</v>
      </c>
      <c r="H46" s="4">
        <v>14.664361165739599</v>
      </c>
    </row>
    <row r="47" spans="1:8" x14ac:dyDescent="0.3">
      <c r="A47" s="1">
        <f t="shared" si="3"/>
        <v>2021</v>
      </c>
      <c r="B47" s="1">
        <v>10</v>
      </c>
      <c r="C47" s="3">
        <v>270392.51322999998</v>
      </c>
      <c r="D47" s="4">
        <v>11.932230553987299</v>
      </c>
      <c r="E47" s="4">
        <v>14.510799498788099</v>
      </c>
      <c r="F47" s="3">
        <v>28719572.43</v>
      </c>
      <c r="G47" s="4">
        <v>13.598117455297601</v>
      </c>
      <c r="H47" s="4">
        <v>15.232493652612501</v>
      </c>
    </row>
    <row r="48" spans="1:8" x14ac:dyDescent="0.3">
      <c r="A48" s="1">
        <f t="shared" si="3"/>
        <v>2021</v>
      </c>
      <c r="B48" s="1">
        <v>11</v>
      </c>
      <c r="C48" s="3">
        <v>275022.02256999997</v>
      </c>
      <c r="D48" s="4">
        <v>18.3334713031281</v>
      </c>
      <c r="E48" s="4">
        <v>14.6304427370832</v>
      </c>
      <c r="F48" s="3">
        <v>30308843.989999998</v>
      </c>
      <c r="G48" s="4">
        <v>22.555754004516999</v>
      </c>
      <c r="H48" s="4">
        <v>15.758320408161</v>
      </c>
    </row>
    <row r="49" spans="1:8" x14ac:dyDescent="0.3">
      <c r="A49" s="1">
        <f t="shared" si="3"/>
        <v>2021</v>
      </c>
      <c r="B49" s="1">
        <v>12</v>
      </c>
      <c r="C49" s="3">
        <v>227471.46953</v>
      </c>
      <c r="D49" s="4">
        <v>20.475028547194999</v>
      </c>
      <c r="E49" s="4">
        <v>14.6965015430397</v>
      </c>
      <c r="F49" s="3">
        <v>27618262.390000001</v>
      </c>
      <c r="G49" s="4">
        <v>21.336378469964199</v>
      </c>
      <c r="H49" s="4">
        <v>16.240940893161799</v>
      </c>
    </row>
    <row r="50" spans="1:8" x14ac:dyDescent="0.3">
      <c r="A50" s="1">
        <v>2022</v>
      </c>
      <c r="B50" s="1">
        <v>1</v>
      </c>
      <c r="C50" s="3">
        <v>254597.26645</v>
      </c>
      <c r="D50" s="4">
        <v>32.170366683966201</v>
      </c>
      <c r="E50" s="4">
        <v>14.708699737803499</v>
      </c>
      <c r="F50" s="3">
        <v>25542612.850000001</v>
      </c>
      <c r="G50" s="4">
        <v>24.612711027852001</v>
      </c>
      <c r="H50" s="4">
        <v>16.679926612391299</v>
      </c>
    </row>
    <row r="51" spans="1:8" x14ac:dyDescent="0.3">
      <c r="A51" s="1">
        <f t="shared" ref="A51:A61" si="4">A50</f>
        <v>2022</v>
      </c>
      <c r="B51" s="1">
        <v>2</v>
      </c>
      <c r="C51" s="3">
        <v>293922.41555999999</v>
      </c>
      <c r="D51" s="4">
        <v>28.6</v>
      </c>
      <c r="E51" s="4">
        <v>14.6671624291179</v>
      </c>
      <c r="F51" s="3">
        <v>29920329.050000001</v>
      </c>
      <c r="G51" s="4">
        <v>27.1</v>
      </c>
      <c r="H51" s="4">
        <v>17.075202920457698</v>
      </c>
    </row>
    <row r="52" spans="1:8" x14ac:dyDescent="0.3">
      <c r="A52" s="1">
        <f t="shared" si="4"/>
        <v>2022</v>
      </c>
      <c r="B52" s="1">
        <v>3</v>
      </c>
      <c r="C52" s="3">
        <v>285239.88374000002</v>
      </c>
      <c r="D52" s="4">
        <v>4.2</v>
      </c>
      <c r="E52" s="4">
        <v>14.5732273404865</v>
      </c>
      <c r="F52" s="3">
        <v>33090208.02</v>
      </c>
      <c r="G52" s="4">
        <v>17.100000000000001</v>
      </c>
      <c r="H52" s="4">
        <v>17.427246059775701</v>
      </c>
    </row>
    <row r="53" spans="1:8" x14ac:dyDescent="0.3">
      <c r="A53" s="1">
        <f t="shared" si="4"/>
        <v>2022</v>
      </c>
      <c r="B53" s="1">
        <v>4</v>
      </c>
      <c r="C53" s="3">
        <v>298300.52785000001</v>
      </c>
      <c r="D53" s="4">
        <v>24.2</v>
      </c>
      <c r="E53" s="4">
        <v>14.429199753577199</v>
      </c>
      <c r="F53" s="3">
        <v>31313206.039999999</v>
      </c>
      <c r="G53" s="4">
        <v>21.2</v>
      </c>
      <c r="H53" s="4">
        <v>17.737228439224001</v>
      </c>
    </row>
    <row r="54" spans="1:8" x14ac:dyDescent="0.3">
      <c r="A54" s="1">
        <f t="shared" si="4"/>
        <v>2022</v>
      </c>
      <c r="B54" s="1">
        <v>5</v>
      </c>
      <c r="C54" s="3">
        <v>352062.46268</v>
      </c>
      <c r="D54" s="4">
        <v>36.4</v>
      </c>
      <c r="E54" s="4">
        <v>14.2366645870484</v>
      </c>
      <c r="F54" s="3">
        <v>35045106.359999999</v>
      </c>
      <c r="G54" s="4">
        <v>28.8</v>
      </c>
      <c r="H54" s="4">
        <v>18.006299742260399</v>
      </c>
    </row>
    <row r="55" spans="1:8" x14ac:dyDescent="0.3">
      <c r="A55" s="1">
        <f t="shared" si="4"/>
        <v>2022</v>
      </c>
      <c r="B55" s="1">
        <v>6</v>
      </c>
      <c r="C55" s="3">
        <v>298496.89088000002</v>
      </c>
      <c r="D55" s="4">
        <v>16.3</v>
      </c>
      <c r="E55" s="4">
        <v>13.997885287353499</v>
      </c>
      <c r="F55" s="3">
        <v>34949360.142020002</v>
      </c>
      <c r="G55" s="4">
        <v>26.6</v>
      </c>
      <c r="H55" s="4">
        <v>18.235850122590101</v>
      </c>
    </row>
    <row r="56" spans="1:8" x14ac:dyDescent="0.3">
      <c r="A56" s="1">
        <f t="shared" si="4"/>
        <v>2022</v>
      </c>
      <c r="B56" s="1">
        <v>7</v>
      </c>
      <c r="C56" s="3">
        <v>305720.71110000001</v>
      </c>
      <c r="D56" s="4">
        <v>16.7</v>
      </c>
      <c r="E56" s="4">
        <v>13.7166644214605</v>
      </c>
      <c r="F56" s="3">
        <v>32042097.747560099</v>
      </c>
      <c r="G56" s="4">
        <v>20.6</v>
      </c>
      <c r="H56" s="4">
        <v>18.428019296435899</v>
      </c>
    </row>
    <row r="57" spans="1:8" x14ac:dyDescent="0.3">
      <c r="A57" s="1">
        <f t="shared" si="4"/>
        <v>2022</v>
      </c>
      <c r="B57" s="1">
        <v>8</v>
      </c>
      <c r="C57" s="3">
        <v>249991.51190000001</v>
      </c>
      <c r="D57" s="4">
        <v>18.100000000000001</v>
      </c>
      <c r="E57" s="4">
        <v>13.3969644254146</v>
      </c>
      <c r="F57" s="3">
        <v>29090924.129999999</v>
      </c>
      <c r="G57" s="4">
        <v>31.7</v>
      </c>
      <c r="H57" s="4">
        <v>18.585527823762401</v>
      </c>
    </row>
    <row r="58" spans="1:8" x14ac:dyDescent="0.3">
      <c r="A58" s="1">
        <f t="shared" si="4"/>
        <v>2022</v>
      </c>
      <c r="B58" s="1">
        <v>9</v>
      </c>
      <c r="C58" s="3">
        <v>324901.96737000003</v>
      </c>
      <c r="D58" s="4">
        <v>19.899999999999999</v>
      </c>
      <c r="E58" s="4">
        <v>13.042954911342999</v>
      </c>
      <c r="F58" s="3">
        <v>34621363.619999997</v>
      </c>
      <c r="G58" s="4">
        <v>22.2</v>
      </c>
      <c r="H58" s="4">
        <v>18.711247096527401</v>
      </c>
    </row>
    <row r="59" spans="1:8" x14ac:dyDescent="0.3">
      <c r="A59" s="1">
        <f t="shared" si="4"/>
        <v>2022</v>
      </c>
      <c r="B59" s="1">
        <v>10</v>
      </c>
      <c r="C59" s="3">
        <v>298388.24845999997</v>
      </c>
      <c r="D59" s="4">
        <v>10.4</v>
      </c>
      <c r="E59" s="4">
        <v>12.659132091065599</v>
      </c>
      <c r="F59" s="3">
        <v>33057790.25</v>
      </c>
      <c r="G59" s="4">
        <v>15.1</v>
      </c>
      <c r="H59" s="4">
        <v>18.808959233923201</v>
      </c>
    </row>
    <row r="60" spans="1:8" x14ac:dyDescent="0.3">
      <c r="A60" s="1">
        <f t="shared" si="4"/>
        <v>2022</v>
      </c>
      <c r="B60" s="1">
        <v>11</v>
      </c>
      <c r="C60" s="3">
        <v>286745.19504000002</v>
      </c>
      <c r="D60" s="4">
        <v>4.3</v>
      </c>
      <c r="E60" s="4">
        <v>12.250468360088901</v>
      </c>
      <c r="F60" s="3">
        <v>37379981.874499999</v>
      </c>
      <c r="G60" s="4">
        <v>23.330279051002499</v>
      </c>
      <c r="H60" s="4">
        <v>18.882688629649099</v>
      </c>
    </row>
    <row r="61" spans="1:8" x14ac:dyDescent="0.3">
      <c r="A61" s="1">
        <f t="shared" si="4"/>
        <v>2022</v>
      </c>
      <c r="B61" s="1">
        <v>12</v>
      </c>
      <c r="C61" s="3">
        <v>261972.61906</v>
      </c>
      <c r="D61" s="4">
        <v>15.2</v>
      </c>
      <c r="E61" s="4">
        <v>11.821779229746401</v>
      </c>
      <c r="F61" s="3">
        <v>32097764.968249999</v>
      </c>
      <c r="G61" s="4">
        <v>16.2</v>
      </c>
      <c r="H61" s="4">
        <v>18.9362021107911</v>
      </c>
    </row>
    <row r="62" spans="1:8" x14ac:dyDescent="0.3">
      <c r="A62" s="1">
        <v>2023</v>
      </c>
      <c r="B62" s="1">
        <v>1</v>
      </c>
      <c r="C62" s="3">
        <v>266149.14548000001</v>
      </c>
      <c r="D62" s="4">
        <v>4.5</v>
      </c>
      <c r="E62" s="4">
        <v>11.3773280955135</v>
      </c>
      <c r="F62" s="3">
        <v>30920969.219510101</v>
      </c>
      <c r="G62" s="4">
        <v>21.1</v>
      </c>
      <c r="H62" s="4">
        <v>18.973575364881299</v>
      </c>
    </row>
    <row r="63" spans="1:8" x14ac:dyDescent="0.3">
      <c r="A63" s="1">
        <f>A62</f>
        <v>2023</v>
      </c>
      <c r="B63" s="1">
        <v>2</v>
      </c>
      <c r="C63" s="3">
        <v>274930.94595999998</v>
      </c>
      <c r="D63" s="4">
        <v>-6.5</v>
      </c>
      <c r="E63" s="4">
        <v>10.9216129515299</v>
      </c>
      <c r="F63" s="3">
        <v>32830165.109999999</v>
      </c>
      <c r="G63" s="4">
        <v>9.6999999999999993</v>
      </c>
      <c r="H63" s="4">
        <v>18.998694065415901</v>
      </c>
    </row>
    <row r="64" spans="1:8" x14ac:dyDescent="0.3">
      <c r="A64" s="1">
        <f>A63</f>
        <v>2023</v>
      </c>
      <c r="B64" s="1">
        <v>3</v>
      </c>
      <c r="C64" s="3">
        <v>315438.90325999999</v>
      </c>
      <c r="D64" s="4">
        <v>10.6</v>
      </c>
      <c r="E64" s="4">
        <v>10.458654199706499</v>
      </c>
      <c r="F64" s="3">
        <v>38932728.484020002</v>
      </c>
      <c r="G64" s="4">
        <v>17.7</v>
      </c>
      <c r="H64" s="4">
        <v>19.015591554268902</v>
      </c>
    </row>
    <row r="65" spans="1:8" x14ac:dyDescent="0.3">
      <c r="A65" s="1">
        <f>A64</f>
        <v>2023</v>
      </c>
      <c r="B65" s="1">
        <v>4</v>
      </c>
      <c r="C65" s="3">
        <v>276368.85845</v>
      </c>
      <c r="D65" s="4">
        <v>-7.4</v>
      </c>
      <c r="E65" s="4">
        <v>9.9912624077216794</v>
      </c>
      <c r="F65" s="3">
        <v>29342437.9522801</v>
      </c>
      <c r="G65" s="4">
        <v>-6.3</v>
      </c>
      <c r="H65" s="4">
        <v>19.027655430670599</v>
      </c>
    </row>
    <row r="66" spans="1:8" x14ac:dyDescent="0.3">
      <c r="A66" s="1">
        <f>A65</f>
        <v>2023</v>
      </c>
      <c r="B66" s="1">
        <v>5</v>
      </c>
      <c r="C66" s="3">
        <v>303750.68713999999</v>
      </c>
      <c r="D66" s="4">
        <v>-13.7</v>
      </c>
      <c r="E66" s="4">
        <v>9.5222579589341194</v>
      </c>
      <c r="F66" s="3">
        <v>33942462</v>
      </c>
      <c r="G66" s="4">
        <v>-3.1</v>
      </c>
      <c r="H66" s="4">
        <v>19.038181933326999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J73"/>
  <sheetViews>
    <sheetView topLeftCell="A46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spans="1:8" x14ac:dyDescent="0.3">
      <c r="A2" s="1">
        <v>2018</v>
      </c>
      <c r="B2" s="1">
        <v>1</v>
      </c>
      <c r="C2" s="3">
        <v>144592.41094999999</v>
      </c>
      <c r="D2" s="4">
        <v>-7.87</v>
      </c>
      <c r="E2" s="4">
        <v>5.6703278186133996</v>
      </c>
      <c r="F2" s="3">
        <v>26765037.274739999</v>
      </c>
      <c r="G2" s="4">
        <v>8.91</v>
      </c>
      <c r="H2" s="4">
        <v>5.9404070377950999</v>
      </c>
    </row>
    <row r="3" spans="1:8" x14ac:dyDescent="0.3">
      <c r="A3" s="1">
        <f t="shared" ref="A3:A13" si="0">A2</f>
        <v>2018</v>
      </c>
      <c r="B3" s="1">
        <v>2</v>
      </c>
      <c r="C3" s="3">
        <v>173495.10790999999</v>
      </c>
      <c r="D3" s="4">
        <v>0.66</v>
      </c>
      <c r="E3" s="4">
        <v>5.41993942794109</v>
      </c>
      <c r="F3" s="3">
        <v>24756847.069120001</v>
      </c>
      <c r="G3" s="4">
        <v>0.3</v>
      </c>
      <c r="H3" s="4">
        <v>5.4598533133945502</v>
      </c>
    </row>
    <row r="4" spans="1:8" x14ac:dyDescent="0.3">
      <c r="A4" s="1">
        <f t="shared" si="0"/>
        <v>2018</v>
      </c>
      <c r="B4" s="1">
        <v>3</v>
      </c>
      <c r="C4" s="3">
        <v>179178.17241999999</v>
      </c>
      <c r="D4" s="4">
        <v>-6.37</v>
      </c>
      <c r="E4" s="4">
        <v>5.1778349021249399</v>
      </c>
      <c r="F4" s="3">
        <v>26436157.901760001</v>
      </c>
      <c r="G4" s="4">
        <v>-4.51</v>
      </c>
      <c r="H4" s="4">
        <v>4.9893762162142297</v>
      </c>
    </row>
    <row r="5" spans="1:8" x14ac:dyDescent="0.3">
      <c r="A5" s="1">
        <f t="shared" si="0"/>
        <v>2018</v>
      </c>
      <c r="B5" s="1">
        <v>4</v>
      </c>
      <c r="C5" s="3">
        <v>181980.67350999999</v>
      </c>
      <c r="D5" s="4">
        <v>15.4</v>
      </c>
      <c r="E5" s="4">
        <v>4.9432274196050399</v>
      </c>
      <c r="F5" s="3">
        <v>26908398.910840102</v>
      </c>
      <c r="G5" s="4">
        <v>17.02</v>
      </c>
      <c r="H5" s="4">
        <v>4.5299305270987302</v>
      </c>
    </row>
    <row r="6" spans="1:8" x14ac:dyDescent="0.3">
      <c r="A6" s="1">
        <f t="shared" si="0"/>
        <v>2018</v>
      </c>
      <c r="B6" s="1">
        <v>5</v>
      </c>
      <c r="C6" s="3">
        <v>178496.61205</v>
      </c>
      <c r="D6" s="4">
        <v>3.24</v>
      </c>
      <c r="E6" s="4">
        <v>4.7145282258421801</v>
      </c>
      <c r="F6" s="3">
        <v>27462947.505509999</v>
      </c>
      <c r="G6" s="4">
        <v>2.5099999999999998</v>
      </c>
      <c r="H6" s="4">
        <v>4.0818113479887099</v>
      </c>
    </row>
    <row r="7" spans="1:8" x14ac:dyDescent="0.3">
      <c r="A7" s="1">
        <f t="shared" si="0"/>
        <v>2018</v>
      </c>
      <c r="B7" s="1">
        <v>6</v>
      </c>
      <c r="C7" s="3">
        <v>170762.41355</v>
      </c>
      <c r="D7" s="4">
        <v>19.260000000000002</v>
      </c>
      <c r="E7" s="4">
        <v>4.4908747310596997</v>
      </c>
      <c r="F7" s="3">
        <v>27172280.6384499</v>
      </c>
      <c r="G7" s="4">
        <v>7.66</v>
      </c>
      <c r="H7" s="4">
        <v>3.6461811467604499</v>
      </c>
    </row>
    <row r="8" spans="1:8" x14ac:dyDescent="0.3">
      <c r="A8" s="1">
        <f t="shared" si="0"/>
        <v>2018</v>
      </c>
      <c r="B8" s="1">
        <v>7</v>
      </c>
      <c r="C8" s="3">
        <v>174302.89175000001</v>
      </c>
      <c r="D8" s="4">
        <v>26.08</v>
      </c>
      <c r="E8" s="4">
        <v>4.2713019476874399</v>
      </c>
      <c r="F8" s="3">
        <v>27602535.37576</v>
      </c>
      <c r="G8" s="4">
        <v>13.65</v>
      </c>
      <c r="H8" s="4">
        <v>3.22409323772442</v>
      </c>
    </row>
    <row r="9" spans="1:8" x14ac:dyDescent="0.3">
      <c r="A9" s="1">
        <f t="shared" si="0"/>
        <v>2018</v>
      </c>
      <c r="B9" s="1">
        <v>8</v>
      </c>
      <c r="C9" s="3">
        <v>153497.60339</v>
      </c>
      <c r="D9" s="4">
        <v>-8.4700000000000006</v>
      </c>
      <c r="E9" s="4">
        <v>4.0558705218544899</v>
      </c>
      <c r="F9" s="3">
        <v>23772064.51701</v>
      </c>
      <c r="G9" s="4">
        <v>5.82</v>
      </c>
      <c r="H9" s="4">
        <v>2.8168796726114298</v>
      </c>
    </row>
    <row r="10" spans="1:8" x14ac:dyDescent="0.3">
      <c r="A10" s="1">
        <f t="shared" si="0"/>
        <v>2018</v>
      </c>
      <c r="B10" s="1">
        <v>9</v>
      </c>
      <c r="C10" s="3">
        <v>192602.81916000001</v>
      </c>
      <c r="D10" s="4">
        <v>17.13</v>
      </c>
      <c r="E10" s="4">
        <v>3.84615559261024</v>
      </c>
      <c r="F10" s="3">
        <v>25473928.067129999</v>
      </c>
      <c r="G10" s="4">
        <v>0.27</v>
      </c>
      <c r="H10" s="4">
        <v>2.4265965244552499</v>
      </c>
    </row>
    <row r="11" spans="1:8" x14ac:dyDescent="0.3">
      <c r="A11" s="1">
        <f t="shared" si="0"/>
        <v>2018</v>
      </c>
      <c r="B11" s="1">
        <v>10</v>
      </c>
      <c r="C11" s="3">
        <v>195876.31036999999</v>
      </c>
      <c r="D11" s="4">
        <v>10.83</v>
      </c>
      <c r="E11" s="4">
        <v>3.6428624468845099</v>
      </c>
      <c r="F11" s="3">
        <v>30249871.82536</v>
      </c>
      <c r="G11" s="4">
        <v>13.07</v>
      </c>
      <c r="H11" s="4">
        <v>2.05550841631235</v>
      </c>
    </row>
    <row r="12" spans="1:8" x14ac:dyDescent="0.3">
      <c r="A12" s="1">
        <f t="shared" si="0"/>
        <v>2018</v>
      </c>
      <c r="B12" s="1">
        <v>11</v>
      </c>
      <c r="C12" s="3">
        <v>184350.45177000001</v>
      </c>
      <c r="D12" s="4">
        <v>8.68</v>
      </c>
      <c r="E12" s="4">
        <v>3.4476188608020499</v>
      </c>
      <c r="F12" s="3">
        <v>27849766.818500001</v>
      </c>
      <c r="G12" s="4">
        <v>3.24</v>
      </c>
      <c r="H12" s="4">
        <v>1.70573020759169</v>
      </c>
    </row>
    <row r="13" spans="1:8" x14ac:dyDescent="0.3">
      <c r="A13" s="1">
        <f t="shared" si="0"/>
        <v>2018</v>
      </c>
      <c r="B13" s="1">
        <v>12</v>
      </c>
      <c r="C13" s="3">
        <v>168280.38196</v>
      </c>
      <c r="D13" s="4">
        <v>17.21</v>
      </c>
      <c r="E13" s="4">
        <v>3.2625517172621801</v>
      </c>
      <c r="F13" s="3">
        <v>24414096.8653</v>
      </c>
      <c r="G13" s="4">
        <v>1.64</v>
      </c>
      <c r="H13" s="4">
        <v>1.3801416529511199</v>
      </c>
    </row>
    <row r="14" spans="1:8" x14ac:dyDescent="0.3">
      <c r="A14" s="1">
        <v>2019</v>
      </c>
      <c r="B14" s="1">
        <v>1</v>
      </c>
      <c r="C14" s="3">
        <v>176663.53380999999</v>
      </c>
      <c r="D14" s="4">
        <v>22.18</v>
      </c>
      <c r="E14" s="4">
        <v>3.09015125896551</v>
      </c>
      <c r="F14" s="3">
        <v>27008619.4039401</v>
      </c>
      <c r="G14" s="4">
        <v>0.91</v>
      </c>
      <c r="H14" s="4">
        <v>1.0817290535618</v>
      </c>
    </row>
    <row r="15" spans="1:8" x14ac:dyDescent="0.3">
      <c r="A15" s="1">
        <f t="shared" ref="A15:A25" si="1">A14</f>
        <v>2019</v>
      </c>
      <c r="B15" s="1">
        <v>2</v>
      </c>
      <c r="C15" s="3">
        <v>185933.95115000001</v>
      </c>
      <c r="D15" s="4">
        <v>7.17</v>
      </c>
      <c r="E15" s="4">
        <v>2.9338763014100899</v>
      </c>
      <c r="F15" s="3">
        <v>25646613.38281</v>
      </c>
      <c r="G15" s="4">
        <v>3.59</v>
      </c>
      <c r="H15" s="4">
        <v>0.81349675631347196</v>
      </c>
    </row>
    <row r="16" spans="1:8" x14ac:dyDescent="0.3">
      <c r="A16" s="1">
        <f t="shared" si="1"/>
        <v>2019</v>
      </c>
      <c r="B16" s="1">
        <v>3</v>
      </c>
      <c r="C16" s="3">
        <v>174054.16075000001</v>
      </c>
      <c r="D16" s="4">
        <v>-2.86</v>
      </c>
      <c r="E16" s="4">
        <v>2.7985113440343099</v>
      </c>
      <c r="F16" s="3">
        <v>27821813.222789999</v>
      </c>
      <c r="G16" s="4">
        <v>5.24</v>
      </c>
      <c r="H16" s="4">
        <v>0.57843718246715503</v>
      </c>
    </row>
    <row r="17" spans="1:8" x14ac:dyDescent="0.3">
      <c r="A17" s="1">
        <f t="shared" si="1"/>
        <v>2019</v>
      </c>
      <c r="B17" s="1">
        <v>4</v>
      </c>
      <c r="C17" s="3">
        <v>162477.88933999999</v>
      </c>
      <c r="D17" s="4">
        <v>-10.72</v>
      </c>
      <c r="E17" s="4">
        <v>2.6891350615333902</v>
      </c>
      <c r="F17" s="3">
        <v>26369837.38823</v>
      </c>
      <c r="G17" s="4">
        <v>-2</v>
      </c>
      <c r="H17" s="4">
        <v>0.37973556600911301</v>
      </c>
    </row>
    <row r="18" spans="1:8" x14ac:dyDescent="0.3">
      <c r="A18" s="1">
        <f t="shared" si="1"/>
        <v>2019</v>
      </c>
      <c r="B18" s="1">
        <v>5</v>
      </c>
      <c r="C18" s="3">
        <v>190733.07209</v>
      </c>
      <c r="D18" s="4">
        <v>6.86</v>
      </c>
      <c r="E18" s="4">
        <v>2.6104331764259201</v>
      </c>
      <c r="F18" s="3">
        <v>28801758.1514</v>
      </c>
      <c r="G18" s="4">
        <v>4.87</v>
      </c>
      <c r="H18" s="4">
        <v>0.220900860565723</v>
      </c>
    </row>
    <row r="19" spans="1:8" x14ac:dyDescent="0.3">
      <c r="A19" s="1">
        <f t="shared" si="1"/>
        <v>2019</v>
      </c>
      <c r="B19" s="1">
        <v>6</v>
      </c>
      <c r="C19" s="3">
        <v>184036.77048000001</v>
      </c>
      <c r="D19" s="4">
        <v>7.77</v>
      </c>
      <c r="E19" s="4">
        <v>2.56616022129562</v>
      </c>
      <c r="F19" s="3">
        <v>26471337.718040001</v>
      </c>
      <c r="G19" s="4">
        <v>-2.58</v>
      </c>
      <c r="H19" s="4">
        <v>0.105276760349054</v>
      </c>
    </row>
    <row r="20" spans="1:8" x14ac:dyDescent="0.3">
      <c r="A20" s="1">
        <f t="shared" si="1"/>
        <v>2019</v>
      </c>
      <c r="B20" s="1">
        <v>7</v>
      </c>
      <c r="C20" s="3">
        <v>190303.94576999999</v>
      </c>
      <c r="D20" s="4">
        <v>9.18</v>
      </c>
      <c r="E20" s="4">
        <v>2.5603658375334302</v>
      </c>
      <c r="F20" s="3">
        <v>27773215.773329999</v>
      </c>
      <c r="G20" s="4">
        <v>0.62</v>
      </c>
      <c r="H20" s="4">
        <v>3.6529813678081099E-2</v>
      </c>
    </row>
    <row r="21" spans="1:8" x14ac:dyDescent="0.3">
      <c r="A21" s="1">
        <f t="shared" si="1"/>
        <v>2019</v>
      </c>
      <c r="B21" s="1">
        <v>8</v>
      </c>
      <c r="C21" s="3">
        <v>171607.94159999999</v>
      </c>
      <c r="D21" s="4">
        <v>11.8</v>
      </c>
      <c r="E21" s="4">
        <v>2.59746104429269</v>
      </c>
      <c r="F21" s="3">
        <v>23421188.17035</v>
      </c>
      <c r="G21" s="4">
        <v>-1.48</v>
      </c>
      <c r="H21" s="4">
        <v>1.81400913189773E-2</v>
      </c>
    </row>
    <row r="22" spans="1:8" x14ac:dyDescent="0.3">
      <c r="A22" s="1">
        <f t="shared" si="1"/>
        <v>2019</v>
      </c>
      <c r="B22" s="1">
        <v>9</v>
      </c>
      <c r="C22" s="3">
        <v>190902.82681999999</v>
      </c>
      <c r="D22" s="4">
        <v>-0.88</v>
      </c>
      <c r="E22" s="4">
        <v>2.6823165575435901</v>
      </c>
      <c r="F22" s="3">
        <v>27731273.022679999</v>
      </c>
      <c r="G22" s="4">
        <v>8.86</v>
      </c>
      <c r="H22" s="4">
        <v>5.3628182800853998E-2</v>
      </c>
    </row>
    <row r="23" spans="1:8" x14ac:dyDescent="0.3">
      <c r="A23" s="1">
        <f t="shared" si="1"/>
        <v>2019</v>
      </c>
      <c r="B23" s="1">
        <v>10</v>
      </c>
      <c r="C23" s="3">
        <v>198660.81159</v>
      </c>
      <c r="D23" s="4">
        <v>1.42</v>
      </c>
      <c r="E23" s="4">
        <v>2.8204421584615398</v>
      </c>
      <c r="F23" s="3">
        <v>29437972.941950001</v>
      </c>
      <c r="G23" s="4">
        <v>-2.68</v>
      </c>
      <c r="H23" s="4">
        <v>0.146410640146482</v>
      </c>
    </row>
    <row r="24" spans="1:8" x14ac:dyDescent="0.3">
      <c r="A24" s="1">
        <f t="shared" si="1"/>
        <v>2019</v>
      </c>
      <c r="B24" s="1">
        <v>11</v>
      </c>
      <c r="C24" s="3">
        <v>181177.31112</v>
      </c>
      <c r="D24" s="4">
        <v>-1.72</v>
      </c>
      <c r="E24" s="4">
        <v>3.01710024512772</v>
      </c>
      <c r="F24" s="3">
        <v>26925012.118980002</v>
      </c>
      <c r="G24" s="4">
        <v>-3.32</v>
      </c>
      <c r="H24" s="4">
        <v>0.30051556897704601</v>
      </c>
    </row>
    <row r="25" spans="1:8" x14ac:dyDescent="0.3">
      <c r="A25" s="1">
        <f t="shared" si="1"/>
        <v>2019</v>
      </c>
      <c r="B25" s="1">
        <v>12</v>
      </c>
      <c r="C25" s="3">
        <v>163009.00041000001</v>
      </c>
      <c r="D25" s="4">
        <v>-3.13</v>
      </c>
      <c r="E25" s="4">
        <v>3.2774559626956199</v>
      </c>
      <c r="F25" s="3">
        <v>24660046.819169998</v>
      </c>
      <c r="G25" s="4">
        <v>1.01</v>
      </c>
      <c r="H25" s="4">
        <v>0.51977479639705904</v>
      </c>
    </row>
    <row r="26" spans="1:8" x14ac:dyDescent="0.3">
      <c r="A26" s="1">
        <v>2020</v>
      </c>
      <c r="B26" s="1">
        <v>1</v>
      </c>
      <c r="C26" s="3">
        <v>169592.26920000001</v>
      </c>
      <c r="D26" s="4">
        <v>-4</v>
      </c>
      <c r="E26" s="4">
        <v>3.6063454910239301</v>
      </c>
      <c r="F26" s="3">
        <v>26649854.989999998</v>
      </c>
      <c r="G26" s="4">
        <v>-1.33</v>
      </c>
      <c r="H26" s="4">
        <v>0.80776872481873896</v>
      </c>
    </row>
    <row r="27" spans="1:8" x14ac:dyDescent="0.3">
      <c r="A27" s="1">
        <f t="shared" ref="A27:A37" si="2">A26</f>
        <v>2020</v>
      </c>
      <c r="B27" s="1">
        <v>2</v>
      </c>
      <c r="C27" s="3">
        <v>154106.16701</v>
      </c>
      <c r="D27" s="4">
        <v>-17.12</v>
      </c>
      <c r="E27" s="4">
        <v>4.0081600477517103</v>
      </c>
      <c r="F27" s="3">
        <v>26109448.789999999</v>
      </c>
      <c r="G27" s="4">
        <v>1.8</v>
      </c>
      <c r="H27" s="4">
        <v>1.1681118000712201</v>
      </c>
    </row>
    <row r="28" spans="1:8" x14ac:dyDescent="0.3">
      <c r="A28" s="1">
        <f t="shared" si="2"/>
        <v>2020</v>
      </c>
      <c r="B28" s="1">
        <v>3</v>
      </c>
      <c r="C28" s="3">
        <v>147739.79680000001</v>
      </c>
      <c r="D28" s="4">
        <v>-15.12</v>
      </c>
      <c r="E28" s="4">
        <v>4.48676263208114</v>
      </c>
      <c r="F28" s="3">
        <v>23805470.129999999</v>
      </c>
      <c r="G28" s="4">
        <v>-14.44</v>
      </c>
      <c r="H28" s="4">
        <v>1.6042700118222</v>
      </c>
    </row>
    <row r="29" spans="1:8" x14ac:dyDescent="0.3">
      <c r="A29" s="1">
        <f t="shared" si="2"/>
        <v>2020</v>
      </c>
      <c r="B29" s="1">
        <v>4</v>
      </c>
      <c r="C29" s="3">
        <v>135485.91420999999</v>
      </c>
      <c r="D29" s="4">
        <v>-16.61</v>
      </c>
      <c r="E29" s="4">
        <v>5.0445490098777501</v>
      </c>
      <c r="F29" s="3">
        <v>16561344.17</v>
      </c>
      <c r="G29" s="4">
        <v>-37.200000000000003</v>
      </c>
      <c r="H29" s="4">
        <v>2.1197532308643598</v>
      </c>
    </row>
    <row r="30" spans="1:8" x14ac:dyDescent="0.3">
      <c r="A30" s="1">
        <f t="shared" si="2"/>
        <v>2020</v>
      </c>
      <c r="B30" s="1">
        <v>5</v>
      </c>
      <c r="C30" s="3">
        <v>111759.89021</v>
      </c>
      <c r="D30" s="4">
        <v>-41.41</v>
      </c>
      <c r="E30" s="4">
        <v>5.6825533662687304</v>
      </c>
      <c r="F30" s="3">
        <v>17390400.859999999</v>
      </c>
      <c r="G30" s="4">
        <v>-39.619999999999997</v>
      </c>
      <c r="H30" s="4">
        <v>2.7169571425729</v>
      </c>
    </row>
    <row r="31" spans="1:8" x14ac:dyDescent="0.3">
      <c r="A31" s="1">
        <f t="shared" si="2"/>
        <v>2020</v>
      </c>
      <c r="B31" s="1">
        <v>6</v>
      </c>
      <c r="C31" s="3">
        <v>134135.56226999999</v>
      </c>
      <c r="D31" s="4">
        <v>-27.11</v>
      </c>
      <c r="E31" s="4">
        <v>6.4003060982555899</v>
      </c>
      <c r="F31" s="3">
        <v>21158230.66</v>
      </c>
      <c r="G31" s="4">
        <v>-20.07</v>
      </c>
      <c r="H31" s="4">
        <v>3.3955468939041999</v>
      </c>
    </row>
    <row r="32" spans="1:8" x14ac:dyDescent="0.3">
      <c r="A32" s="1">
        <f t="shared" si="2"/>
        <v>2020</v>
      </c>
      <c r="B32" s="1">
        <v>7</v>
      </c>
      <c r="C32" s="3">
        <v>128917.34121</v>
      </c>
      <c r="D32" s="4">
        <v>-32.26</v>
      </c>
      <c r="E32" s="4">
        <v>7.1940672866338504</v>
      </c>
      <c r="F32" s="3">
        <v>23691758.18</v>
      </c>
      <c r="G32" s="4">
        <v>-14.7</v>
      </c>
      <c r="H32" s="4">
        <v>4.1522475653464204</v>
      </c>
    </row>
    <row r="33" spans="1:8" x14ac:dyDescent="0.3">
      <c r="A33" s="1">
        <f t="shared" si="2"/>
        <v>2020</v>
      </c>
      <c r="B33" s="1">
        <v>8</v>
      </c>
      <c r="C33" s="3">
        <v>142179.24822000001</v>
      </c>
      <c r="D33" s="4">
        <v>-17.149999999999999</v>
      </c>
      <c r="E33" s="4">
        <v>8.0577699076088596</v>
      </c>
      <c r="F33" s="3">
        <v>19400032.77</v>
      </c>
      <c r="G33" s="4">
        <v>-17.170000000000002</v>
      </c>
      <c r="H33" s="4">
        <v>4.98215468552009</v>
      </c>
    </row>
    <row r="34" spans="1:8" x14ac:dyDescent="0.3">
      <c r="A34" s="1">
        <f t="shared" si="2"/>
        <v>2020</v>
      </c>
      <c r="B34" s="1">
        <v>9</v>
      </c>
      <c r="C34" s="3">
        <v>181005.65885000001</v>
      </c>
      <c r="D34" s="4">
        <v>-5.18</v>
      </c>
      <c r="E34" s="4">
        <v>8.9826070716021906</v>
      </c>
      <c r="F34" s="3">
        <v>24740018.829999998</v>
      </c>
      <c r="G34" s="4">
        <v>-10.79</v>
      </c>
      <c r="H34" s="4">
        <v>5.87905459918702</v>
      </c>
    </row>
    <row r="35" spans="1:8" x14ac:dyDescent="0.3">
      <c r="A35" s="1">
        <f t="shared" si="2"/>
        <v>2020</v>
      </c>
      <c r="B35" s="1">
        <v>10</v>
      </c>
      <c r="C35" s="3">
        <v>164319.58345999999</v>
      </c>
      <c r="D35" s="4">
        <v>-17.29</v>
      </c>
      <c r="E35" s="4">
        <v>9.9580213494584999</v>
      </c>
      <c r="F35" s="3">
        <v>25932459.84</v>
      </c>
      <c r="G35" s="4">
        <v>-11.91</v>
      </c>
      <c r="H35" s="4">
        <v>6.8351953070336302</v>
      </c>
    </row>
    <row r="36" spans="1:8" x14ac:dyDescent="0.3">
      <c r="A36" s="1">
        <f t="shared" si="2"/>
        <v>2020</v>
      </c>
      <c r="B36" s="1">
        <v>11</v>
      </c>
      <c r="C36" s="3">
        <v>161202.53292</v>
      </c>
      <c r="D36" s="4">
        <v>-11.02</v>
      </c>
      <c r="E36" s="4">
        <v>10.9724717976425</v>
      </c>
      <c r="F36" s="3">
        <v>25323786.199999999</v>
      </c>
      <c r="G36" s="4">
        <v>-5.95</v>
      </c>
      <c r="H36" s="4">
        <v>7.8416672365103297</v>
      </c>
    </row>
    <row r="37" spans="1:8" x14ac:dyDescent="0.3">
      <c r="A37" s="1">
        <f t="shared" si="2"/>
        <v>2020</v>
      </c>
      <c r="B37" s="1">
        <v>12</v>
      </c>
      <c r="C37" s="3">
        <v>150172.48978999999</v>
      </c>
      <c r="D37" s="4">
        <v>-7.87</v>
      </c>
      <c r="E37" s="4">
        <v>12.012525248913899</v>
      </c>
      <c r="F37" s="3">
        <v>23834733.93</v>
      </c>
      <c r="G37" s="4">
        <v>-3.35</v>
      </c>
      <c r="H37" s="4">
        <v>8.8882590653933793</v>
      </c>
    </row>
    <row r="38" spans="1:8" x14ac:dyDescent="0.3">
      <c r="A38" s="1">
        <v>2021</v>
      </c>
      <c r="B38" s="1">
        <v>1</v>
      </c>
      <c r="C38" s="3">
        <v>154643.19422</v>
      </c>
      <c r="D38" s="4">
        <v>-8.81</v>
      </c>
      <c r="E38" s="4">
        <v>13.0632212810468</v>
      </c>
      <c r="F38" s="3">
        <v>22266714.649999999</v>
      </c>
      <c r="G38" s="4">
        <v>-16.45</v>
      </c>
      <c r="H38" s="4">
        <v>9.9638017167898596</v>
      </c>
    </row>
    <row r="39" spans="1:8" x14ac:dyDescent="0.3">
      <c r="A39" s="1">
        <f t="shared" ref="A39:A49" si="3">A38</f>
        <v>2021</v>
      </c>
      <c r="B39" s="1">
        <v>2</v>
      </c>
      <c r="C39" s="3">
        <v>190183.04712999999</v>
      </c>
      <c r="D39" s="4">
        <v>23.41</v>
      </c>
      <c r="E39" s="4">
        <v>14.1082187408949</v>
      </c>
      <c r="F39" s="3">
        <v>24623799.199999999</v>
      </c>
      <c r="G39" s="4">
        <v>-5.69</v>
      </c>
      <c r="H39" s="4">
        <v>11.0562762347051</v>
      </c>
    </row>
    <row r="40" spans="1:8" x14ac:dyDescent="0.3">
      <c r="A40" s="1">
        <f t="shared" si="3"/>
        <v>2021</v>
      </c>
      <c r="B40" s="1">
        <v>3</v>
      </c>
      <c r="C40" s="3">
        <v>203597.20942</v>
      </c>
      <c r="D40" s="4">
        <v>37.81</v>
      </c>
      <c r="E40" s="4">
        <v>15.129657501612</v>
      </c>
      <c r="F40" s="3">
        <v>28680165.550000001</v>
      </c>
      <c r="G40" s="4">
        <v>20.48</v>
      </c>
      <c r="H40" s="4">
        <v>12.151829371358501</v>
      </c>
    </row>
    <row r="41" spans="1:8" x14ac:dyDescent="0.3">
      <c r="A41" s="1">
        <f t="shared" si="3"/>
        <v>2021</v>
      </c>
      <c r="B41" s="1">
        <v>4</v>
      </c>
      <c r="C41" s="3">
        <v>184043.14069999999</v>
      </c>
      <c r="D41" s="4">
        <v>35.840000000000003</v>
      </c>
      <c r="E41" s="4">
        <v>16.110323393383698</v>
      </c>
      <c r="F41" s="3">
        <v>27138233.440000001</v>
      </c>
      <c r="G41" s="4">
        <v>63.86</v>
      </c>
      <c r="H41" s="4">
        <v>13.2354449431198</v>
      </c>
    </row>
    <row r="42" spans="1:8" x14ac:dyDescent="0.3">
      <c r="A42" s="1">
        <f t="shared" si="3"/>
        <v>2021</v>
      </c>
      <c r="B42" s="1">
        <v>5</v>
      </c>
      <c r="C42" s="3">
        <v>181054.75244000001</v>
      </c>
      <c r="D42" s="4">
        <v>62</v>
      </c>
      <c r="E42" s="4">
        <v>17.034577270180399</v>
      </c>
      <c r="F42" s="3">
        <v>27062031.109999999</v>
      </c>
      <c r="G42" s="4">
        <v>55.61</v>
      </c>
      <c r="H42" s="4">
        <v>14.292685111541401</v>
      </c>
    </row>
    <row r="43" spans="1:8" x14ac:dyDescent="0.3">
      <c r="A43" s="1">
        <f t="shared" si="3"/>
        <v>2021</v>
      </c>
      <c r="B43" s="1">
        <v>6</v>
      </c>
      <c r="C43" s="3">
        <v>197034.61511000001</v>
      </c>
      <c r="D43" s="4">
        <v>46.89</v>
      </c>
      <c r="E43" s="4">
        <v>17.888150102403301</v>
      </c>
      <c r="F43" s="3">
        <v>28587395.620000001</v>
      </c>
      <c r="G43" s="4">
        <v>35.11</v>
      </c>
      <c r="H43" s="4">
        <v>15.3126276322769</v>
      </c>
    </row>
    <row r="44" spans="1:8" x14ac:dyDescent="0.3">
      <c r="A44" s="1">
        <f t="shared" si="3"/>
        <v>2021</v>
      </c>
      <c r="B44" s="1">
        <v>7</v>
      </c>
      <c r="C44" s="3">
        <v>201220.85041000001</v>
      </c>
      <c r="D44" s="4">
        <v>56.09</v>
      </c>
      <c r="E44" s="4">
        <v>18.659895459254301</v>
      </c>
      <c r="F44" s="3">
        <v>28165140.030000001</v>
      </c>
      <c r="G44" s="4">
        <v>18.88</v>
      </c>
      <c r="H44" s="4">
        <v>16.287219518958</v>
      </c>
    </row>
    <row r="45" spans="1:8" x14ac:dyDescent="0.3">
      <c r="A45" s="1">
        <f t="shared" si="3"/>
        <v>2021</v>
      </c>
      <c r="B45" s="1">
        <v>8</v>
      </c>
      <c r="C45" s="3">
        <v>224334.42830999999</v>
      </c>
      <c r="D45" s="4">
        <v>57.78</v>
      </c>
      <c r="E45" s="4">
        <v>19.340680927289402</v>
      </c>
      <c r="F45" s="3">
        <v>25973544.120000001</v>
      </c>
      <c r="G45" s="4">
        <v>33.880000000000003</v>
      </c>
      <c r="H45" s="4">
        <v>17.209782602742202</v>
      </c>
    </row>
    <row r="46" spans="1:8" x14ac:dyDescent="0.3">
      <c r="A46" s="1">
        <f t="shared" si="3"/>
        <v>2021</v>
      </c>
      <c r="B46" s="1">
        <v>9</v>
      </c>
      <c r="C46" s="3">
        <v>197859.95653</v>
      </c>
      <c r="D46" s="4">
        <v>9.31</v>
      </c>
      <c r="E46" s="4">
        <v>19.923973405879899</v>
      </c>
      <c r="F46" s="3">
        <v>30732903.34</v>
      </c>
      <c r="G46" s="4">
        <v>24.22</v>
      </c>
      <c r="H46" s="4">
        <v>18.0738187689869</v>
      </c>
    </row>
    <row r="47" spans="1:8" x14ac:dyDescent="0.3">
      <c r="A47" s="1">
        <f t="shared" si="3"/>
        <v>2021</v>
      </c>
      <c r="B47" s="1">
        <v>10</v>
      </c>
      <c r="C47" s="3">
        <v>263470.76691000001</v>
      </c>
      <c r="D47" s="4">
        <v>60.34</v>
      </c>
      <c r="E47" s="4">
        <v>20.405909191554802</v>
      </c>
      <c r="F47" s="3">
        <v>32081008.210000001</v>
      </c>
      <c r="G47" s="4">
        <v>23.71</v>
      </c>
      <c r="H47" s="4">
        <v>18.873987557035701</v>
      </c>
    </row>
    <row r="48" spans="1:8" x14ac:dyDescent="0.3">
      <c r="A48" s="1">
        <f t="shared" si="3"/>
        <v>2021</v>
      </c>
      <c r="B48" s="1">
        <v>11</v>
      </c>
      <c r="C48" s="3">
        <v>271867.48235000001</v>
      </c>
      <c r="D48" s="4">
        <v>68.650000000000006</v>
      </c>
      <c r="E48" s="4">
        <v>20.781887499356898</v>
      </c>
      <c r="F48" s="3">
        <v>34515938.939999998</v>
      </c>
      <c r="G48" s="4">
        <v>36.299999999999997</v>
      </c>
      <c r="H48" s="4">
        <v>19.605375324372801</v>
      </c>
    </row>
    <row r="49" spans="1:8" x14ac:dyDescent="0.3">
      <c r="A49" s="1">
        <f t="shared" si="3"/>
        <v>2021</v>
      </c>
      <c r="B49" s="1">
        <v>12</v>
      </c>
      <c r="C49" s="3">
        <v>196542.57324999999</v>
      </c>
      <c r="D49" s="4">
        <v>30.88</v>
      </c>
      <c r="E49" s="4">
        <v>21.0500807450792</v>
      </c>
      <c r="F49" s="3">
        <v>32960217.879999999</v>
      </c>
      <c r="G49" s="4">
        <v>38.29</v>
      </c>
      <c r="H49" s="4">
        <v>20.263404262680201</v>
      </c>
    </row>
    <row r="50" spans="1:8" x14ac:dyDescent="0.3">
      <c r="A50" s="1">
        <v>2022</v>
      </c>
      <c r="B50" s="1">
        <v>1</v>
      </c>
      <c r="C50" s="3">
        <v>295423.55346999998</v>
      </c>
      <c r="D50" s="4">
        <v>91.04</v>
      </c>
      <c r="E50" s="4">
        <v>21.211985518994101</v>
      </c>
      <c r="F50" s="3">
        <v>31665561.710000001</v>
      </c>
      <c r="G50" s="4">
        <v>42.21</v>
      </c>
      <c r="H50" s="4">
        <v>20.8446559125756</v>
      </c>
    </row>
    <row r="51" spans="1:8" x14ac:dyDescent="0.3">
      <c r="A51" s="1">
        <f t="shared" ref="A51:A61" si="4">A50</f>
        <v>2022</v>
      </c>
      <c r="B51" s="1">
        <v>2</v>
      </c>
      <c r="C51" s="3">
        <v>240147.62385999999</v>
      </c>
      <c r="D51" s="4">
        <v>26.27</v>
      </c>
      <c r="E51" s="4">
        <v>21.269781044655701</v>
      </c>
      <c r="F51" s="3">
        <v>34172233.950000003</v>
      </c>
      <c r="G51" s="4">
        <v>38.78</v>
      </c>
      <c r="H51" s="4">
        <v>21.3469636616027</v>
      </c>
    </row>
    <row r="52" spans="1:8" x14ac:dyDescent="0.3">
      <c r="A52" s="1">
        <f t="shared" si="4"/>
        <v>2022</v>
      </c>
      <c r="B52" s="1">
        <v>3</v>
      </c>
      <c r="C52" s="3">
        <v>237680.07148000001</v>
      </c>
      <c r="D52" s="4">
        <v>16.739999999999998</v>
      </c>
      <c r="E52" s="4">
        <v>21.2304957132901</v>
      </c>
      <c r="F52" s="3">
        <v>37732008.119999997</v>
      </c>
      <c r="G52" s="4">
        <v>31.56</v>
      </c>
      <c r="H52" s="4">
        <v>21.769644601756202</v>
      </c>
    </row>
    <row r="53" spans="1:8" x14ac:dyDescent="0.3">
      <c r="A53" s="1">
        <f t="shared" si="4"/>
        <v>2022</v>
      </c>
      <c r="B53" s="1">
        <v>4</v>
      </c>
      <c r="C53" s="3">
        <v>222692.17509</v>
      </c>
      <c r="D53" s="4">
        <v>21</v>
      </c>
      <c r="E53" s="4">
        <v>21.101505153551201</v>
      </c>
      <c r="F53" s="3">
        <v>37707632.369999997</v>
      </c>
      <c r="G53" s="4">
        <v>38.950000000000003</v>
      </c>
      <c r="H53" s="4">
        <v>22.1132264525537</v>
      </c>
    </row>
    <row r="54" spans="1:8" x14ac:dyDescent="0.3">
      <c r="A54" s="1">
        <f t="shared" si="4"/>
        <v>2022</v>
      </c>
      <c r="B54" s="1">
        <v>5</v>
      </c>
      <c r="C54" s="3">
        <v>249862.97060999999</v>
      </c>
      <c r="D54" s="4">
        <v>38</v>
      </c>
      <c r="E54" s="4">
        <v>20.8898731541125</v>
      </c>
      <c r="F54" s="3">
        <v>39803846.640000001</v>
      </c>
      <c r="G54" s="4">
        <v>47.08</v>
      </c>
      <c r="H54" s="4">
        <v>22.378916819304902</v>
      </c>
    </row>
    <row r="55" spans="1:8" x14ac:dyDescent="0.3">
      <c r="A55" s="1">
        <f t="shared" si="4"/>
        <v>2022</v>
      </c>
      <c r="B55" s="1">
        <v>6</v>
      </c>
      <c r="C55" s="3">
        <v>207813.55572</v>
      </c>
      <c r="D55" s="4">
        <v>5.47</v>
      </c>
      <c r="E55" s="4">
        <v>20.602656454678701</v>
      </c>
      <c r="F55" s="3">
        <v>40342928.672349997</v>
      </c>
      <c r="G55" s="4">
        <v>41.12</v>
      </c>
      <c r="H55" s="4">
        <v>22.569092527704299</v>
      </c>
    </row>
    <row r="56" spans="1:8" x14ac:dyDescent="0.3">
      <c r="A56" s="1">
        <f t="shared" si="4"/>
        <v>2022</v>
      </c>
      <c r="B56" s="1">
        <v>7</v>
      </c>
      <c r="C56" s="3">
        <v>245427.97907999999</v>
      </c>
      <c r="D56" s="4">
        <v>21.97</v>
      </c>
      <c r="E56" s="4">
        <v>20.248099998207699</v>
      </c>
      <c r="F56" s="3">
        <v>38602745.80353</v>
      </c>
      <c r="G56" s="4">
        <v>37.06</v>
      </c>
      <c r="H56" s="4">
        <v>22.687845756445199</v>
      </c>
    </row>
    <row r="57" spans="1:8" x14ac:dyDescent="0.3">
      <c r="A57" s="1">
        <f t="shared" si="4"/>
        <v>2022</v>
      </c>
      <c r="B57" s="1">
        <v>8</v>
      </c>
      <c r="C57" s="3">
        <v>287767.68820999999</v>
      </c>
      <c r="D57" s="4">
        <v>28.28</v>
      </c>
      <c r="E57" s="4">
        <v>19.833397848736698</v>
      </c>
      <c r="F57" s="3">
        <v>37028130.25</v>
      </c>
      <c r="G57" s="4">
        <v>42.56</v>
      </c>
      <c r="H57" s="4">
        <v>22.740556941684499</v>
      </c>
    </row>
    <row r="58" spans="1:8" x14ac:dyDescent="0.3">
      <c r="A58" s="1">
        <f t="shared" si="4"/>
        <v>2022</v>
      </c>
      <c r="B58" s="1">
        <v>9</v>
      </c>
      <c r="C58" s="3">
        <v>255120.81164</v>
      </c>
      <c r="D58" s="4">
        <v>28.94</v>
      </c>
      <c r="E58" s="4">
        <v>19.365863646692201</v>
      </c>
      <c r="F58" s="3">
        <v>41597358.369999997</v>
      </c>
      <c r="G58" s="4">
        <v>35.35</v>
      </c>
      <c r="H58" s="4">
        <v>22.733604585845701</v>
      </c>
    </row>
    <row r="59" spans="1:8" x14ac:dyDescent="0.3">
      <c r="A59" s="1">
        <f t="shared" si="4"/>
        <v>2022</v>
      </c>
      <c r="B59" s="1">
        <v>10</v>
      </c>
      <c r="C59" s="3">
        <v>283139.91947000002</v>
      </c>
      <c r="D59" s="4">
        <v>7.47</v>
      </c>
      <c r="E59" s="4">
        <v>18.8533976020944</v>
      </c>
      <c r="F59" s="3">
        <v>39910244.920000002</v>
      </c>
      <c r="G59" s="4">
        <v>24.4</v>
      </c>
      <c r="H59" s="4">
        <v>22.674743541564901</v>
      </c>
    </row>
    <row r="60" spans="1:8" x14ac:dyDescent="0.3">
      <c r="A60" s="1">
        <f t="shared" si="4"/>
        <v>2022</v>
      </c>
      <c r="B60" s="1">
        <v>11</v>
      </c>
      <c r="C60" s="3">
        <v>299439.06195</v>
      </c>
      <c r="D60" s="4">
        <v>10.14</v>
      </c>
      <c r="E60" s="4">
        <v>18.304564795543602</v>
      </c>
      <c r="F60" s="3">
        <v>40693397.482950002</v>
      </c>
      <c r="G60" s="4">
        <v>17.899999999999999</v>
      </c>
      <c r="H60" s="4">
        <v>22.5726048000483</v>
      </c>
    </row>
    <row r="61" spans="1:8" x14ac:dyDescent="0.3">
      <c r="A61" s="1">
        <f t="shared" si="4"/>
        <v>2022</v>
      </c>
      <c r="B61" s="1">
        <v>12</v>
      </c>
      <c r="C61" s="3">
        <v>253117.7353</v>
      </c>
      <c r="D61" s="4">
        <v>28.79</v>
      </c>
      <c r="E61" s="4">
        <v>17.7271397939178</v>
      </c>
      <c r="F61" s="3">
        <v>36607059.739650004</v>
      </c>
      <c r="G61" s="4">
        <v>11.06</v>
      </c>
      <c r="H61" s="4">
        <v>22.435939161978901</v>
      </c>
    </row>
    <row r="62" spans="1:8" x14ac:dyDescent="0.3">
      <c r="A62" s="1">
        <v>2023</v>
      </c>
      <c r="B62" s="1">
        <v>1</v>
      </c>
      <c r="C62" s="3">
        <v>209262.74801000001</v>
      </c>
      <c r="D62" s="4">
        <v>-29.2</v>
      </c>
      <c r="E62" s="4">
        <v>17.128330180428499</v>
      </c>
      <c r="F62" s="3">
        <v>34876741.647380099</v>
      </c>
      <c r="G62" s="4">
        <v>10.1</v>
      </c>
      <c r="H62" s="4">
        <v>22.273172941594702</v>
      </c>
    </row>
    <row r="63" spans="1:8" x14ac:dyDescent="0.3">
      <c r="A63" s="1">
        <f>A62</f>
        <v>2023</v>
      </c>
      <c r="B63" s="1">
        <v>2</v>
      </c>
      <c r="C63" s="3">
        <v>254067.95980000001</v>
      </c>
      <c r="D63" s="4">
        <v>5.8</v>
      </c>
      <c r="E63" s="4">
        <v>16.516111792468401</v>
      </c>
      <c r="F63" s="3">
        <v>35294993.799999997</v>
      </c>
      <c r="G63" s="4">
        <v>3.3</v>
      </c>
      <c r="H63" s="4">
        <v>22.091942457359</v>
      </c>
    </row>
    <row r="64" spans="1:8" x14ac:dyDescent="0.3">
      <c r="A64" s="1">
        <f>A63</f>
        <v>2023</v>
      </c>
      <c r="B64" s="1">
        <v>3</v>
      </c>
      <c r="C64" s="3">
        <v>242067.72742000001</v>
      </c>
      <c r="D64" s="4">
        <v>1.8</v>
      </c>
      <c r="E64" s="4">
        <v>15.8952432222786</v>
      </c>
      <c r="F64" s="3">
        <v>39090448.083619997</v>
      </c>
      <c r="G64" s="4">
        <v>3.6</v>
      </c>
      <c r="H64" s="4">
        <v>21.8990386685029</v>
      </c>
    </row>
    <row r="65" spans="1:8" x14ac:dyDescent="0.3">
      <c r="A65" s="1">
        <f>A64</f>
        <v>2023</v>
      </c>
      <c r="B65" s="1">
        <v>4</v>
      </c>
      <c r="C65" s="3">
        <v>210555.94918</v>
      </c>
      <c r="D65" s="4">
        <v>-5.4</v>
      </c>
      <c r="E65" s="4">
        <v>15.269738887670099</v>
      </c>
      <c r="F65" s="3">
        <v>33717835.93513</v>
      </c>
      <c r="G65" s="4">
        <v>-10.6</v>
      </c>
      <c r="H65" s="4">
        <v>21.699947538253301</v>
      </c>
    </row>
    <row r="66" spans="1:8" x14ac:dyDescent="0.3">
      <c r="A66" s="1">
        <f>A65</f>
        <v>2023</v>
      </c>
      <c r="B66" s="1">
        <v>5</v>
      </c>
      <c r="C66" s="3">
        <v>228915.47633999999</v>
      </c>
      <c r="D66" s="4">
        <v>-8.4</v>
      </c>
      <c r="E66" s="4">
        <v>14.6426343701193</v>
      </c>
      <c r="F66" s="3">
        <v>37053879</v>
      </c>
      <c r="G66" s="4">
        <v>-6.9</v>
      </c>
      <c r="H66" s="4">
        <v>21.4988842632632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7E7"/>
  </sheetPr>
  <dimension ref="A1:AMJ73"/>
  <sheetViews>
    <sheetView topLeftCell="A46" zoomScaleNormal="100" workbookViewId="0">
      <selection activeCell="E40" sqref="E40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3.44140625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3">
        <v>165308</v>
      </c>
      <c r="D2" s="4">
        <v>3.5991602168395298</v>
      </c>
      <c r="E2" s="3">
        <v>15003118</v>
      </c>
      <c r="F2" s="4">
        <v>4.0844229517008603</v>
      </c>
      <c r="G2" s="4">
        <v>2.8618156466592501</v>
      </c>
      <c r="H2" s="4">
        <v>3.62357753729518</v>
      </c>
    </row>
    <row r="3" spans="1:8" x14ac:dyDescent="0.3">
      <c r="A3" s="1">
        <f t="shared" ref="A3:A13" si="0">A2</f>
        <v>2018</v>
      </c>
      <c r="B3" s="1">
        <v>2</v>
      </c>
      <c r="C3" s="3">
        <v>164981</v>
      </c>
      <c r="D3" s="4">
        <v>2.6914482406617899</v>
      </c>
      <c r="E3" s="3">
        <v>15088611</v>
      </c>
      <c r="F3" s="4">
        <v>3.8415695628789801</v>
      </c>
      <c r="G3" s="4">
        <v>2.8233606441676602</v>
      </c>
      <c r="H3" s="4">
        <v>3.5567370796654698</v>
      </c>
    </row>
    <row r="4" spans="1:8" x14ac:dyDescent="0.3">
      <c r="A4" s="1">
        <f t="shared" si="0"/>
        <v>2018</v>
      </c>
      <c r="B4" s="1">
        <v>3</v>
      </c>
      <c r="C4" s="3">
        <v>169909</v>
      </c>
      <c r="D4" s="4">
        <v>5.0000617978222399</v>
      </c>
      <c r="E4" s="3">
        <v>15291615</v>
      </c>
      <c r="F4" s="4">
        <v>4.4274616174003096</v>
      </c>
      <c r="G4" s="4">
        <v>2.7792067225905801</v>
      </c>
      <c r="H4" s="4">
        <v>3.4840187352194598</v>
      </c>
    </row>
    <row r="5" spans="1:8" x14ac:dyDescent="0.3">
      <c r="A5" s="1">
        <f t="shared" si="0"/>
        <v>2018</v>
      </c>
      <c r="B5" s="1">
        <v>4</v>
      </c>
      <c r="C5" s="3">
        <v>170346</v>
      </c>
      <c r="D5" s="4">
        <v>2.81316956875999</v>
      </c>
      <c r="E5" s="3">
        <v>15397798</v>
      </c>
      <c r="F5" s="4">
        <v>2.9966408928650901</v>
      </c>
      <c r="G5" s="4">
        <v>2.72936518726419</v>
      </c>
      <c r="H5" s="4">
        <v>3.4056016994021698</v>
      </c>
    </row>
    <row r="6" spans="1:8" x14ac:dyDescent="0.3">
      <c r="A6" s="1">
        <f t="shared" si="0"/>
        <v>2018</v>
      </c>
      <c r="B6" s="1">
        <v>5</v>
      </c>
      <c r="C6" s="3">
        <v>170783</v>
      </c>
      <c r="D6" s="4">
        <v>3.5952588926093001</v>
      </c>
      <c r="E6" s="3">
        <v>15561706</v>
      </c>
      <c r="F6" s="4">
        <v>3.6162156515110899</v>
      </c>
      <c r="G6" s="4">
        <v>2.6740015695715602</v>
      </c>
      <c r="H6" s="4">
        <v>3.32173068452544</v>
      </c>
    </row>
    <row r="7" spans="1:8" x14ac:dyDescent="0.3">
      <c r="A7" s="1">
        <f t="shared" si="0"/>
        <v>2018</v>
      </c>
      <c r="B7" s="1">
        <v>6</v>
      </c>
      <c r="C7" s="3">
        <v>176239</v>
      </c>
      <c r="D7" s="4">
        <v>5.6373401105290304</v>
      </c>
      <c r="E7" s="3">
        <v>15679758</v>
      </c>
      <c r="F7" s="4">
        <v>4.8690066905853602</v>
      </c>
      <c r="G7" s="4">
        <v>2.6132872206444602</v>
      </c>
      <c r="H7" s="4">
        <v>3.23262200284511</v>
      </c>
    </row>
    <row r="8" spans="1:8" x14ac:dyDescent="0.3">
      <c r="A8" s="1">
        <f t="shared" si="0"/>
        <v>2018</v>
      </c>
      <c r="B8" s="1">
        <v>7</v>
      </c>
      <c r="C8" s="3">
        <v>180109</v>
      </c>
      <c r="D8" s="4">
        <v>2.96414442843749</v>
      </c>
      <c r="E8" s="3">
        <v>15546912</v>
      </c>
      <c r="F8" s="4">
        <v>3.3734566286152301</v>
      </c>
      <c r="G8" s="4">
        <v>2.54745746781767</v>
      </c>
      <c r="H8" s="4">
        <v>3.1385124169619401</v>
      </c>
    </row>
    <row r="9" spans="1:8" x14ac:dyDescent="0.3">
      <c r="A9" s="1">
        <f t="shared" si="0"/>
        <v>2018</v>
      </c>
      <c r="B9" s="1">
        <v>8</v>
      </c>
      <c r="C9" s="3">
        <v>175018</v>
      </c>
      <c r="D9" s="4">
        <v>2.09893828024734</v>
      </c>
      <c r="E9" s="3">
        <v>15284897</v>
      </c>
      <c r="F9" s="4">
        <v>3.13165409443861</v>
      </c>
      <c r="G9" s="4">
        <v>2.4769576420988799</v>
      </c>
      <c r="H9" s="4">
        <v>3.03975232730222</v>
      </c>
    </row>
    <row r="10" spans="1:8" x14ac:dyDescent="0.3">
      <c r="A10" s="1">
        <f t="shared" si="0"/>
        <v>2018</v>
      </c>
      <c r="B10" s="1">
        <v>9</v>
      </c>
      <c r="C10" s="3">
        <v>176825</v>
      </c>
      <c r="D10" s="4">
        <v>3.0310622702085301</v>
      </c>
      <c r="E10" s="3">
        <v>15685805</v>
      </c>
      <c r="F10" s="4">
        <v>3.4217695179698402</v>
      </c>
      <c r="G10" s="4">
        <v>2.4022620110902402</v>
      </c>
      <c r="H10" s="4">
        <v>2.93670844986252</v>
      </c>
    </row>
    <row r="11" spans="1:8" x14ac:dyDescent="0.3">
      <c r="A11" s="1">
        <f t="shared" si="0"/>
        <v>2018</v>
      </c>
      <c r="B11" s="1">
        <v>10</v>
      </c>
      <c r="C11" s="3">
        <v>172522</v>
      </c>
      <c r="D11" s="4">
        <v>2.48243170194187</v>
      </c>
      <c r="E11" s="3">
        <v>15532715</v>
      </c>
      <c r="F11" s="4">
        <v>3.1846531651923402</v>
      </c>
      <c r="G11" s="4">
        <v>2.3238185910493701</v>
      </c>
      <c r="H11" s="4">
        <v>2.8297538827065498</v>
      </c>
    </row>
    <row r="12" spans="1:8" x14ac:dyDescent="0.3">
      <c r="A12" s="1">
        <f t="shared" si="0"/>
        <v>2018</v>
      </c>
      <c r="B12" s="1">
        <v>11</v>
      </c>
      <c r="C12" s="3">
        <v>172706</v>
      </c>
      <c r="D12" s="4">
        <v>2.39890904778846</v>
      </c>
      <c r="E12" s="3">
        <v>15612073</v>
      </c>
      <c r="F12" s="4">
        <v>3.0886229175528501</v>
      </c>
      <c r="G12" s="4">
        <v>2.2421190649185001</v>
      </c>
      <c r="H12" s="4">
        <v>2.7192954086944199</v>
      </c>
    </row>
    <row r="13" spans="1:8" x14ac:dyDescent="0.3">
      <c r="A13" s="1">
        <f t="shared" si="0"/>
        <v>2018</v>
      </c>
      <c r="B13" s="1">
        <v>12</v>
      </c>
      <c r="C13" s="3">
        <v>170914</v>
      </c>
      <c r="D13" s="4">
        <v>1.91469443003405</v>
      </c>
      <c r="E13" s="3">
        <v>15647174</v>
      </c>
      <c r="F13" s="4">
        <v>3.5120130021338598</v>
      </c>
      <c r="G13" s="4">
        <v>2.1576661304392699</v>
      </c>
      <c r="H13" s="4">
        <v>2.6057644564697502</v>
      </c>
    </row>
    <row r="14" spans="1:8" x14ac:dyDescent="0.3">
      <c r="A14" s="1">
        <v>2019</v>
      </c>
      <c r="B14" s="1">
        <v>1</v>
      </c>
      <c r="C14" s="3">
        <v>168596</v>
      </c>
      <c r="D14" s="4">
        <v>1.9890144457618499</v>
      </c>
      <c r="E14" s="3">
        <v>15489255</v>
      </c>
      <c r="F14" s="4">
        <v>3.2402397954878399</v>
      </c>
      <c r="G14" s="4">
        <v>2.0709733735465501</v>
      </c>
      <c r="H14" s="4">
        <v>2.4896181024198398</v>
      </c>
    </row>
    <row r="15" spans="1:8" x14ac:dyDescent="0.3">
      <c r="A15" s="1">
        <f t="shared" ref="A15:A25" si="1">A14</f>
        <v>2019</v>
      </c>
      <c r="B15" s="1">
        <v>2</v>
      </c>
      <c r="C15" s="3">
        <v>169402</v>
      </c>
      <c r="D15" s="4">
        <v>2.6797025111982702</v>
      </c>
      <c r="E15" s="3">
        <v>15595594</v>
      </c>
      <c r="F15" s="4">
        <v>3.3600375806626599</v>
      </c>
      <c r="G15" s="4">
        <v>1.98253750714048</v>
      </c>
      <c r="H15" s="4">
        <v>2.37137635685874</v>
      </c>
    </row>
    <row r="16" spans="1:8" x14ac:dyDescent="0.3">
      <c r="A16" s="1">
        <f t="shared" si="1"/>
        <v>2019</v>
      </c>
      <c r="B16" s="1">
        <v>3</v>
      </c>
      <c r="C16" s="3">
        <v>173264</v>
      </c>
      <c r="D16" s="4">
        <v>1.9745863962474099</v>
      </c>
      <c r="E16" s="3">
        <v>15825438</v>
      </c>
      <c r="F16" s="4">
        <v>3.4909523944985499</v>
      </c>
      <c r="G16" s="4">
        <v>1.8928495525289699</v>
      </c>
      <c r="H16" s="4">
        <v>2.2516113566069902</v>
      </c>
    </row>
    <row r="17" spans="1:8" x14ac:dyDescent="0.3">
      <c r="A17" s="1">
        <f t="shared" si="1"/>
        <v>2019</v>
      </c>
      <c r="B17" s="1">
        <v>4</v>
      </c>
      <c r="C17" s="3">
        <v>174136</v>
      </c>
      <c r="D17" s="4">
        <v>2.22488347246192</v>
      </c>
      <c r="E17" s="3">
        <v>15905931</v>
      </c>
      <c r="F17" s="4">
        <v>3.3000367974693501</v>
      </c>
      <c r="G17" s="4">
        <v>1.8024489452563299</v>
      </c>
      <c r="H17" s="4">
        <v>2.13096389551457</v>
      </c>
    </row>
    <row r="18" spans="1:8" x14ac:dyDescent="0.3">
      <c r="A18" s="1">
        <f t="shared" si="1"/>
        <v>2019</v>
      </c>
      <c r="B18" s="1">
        <v>5</v>
      </c>
      <c r="C18" s="3">
        <v>174664</v>
      </c>
      <c r="D18" s="4">
        <v>2.2724744266115402</v>
      </c>
      <c r="E18" s="3">
        <v>16042643</v>
      </c>
      <c r="F18" s="4">
        <v>3.0905159113017602</v>
      </c>
      <c r="G18" s="4">
        <v>1.7118807970365899</v>
      </c>
      <c r="H18" s="4">
        <v>2.0101608327812799</v>
      </c>
    </row>
    <row r="19" spans="1:8" x14ac:dyDescent="0.3">
      <c r="A19" s="1">
        <f t="shared" si="1"/>
        <v>2019</v>
      </c>
      <c r="B19" s="1">
        <v>6</v>
      </c>
      <c r="C19" s="3">
        <v>180058</v>
      </c>
      <c r="D19" s="4">
        <v>2.1669437525178901</v>
      </c>
      <c r="E19" s="3">
        <v>16157332</v>
      </c>
      <c r="F19" s="4">
        <v>3.0457995588962601</v>
      </c>
      <c r="G19" s="4">
        <v>1.62171955531481</v>
      </c>
      <c r="H19" s="4">
        <v>1.89001021322513</v>
      </c>
    </row>
    <row r="20" spans="1:8" x14ac:dyDescent="0.3">
      <c r="A20" s="1">
        <f t="shared" si="1"/>
        <v>2019</v>
      </c>
      <c r="B20" s="1">
        <v>7</v>
      </c>
      <c r="C20" s="3">
        <v>183814</v>
      </c>
      <c r="D20" s="4">
        <v>2.05708765247712</v>
      </c>
      <c r="E20" s="3">
        <v>16013783</v>
      </c>
      <c r="F20" s="4">
        <v>3.0029821999378399</v>
      </c>
      <c r="G20" s="4">
        <v>1.5325785976492201</v>
      </c>
      <c r="H20" s="4">
        <v>1.7713951063223701</v>
      </c>
    </row>
    <row r="21" spans="1:8" x14ac:dyDescent="0.3">
      <c r="A21" s="1">
        <f t="shared" si="1"/>
        <v>2019</v>
      </c>
      <c r="B21" s="1">
        <v>8</v>
      </c>
      <c r="C21" s="3">
        <v>184324</v>
      </c>
      <c r="D21" s="4">
        <v>5.3171673770697998</v>
      </c>
      <c r="E21" s="3">
        <v>15981674</v>
      </c>
      <c r="F21" s="4">
        <v>4.5585979414843196</v>
      </c>
      <c r="G21" s="4">
        <v>1.4451091643895499</v>
      </c>
      <c r="H21" s="4">
        <v>1.6552788446982301</v>
      </c>
    </row>
    <row r="22" spans="1:8" x14ac:dyDescent="0.3">
      <c r="A22" s="1">
        <f t="shared" si="1"/>
        <v>2019</v>
      </c>
      <c r="B22" s="1">
        <v>9</v>
      </c>
      <c r="C22" s="3">
        <v>177053</v>
      </c>
      <c r="D22" s="4">
        <v>0.12894104340450699</v>
      </c>
      <c r="E22" s="3">
        <v>15948330</v>
      </c>
      <c r="F22" s="4">
        <v>1.67364696934584</v>
      </c>
      <c r="G22" s="4">
        <v>1.3599989201253999</v>
      </c>
      <c r="H22" s="4">
        <v>1.5427102878594701</v>
      </c>
    </row>
    <row r="23" spans="1:8" x14ac:dyDescent="0.3">
      <c r="A23" s="1">
        <f t="shared" si="1"/>
        <v>2019</v>
      </c>
      <c r="B23" s="1">
        <v>10</v>
      </c>
      <c r="C23" s="3">
        <v>176260</v>
      </c>
      <c r="D23" s="4">
        <v>2.1666801915118001</v>
      </c>
      <c r="E23" s="3">
        <v>15909396</v>
      </c>
      <c r="F23" s="4">
        <v>2.4250815134379202</v>
      </c>
      <c r="G23" s="4">
        <v>1.2782044223778499</v>
      </c>
      <c r="H23" s="4">
        <v>1.4349399146945401</v>
      </c>
    </row>
    <row r="24" spans="1:8" x14ac:dyDescent="0.3">
      <c r="A24" s="1">
        <f t="shared" si="1"/>
        <v>2019</v>
      </c>
      <c r="B24" s="1">
        <v>11</v>
      </c>
      <c r="C24" s="3">
        <v>177863</v>
      </c>
      <c r="D24" s="4">
        <v>2.9859993283383401</v>
      </c>
      <c r="E24" s="3">
        <v>16130674</v>
      </c>
      <c r="F24" s="4">
        <v>3.3217946136941499</v>
      </c>
      <c r="G24" s="4">
        <v>1.2005967385376399</v>
      </c>
      <c r="H24" s="4">
        <v>1.33322729691702</v>
      </c>
    </row>
    <row r="25" spans="1:8" x14ac:dyDescent="0.3">
      <c r="A25" s="1">
        <f t="shared" si="1"/>
        <v>2019</v>
      </c>
      <c r="B25" s="1">
        <v>12</v>
      </c>
      <c r="C25" s="3">
        <v>174612</v>
      </c>
      <c r="D25" s="4">
        <v>2.1636612565383699</v>
      </c>
      <c r="E25" s="3">
        <v>15980023</v>
      </c>
      <c r="F25" s="4">
        <v>2.1272147929076501</v>
      </c>
      <c r="G25" s="4">
        <v>1.1281086357016701</v>
      </c>
      <c r="H25" s="4">
        <v>1.2389007660737199</v>
      </c>
    </row>
    <row r="26" spans="1:8" x14ac:dyDescent="0.3">
      <c r="A26" s="1">
        <v>2020</v>
      </c>
      <c r="B26" s="1">
        <v>1</v>
      </c>
      <c r="C26" s="3">
        <v>173092</v>
      </c>
      <c r="D26" s="4">
        <v>2.66672993428076</v>
      </c>
      <c r="E26" s="3">
        <v>15783369</v>
      </c>
      <c r="F26" s="4">
        <v>1.89882599259938</v>
      </c>
      <c r="G26" s="4">
        <v>1.0617968672578499</v>
      </c>
      <c r="H26" s="4">
        <v>1.15342674866401</v>
      </c>
    </row>
    <row r="27" spans="1:8" x14ac:dyDescent="0.3">
      <c r="A27" s="1">
        <f t="shared" ref="A27:A37" si="2">A26</f>
        <v>2020</v>
      </c>
      <c r="B27" s="1">
        <v>2</v>
      </c>
      <c r="C27" s="3">
        <v>175062</v>
      </c>
      <c r="D27" s="4">
        <v>3.3411648032490899</v>
      </c>
      <c r="E27" s="3">
        <v>16003707</v>
      </c>
      <c r="F27" s="4">
        <v>2.6168480661909999</v>
      </c>
      <c r="G27" s="4">
        <v>1.0027900999704999</v>
      </c>
      <c r="H27" s="4">
        <v>1.07833335966135</v>
      </c>
    </row>
    <row r="28" spans="1:8" x14ac:dyDescent="0.3">
      <c r="A28" s="1">
        <f t="shared" si="2"/>
        <v>2020</v>
      </c>
      <c r="B28" s="1">
        <v>3</v>
      </c>
      <c r="C28" s="3">
        <v>167452</v>
      </c>
      <c r="D28" s="4">
        <v>-3.3544186905531399</v>
      </c>
      <c r="E28" s="3">
        <v>15205828</v>
      </c>
      <c r="F28" s="4">
        <v>-3.9152786798065198</v>
      </c>
      <c r="G28" s="4">
        <v>0.95232845428915602</v>
      </c>
      <c r="H28" s="4">
        <v>1.0152004778755701</v>
      </c>
    </row>
    <row r="29" spans="1:8" x14ac:dyDescent="0.3">
      <c r="A29" s="1">
        <f t="shared" si="2"/>
        <v>2020</v>
      </c>
      <c r="B29" s="1">
        <v>4</v>
      </c>
      <c r="C29" s="3">
        <v>167032</v>
      </c>
      <c r="D29" s="4">
        <v>-4.0795699912711898</v>
      </c>
      <c r="E29" s="3">
        <v>15176712</v>
      </c>
      <c r="F29" s="4">
        <v>-4.5845728866798199</v>
      </c>
      <c r="G29" s="4">
        <v>0.91181443779553495</v>
      </c>
      <c r="H29" s="4">
        <v>0.96571482341557902</v>
      </c>
    </row>
    <row r="30" spans="1:8" x14ac:dyDescent="0.3">
      <c r="A30" s="1">
        <f t="shared" si="2"/>
        <v>2020</v>
      </c>
      <c r="B30" s="1">
        <v>5</v>
      </c>
      <c r="C30" s="3">
        <v>168302</v>
      </c>
      <c r="D30" s="4">
        <v>-3.6424220217102601</v>
      </c>
      <c r="E30" s="3">
        <v>15342001</v>
      </c>
      <c r="F30" s="4">
        <v>-4.3673726330505502</v>
      </c>
      <c r="G30" s="4">
        <v>0.88235147840851103</v>
      </c>
      <c r="H30" s="4">
        <v>0.93122072200433204</v>
      </c>
    </row>
    <row r="31" spans="1:8" x14ac:dyDescent="0.3">
      <c r="A31" s="1">
        <f t="shared" si="2"/>
        <v>2020</v>
      </c>
      <c r="B31" s="1">
        <v>6</v>
      </c>
      <c r="C31" s="3">
        <v>169521</v>
      </c>
      <c r="D31" s="4">
        <v>-5.8520032433993503</v>
      </c>
      <c r="E31" s="3">
        <v>15224097</v>
      </c>
      <c r="F31" s="4">
        <v>-5.7759226585181302</v>
      </c>
      <c r="G31" s="4">
        <v>0.86469638012827599</v>
      </c>
      <c r="H31" s="4">
        <v>0.912677062718248</v>
      </c>
    </row>
    <row r="32" spans="1:8" x14ac:dyDescent="0.3">
      <c r="A32" s="1">
        <f t="shared" si="2"/>
        <v>2020</v>
      </c>
      <c r="B32" s="1">
        <v>7</v>
      </c>
      <c r="C32" s="3">
        <v>177463</v>
      </c>
      <c r="D32" s="4">
        <v>-3.4551231135822</v>
      </c>
      <c r="E32" s="3">
        <v>15401917</v>
      </c>
      <c r="F32" s="4">
        <v>-3.82087105838764</v>
      </c>
      <c r="G32" s="4">
        <v>0.85929172657306796</v>
      </c>
      <c r="H32" s="4">
        <v>0.91067477676186503</v>
      </c>
    </row>
    <row r="33" spans="1:10" x14ac:dyDescent="0.3">
      <c r="A33" s="1">
        <f t="shared" si="2"/>
        <v>2020</v>
      </c>
      <c r="B33" s="1">
        <v>8</v>
      </c>
      <c r="C33" s="3">
        <v>174900</v>
      </c>
      <c r="D33" s="4">
        <v>-5.11273626874417</v>
      </c>
      <c r="E33" s="3">
        <v>15318882</v>
      </c>
      <c r="F33" s="4">
        <v>-4.1472000993137499</v>
      </c>
      <c r="G33" s="4">
        <v>0.86611366388726896</v>
      </c>
      <c r="H33" s="4">
        <v>0.92534030924797295</v>
      </c>
    </row>
    <row r="34" spans="1:10" x14ac:dyDescent="0.3">
      <c r="A34" s="1">
        <f t="shared" si="2"/>
        <v>2020</v>
      </c>
      <c r="B34" s="1">
        <v>9</v>
      </c>
      <c r="C34" s="3">
        <v>175114</v>
      </c>
      <c r="D34" s="4">
        <v>-1.0951522990291001</v>
      </c>
      <c r="E34" s="3">
        <v>15574599</v>
      </c>
      <c r="F34" s="4">
        <v>-2.3433864235314901</v>
      </c>
      <c r="G34" s="4">
        <v>0.88483872607358505</v>
      </c>
      <c r="H34" s="4">
        <v>0.95647152571747496</v>
      </c>
    </row>
    <row r="35" spans="1:10" x14ac:dyDescent="0.3">
      <c r="A35" s="1">
        <f t="shared" si="2"/>
        <v>2020</v>
      </c>
      <c r="B35" s="1">
        <v>10</v>
      </c>
      <c r="C35" s="3">
        <v>176562</v>
      </c>
      <c r="D35" s="4">
        <v>0.171337796437077</v>
      </c>
      <c r="E35" s="3">
        <v>15705980</v>
      </c>
      <c r="F35" s="4">
        <v>-1.2785903374333101</v>
      </c>
      <c r="G35" s="4">
        <v>0.91472824922273199</v>
      </c>
      <c r="H35" s="4">
        <v>1.0035140319606799</v>
      </c>
    </row>
    <row r="36" spans="1:10" x14ac:dyDescent="0.3">
      <c r="A36" s="1">
        <f t="shared" si="2"/>
        <v>2020</v>
      </c>
      <c r="B36" s="1">
        <v>11</v>
      </c>
      <c r="C36" s="3">
        <v>173930</v>
      </c>
      <c r="D36" s="4">
        <v>-2.211252480842</v>
      </c>
      <c r="E36" s="3">
        <v>15693614</v>
      </c>
      <c r="F36" s="4">
        <v>-2.7094962058002001</v>
      </c>
      <c r="G36" s="4">
        <v>0.954906070048683</v>
      </c>
      <c r="H36" s="4">
        <v>1.0656842769658601</v>
      </c>
    </row>
    <row r="37" spans="1:10" x14ac:dyDescent="0.3">
      <c r="A37" s="1">
        <f t="shared" si="2"/>
        <v>2020</v>
      </c>
      <c r="B37" s="1">
        <v>12</v>
      </c>
      <c r="C37" s="3">
        <v>171479</v>
      </c>
      <c r="D37" s="4">
        <v>-1.7942638535725</v>
      </c>
      <c r="E37" s="3">
        <v>15621494</v>
      </c>
      <c r="F37" s="4">
        <v>-2.2436075342319599</v>
      </c>
      <c r="G37" s="4">
        <v>1.0044444009284099</v>
      </c>
      <c r="H37" s="4">
        <v>1.1420402302512001</v>
      </c>
    </row>
    <row r="38" spans="1:10" x14ac:dyDescent="0.3">
      <c r="A38" s="1">
        <v>2021</v>
      </c>
      <c r="B38" s="1">
        <v>1</v>
      </c>
      <c r="C38" s="3">
        <v>171746</v>
      </c>
      <c r="D38" s="4">
        <v>-0.77762114944653904</v>
      </c>
      <c r="E38" s="3">
        <v>15555300</v>
      </c>
      <c r="F38" s="4">
        <v>-1.4449956786792499</v>
      </c>
      <c r="G38" s="4">
        <v>1.0621955821173099</v>
      </c>
      <c r="H38" s="4">
        <v>1.23137769602358</v>
      </c>
    </row>
    <row r="39" spans="1:10" x14ac:dyDescent="0.3">
      <c r="A39" s="1">
        <f t="shared" ref="A39:A49" si="3">A38</f>
        <v>2021</v>
      </c>
      <c r="B39" s="1">
        <v>2</v>
      </c>
      <c r="C39" s="3">
        <v>171762</v>
      </c>
      <c r="D39" s="4">
        <v>-1.8850464406895899</v>
      </c>
      <c r="E39" s="3">
        <v>15560359</v>
      </c>
      <c r="F39" s="4">
        <v>-2.7702831600203601</v>
      </c>
      <c r="G39" s="4">
        <v>1.12681759913085</v>
      </c>
      <c r="H39" s="4">
        <v>1.3322573640617801</v>
      </c>
      <c r="J39" s="3"/>
    </row>
    <row r="40" spans="1:10" x14ac:dyDescent="0.3">
      <c r="A40" s="1">
        <f t="shared" si="3"/>
        <v>2021</v>
      </c>
      <c r="B40" s="1">
        <v>3</v>
      </c>
      <c r="C40" s="3">
        <v>172640</v>
      </c>
      <c r="D40" s="4">
        <v>3.0982012755894202</v>
      </c>
      <c r="E40" s="3">
        <v>15505107</v>
      </c>
      <c r="F40" s="4">
        <v>1.96818614547001</v>
      </c>
      <c r="G40" s="4">
        <v>1.1968406724337399</v>
      </c>
      <c r="H40" s="4">
        <v>1.4430540648824699</v>
      </c>
    </row>
    <row r="41" spans="1:10" x14ac:dyDescent="0.3">
      <c r="A41" s="1">
        <f t="shared" si="3"/>
        <v>2021</v>
      </c>
      <c r="B41" s="1">
        <v>4</v>
      </c>
      <c r="C41" s="3">
        <v>173326</v>
      </c>
      <c r="D41" s="4">
        <v>3.7681402366013699</v>
      </c>
      <c r="E41" s="3">
        <v>15685077</v>
      </c>
      <c r="F41" s="4">
        <v>3.34963857784216</v>
      </c>
      <c r="G41" s="4">
        <v>1.2705858652656501</v>
      </c>
      <c r="H41" s="4">
        <v>1.56185773035478</v>
      </c>
    </row>
    <row r="42" spans="1:10" x14ac:dyDescent="0.3">
      <c r="A42" s="1">
        <f t="shared" si="3"/>
        <v>2021</v>
      </c>
      <c r="B42" s="1">
        <v>5</v>
      </c>
      <c r="C42" s="3">
        <v>175359</v>
      </c>
      <c r="D42" s="4">
        <v>4.1930577176741801</v>
      </c>
      <c r="E42" s="3">
        <v>15922573</v>
      </c>
      <c r="F42" s="4">
        <v>3.78419998799375</v>
      </c>
      <c r="G42" s="4">
        <v>1.3465062797970799</v>
      </c>
      <c r="H42" s="4">
        <v>1.68679475985347</v>
      </c>
    </row>
    <row r="43" spans="1:10" x14ac:dyDescent="0.3">
      <c r="A43" s="1">
        <f t="shared" si="3"/>
        <v>2021</v>
      </c>
      <c r="B43" s="1">
        <v>6</v>
      </c>
      <c r="C43" s="3">
        <v>178940</v>
      </c>
      <c r="D43" s="4">
        <v>5.5562437692085398</v>
      </c>
      <c r="E43" s="3">
        <v>15954053</v>
      </c>
      <c r="F43" s="4">
        <v>4.7947408637766902</v>
      </c>
      <c r="G43" s="4">
        <v>1.4232284594742799</v>
      </c>
      <c r="H43" s="4">
        <v>1.8161157042010201</v>
      </c>
    </row>
    <row r="44" spans="1:10" x14ac:dyDescent="0.3">
      <c r="A44" s="1">
        <f t="shared" si="3"/>
        <v>2021</v>
      </c>
      <c r="B44" s="1">
        <v>7</v>
      </c>
      <c r="C44" s="3">
        <v>186361</v>
      </c>
      <c r="D44" s="4">
        <v>5.01400291891831</v>
      </c>
      <c r="E44" s="3">
        <v>16212122</v>
      </c>
      <c r="F44" s="4">
        <v>5.2604166091792397</v>
      </c>
      <c r="G44" s="4">
        <v>1.49957662492669</v>
      </c>
      <c r="H44" s="4">
        <v>1.94821676736077</v>
      </c>
    </row>
    <row r="45" spans="1:10" x14ac:dyDescent="0.3">
      <c r="A45" s="1">
        <f t="shared" si="3"/>
        <v>2021</v>
      </c>
      <c r="B45" s="1">
        <v>8</v>
      </c>
      <c r="C45" s="3">
        <v>180598</v>
      </c>
      <c r="D45" s="4">
        <v>3.2578616352201299</v>
      </c>
      <c r="E45" s="3">
        <v>15872765</v>
      </c>
      <c r="F45" s="4">
        <v>3.6156881422547702</v>
      </c>
      <c r="G45" s="4">
        <v>1.5746620117358301</v>
      </c>
      <c r="H45" s="4">
        <v>2.0817010022654601</v>
      </c>
    </row>
    <row r="46" spans="1:10" x14ac:dyDescent="0.3">
      <c r="A46" s="1">
        <f t="shared" si="3"/>
        <v>2021</v>
      </c>
      <c r="B46" s="1">
        <v>9</v>
      </c>
      <c r="C46" s="3">
        <v>179844</v>
      </c>
      <c r="D46" s="4">
        <v>2.7010975707253602</v>
      </c>
      <c r="E46" s="3">
        <v>16119328</v>
      </c>
      <c r="F46" s="4">
        <v>3.4975475131013001</v>
      </c>
      <c r="G46" s="4">
        <v>1.6478399128647301</v>
      </c>
      <c r="H46" s="4">
        <v>2.2154014757257499</v>
      </c>
    </row>
    <row r="47" spans="1:10" x14ac:dyDescent="0.3">
      <c r="A47" s="1">
        <f t="shared" si="3"/>
        <v>2021</v>
      </c>
      <c r="B47" s="1">
        <v>10</v>
      </c>
      <c r="C47" s="3">
        <v>180867</v>
      </c>
      <c r="D47" s="4">
        <v>2.4382369932375099</v>
      </c>
      <c r="E47" s="3">
        <v>16360164</v>
      </c>
      <c r="F47" s="4">
        <v>4.1651905834593004</v>
      </c>
      <c r="G47" s="4">
        <v>1.7185825101391801</v>
      </c>
      <c r="H47" s="4">
        <v>2.34825778143701</v>
      </c>
    </row>
    <row r="48" spans="1:10" x14ac:dyDescent="0.3">
      <c r="A48" s="1">
        <f t="shared" si="3"/>
        <v>2021</v>
      </c>
      <c r="B48" s="1">
        <v>11</v>
      </c>
      <c r="C48" s="3">
        <v>179565</v>
      </c>
      <c r="D48" s="4">
        <v>3.2398091186109301</v>
      </c>
      <c r="E48" s="3">
        <v>16391596</v>
      </c>
      <c r="F48" s="4">
        <v>4.44755427271246</v>
      </c>
      <c r="G48" s="4">
        <v>1.7864351282778601</v>
      </c>
      <c r="H48" s="4">
        <v>2.4792985510138701</v>
      </c>
    </row>
    <row r="49" spans="1:8" x14ac:dyDescent="0.3">
      <c r="A49" s="1">
        <f t="shared" si="3"/>
        <v>2021</v>
      </c>
      <c r="B49" s="1">
        <v>12</v>
      </c>
      <c r="C49" s="3">
        <v>177710</v>
      </c>
      <c r="D49" s="4">
        <v>3.6336810921453901</v>
      </c>
      <c r="E49" s="3">
        <v>16332278</v>
      </c>
      <c r="F49" s="4">
        <v>4.5500385558513203</v>
      </c>
      <c r="G49" s="4">
        <v>1.85099306800523</v>
      </c>
      <c r="H49" s="4">
        <v>2.6076785919599899</v>
      </c>
    </row>
    <row r="50" spans="1:8" x14ac:dyDescent="0.3">
      <c r="A50" s="1">
        <v>2022</v>
      </c>
      <c r="B50" s="1">
        <v>1</v>
      </c>
      <c r="C50" s="3">
        <v>176940</v>
      </c>
      <c r="D50" s="4">
        <v>3.0242334610413</v>
      </c>
      <c r="E50" s="3">
        <v>16213478</v>
      </c>
      <c r="F50" s="4">
        <v>4.2312137985124103</v>
      </c>
      <c r="G50" s="4">
        <v>1.9119525587950801</v>
      </c>
      <c r="H50" s="4">
        <v>2.7326893962041598</v>
      </c>
    </row>
    <row r="51" spans="1:8" x14ac:dyDescent="0.3">
      <c r="A51" s="1">
        <f t="shared" ref="A51:A61" si="4">A50</f>
        <v>2022</v>
      </c>
      <c r="B51" s="1">
        <v>2</v>
      </c>
      <c r="C51" s="3">
        <v>177467</v>
      </c>
      <c r="D51" s="4">
        <v>3.3214564339027399</v>
      </c>
      <c r="E51" s="3">
        <v>16333771</v>
      </c>
      <c r="F51" s="4">
        <v>4.9703994618633098</v>
      </c>
      <c r="G51" s="4">
        <v>1.9691336279006399</v>
      </c>
      <c r="H51" s="4">
        <v>2.8537573417837598</v>
      </c>
    </row>
    <row r="52" spans="1:8" x14ac:dyDescent="0.3">
      <c r="A52" s="1">
        <f t="shared" si="4"/>
        <v>2022</v>
      </c>
      <c r="B52" s="1">
        <v>3</v>
      </c>
      <c r="C52" s="3">
        <v>179411</v>
      </c>
      <c r="D52" s="4">
        <v>3.9220342910101902</v>
      </c>
      <c r="E52" s="3">
        <v>16434195</v>
      </c>
      <c r="F52" s="4">
        <v>5.9921418149516903</v>
      </c>
      <c r="G52" s="4">
        <v>2.0224335443044801</v>
      </c>
      <c r="H52" s="4">
        <v>2.9704128709307902</v>
      </c>
    </row>
    <row r="53" spans="1:8" x14ac:dyDescent="0.3">
      <c r="A53" s="1">
        <f t="shared" si="4"/>
        <v>2022</v>
      </c>
      <c r="B53" s="1">
        <v>4</v>
      </c>
      <c r="C53" s="3">
        <v>182454</v>
      </c>
      <c r="D53" s="4">
        <v>5.2663766543969102</v>
      </c>
      <c r="E53" s="3">
        <v>16748615</v>
      </c>
      <c r="F53" s="4">
        <v>6.7805723873717803</v>
      </c>
      <c r="G53" s="4">
        <v>2.0718434882951402</v>
      </c>
      <c r="H53" s="4">
        <v>3.0823334149133399</v>
      </c>
    </row>
    <row r="54" spans="1:8" x14ac:dyDescent="0.3">
      <c r="A54" s="1">
        <f t="shared" si="4"/>
        <v>2022</v>
      </c>
      <c r="B54" s="1">
        <v>5</v>
      </c>
      <c r="C54" s="3">
        <v>182167</v>
      </c>
      <c r="D54" s="4">
        <v>3.88232140922335</v>
      </c>
      <c r="E54" s="3">
        <v>16819798</v>
      </c>
      <c r="F54" s="4">
        <v>5.63492470720655</v>
      </c>
      <c r="G54" s="4">
        <v>2.1174865568796699</v>
      </c>
      <c r="H54" s="4">
        <v>3.1894062472873101</v>
      </c>
    </row>
    <row r="55" spans="1:8" x14ac:dyDescent="0.3">
      <c r="A55" s="1">
        <f t="shared" si="4"/>
        <v>2022</v>
      </c>
      <c r="B55" s="1">
        <v>6</v>
      </c>
      <c r="C55" s="3">
        <v>183927</v>
      </c>
      <c r="D55" s="4">
        <v>2.7869676986699501</v>
      </c>
      <c r="E55" s="3">
        <v>16742682</v>
      </c>
      <c r="F55" s="4">
        <v>4.9431263641909604</v>
      </c>
      <c r="G55" s="4">
        <v>2.1597076896460998</v>
      </c>
      <c r="H55" s="4">
        <v>3.2917754637594401</v>
      </c>
    </row>
    <row r="56" spans="1:8" x14ac:dyDescent="0.3">
      <c r="A56" s="1">
        <f t="shared" si="4"/>
        <v>2022</v>
      </c>
      <c r="B56" s="1">
        <v>7</v>
      </c>
      <c r="C56" s="3">
        <v>190330</v>
      </c>
      <c r="D56" s="4">
        <v>2.1297374450662998</v>
      </c>
      <c r="E56" s="3">
        <v>16923945</v>
      </c>
      <c r="F56" s="4">
        <v>4.3906837118546296</v>
      </c>
      <c r="G56" s="4">
        <v>2.1989743841583498</v>
      </c>
      <c r="H56" s="4">
        <v>3.3897549877073199</v>
      </c>
    </row>
    <row r="57" spans="1:8" x14ac:dyDescent="0.3">
      <c r="A57" s="1">
        <f t="shared" si="4"/>
        <v>2022</v>
      </c>
      <c r="B57" s="1">
        <v>8</v>
      </c>
      <c r="C57" s="3">
        <v>183633</v>
      </c>
      <c r="D57" s="4">
        <v>1.6805280235661499</v>
      </c>
      <c r="E57" s="3">
        <v>16533680</v>
      </c>
      <c r="F57" s="4">
        <v>4.1638303093380502</v>
      </c>
      <c r="G57" s="4">
        <v>2.2357976977031302</v>
      </c>
      <c r="H57" s="4">
        <v>3.4837734196543901</v>
      </c>
    </row>
    <row r="58" spans="1:8" x14ac:dyDescent="0.3">
      <c r="A58" s="1">
        <f t="shared" si="4"/>
        <v>2022</v>
      </c>
      <c r="B58" s="1">
        <v>9</v>
      </c>
      <c r="C58" s="3">
        <v>182505</v>
      </c>
      <c r="D58" s="4">
        <v>1.4796156669113301</v>
      </c>
      <c r="E58" s="3">
        <v>16721596</v>
      </c>
      <c r="F58" s="4">
        <v>3.7363096029809699</v>
      </c>
      <c r="G58" s="4">
        <v>2.2706838794464401</v>
      </c>
      <c r="H58" s="4">
        <v>3.57432886906326</v>
      </c>
    </row>
    <row r="59" spans="1:8" x14ac:dyDescent="0.3">
      <c r="A59" s="1">
        <f t="shared" si="4"/>
        <v>2022</v>
      </c>
      <c r="B59" s="1">
        <v>10</v>
      </c>
      <c r="C59" s="3">
        <v>182836</v>
      </c>
      <c r="D59" s="4">
        <v>1.0886452476129</v>
      </c>
      <c r="E59" s="3">
        <v>16805285</v>
      </c>
      <c r="F59" s="4">
        <v>2.7207612344228398</v>
      </c>
      <c r="G59" s="4">
        <v>2.3041006181601902</v>
      </c>
      <c r="H59" s="4">
        <v>3.6619666715694601</v>
      </c>
    </row>
    <row r="60" spans="1:8" x14ac:dyDescent="0.3">
      <c r="A60" s="1">
        <f t="shared" si="4"/>
        <v>2022</v>
      </c>
      <c r="B60" s="1">
        <v>11</v>
      </c>
      <c r="C60" s="3">
        <v>182332</v>
      </c>
      <c r="D60" s="4">
        <v>1.5409461754796401</v>
      </c>
      <c r="E60" s="3">
        <v>16902073</v>
      </c>
      <c r="F60" s="4">
        <v>3.1142605027600698</v>
      </c>
      <c r="G60" s="4">
        <v>2.3364606673237902</v>
      </c>
      <c r="H60" s="4">
        <v>3.7472434114705599</v>
      </c>
    </row>
    <row r="61" spans="1:8" x14ac:dyDescent="0.3">
      <c r="A61" s="1">
        <f t="shared" si="4"/>
        <v>2022</v>
      </c>
      <c r="B61" s="1">
        <v>12</v>
      </c>
      <c r="C61" s="3">
        <v>180480</v>
      </c>
      <c r="D61" s="4">
        <v>1.5587192617185299</v>
      </c>
      <c r="E61" s="3">
        <v>16821852</v>
      </c>
      <c r="F61" s="4">
        <v>2.9975855174642501</v>
      </c>
      <c r="G61" s="4">
        <v>2.3680923737936799</v>
      </c>
      <c r="H61" s="4">
        <v>3.8306503115754702</v>
      </c>
    </row>
    <row r="62" spans="1:8" x14ac:dyDescent="0.3">
      <c r="A62" s="1">
        <v>2023</v>
      </c>
      <c r="B62" s="1">
        <v>1</v>
      </c>
      <c r="C62" s="3">
        <v>178822</v>
      </c>
      <c r="D62" s="4">
        <v>1.0636373912060499</v>
      </c>
      <c r="E62" s="3">
        <v>16703008</v>
      </c>
      <c r="F62" s="4">
        <v>3.0192781585789201</v>
      </c>
      <c r="G62" s="4">
        <v>2.39926884036438</v>
      </c>
      <c r="H62" s="4">
        <v>3.9126346375466499</v>
      </c>
    </row>
    <row r="63" spans="1:8" x14ac:dyDescent="0.3">
      <c r="A63" s="1">
        <f>A62</f>
        <v>2023</v>
      </c>
      <c r="B63" s="1">
        <v>2</v>
      </c>
      <c r="C63" s="3">
        <v>179873</v>
      </c>
      <c r="D63" s="4">
        <v>1.35574501174867</v>
      </c>
      <c r="E63" s="3">
        <v>16792269</v>
      </c>
      <c r="F63" s="4">
        <v>2.8070553946176999</v>
      </c>
      <c r="G63" s="4">
        <v>2.43020696336426</v>
      </c>
      <c r="H63" s="4">
        <v>3.99358580332476</v>
      </c>
    </row>
    <row r="64" spans="1:8" x14ac:dyDescent="0.3">
      <c r="A64" s="1">
        <f>A63</f>
        <v>2023</v>
      </c>
      <c r="B64" s="1">
        <v>3</v>
      </c>
      <c r="C64" s="3">
        <v>183592</v>
      </c>
      <c r="D64" s="4">
        <v>2.3304033754898001</v>
      </c>
      <c r="E64" s="3">
        <v>17019511</v>
      </c>
      <c r="F64" s="4">
        <v>3.56157390124676</v>
      </c>
      <c r="G64" s="4">
        <v>2.4610308869377602</v>
      </c>
      <c r="H64" s="4">
        <v>4.0738311842060604</v>
      </c>
    </row>
    <row r="65" spans="1:8" x14ac:dyDescent="0.3">
      <c r="A65" s="1">
        <f>A64</f>
        <v>2023</v>
      </c>
      <c r="B65" s="1">
        <v>4</v>
      </c>
      <c r="C65" s="3">
        <v>186506</v>
      </c>
      <c r="D65" s="4">
        <v>2.2208337443958599</v>
      </c>
      <c r="E65" s="3">
        <v>17326729</v>
      </c>
      <c r="F65" s="4">
        <v>3.4517122759105701</v>
      </c>
      <c r="G65" s="4">
        <v>2.4917901398159898</v>
      </c>
      <c r="H65" s="4">
        <v>4.15361575754177</v>
      </c>
    </row>
    <row r="66" spans="1:8" x14ac:dyDescent="0.3">
      <c r="A66" s="1">
        <f>A65</f>
        <v>2023</v>
      </c>
      <c r="B66" s="1">
        <v>5</v>
      </c>
      <c r="C66" s="3">
        <v>186262</v>
      </c>
      <c r="D66" s="4">
        <v>2.24793733222812</v>
      </c>
      <c r="E66" s="3">
        <v>17362461</v>
      </c>
      <c r="F66" s="4">
        <v>3.22633482280821</v>
      </c>
      <c r="G66" s="4">
        <v>2.5225251793751098</v>
      </c>
      <c r="H66" s="4">
        <v>4.2331489272607099</v>
      </c>
    </row>
    <row r="67" spans="1:8" x14ac:dyDescent="0.3">
      <c r="A67" s="1">
        <f>A66</f>
        <v>2023</v>
      </c>
      <c r="B67" s="1">
        <v>6</v>
      </c>
      <c r="C67" s="3">
        <v>188555</v>
      </c>
      <c r="D67" s="4">
        <v>2.5162156725222502</v>
      </c>
      <c r="E67" s="3">
        <v>17245949</v>
      </c>
      <c r="F67" s="4">
        <v>3.0058923653928402</v>
      </c>
      <c r="G67" s="4">
        <v>2.5532576465749202</v>
      </c>
      <c r="H67" s="4">
        <v>4.3125913539943301</v>
      </c>
    </row>
    <row r="68" spans="1:8" x14ac:dyDescent="0.3">
      <c r="C68" s="3"/>
      <c r="D68" s="4"/>
      <c r="E68" s="3"/>
      <c r="F68" s="4"/>
      <c r="G68" s="4"/>
      <c r="H68" s="4"/>
    </row>
    <row r="69" spans="1:8" x14ac:dyDescent="0.3">
      <c r="C69" s="3"/>
      <c r="D69" s="4"/>
      <c r="E69" s="3"/>
      <c r="F69" s="4"/>
      <c r="G69" s="4"/>
      <c r="H69" s="4"/>
    </row>
    <row r="70" spans="1:8" x14ac:dyDescent="0.3">
      <c r="C70" s="3"/>
      <c r="D70" s="4"/>
      <c r="E70" s="3"/>
      <c r="F70" s="4"/>
      <c r="G70" s="4"/>
      <c r="H70" s="4"/>
    </row>
    <row r="71" spans="1:8" x14ac:dyDescent="0.3">
      <c r="C71" s="3"/>
      <c r="D71" s="4"/>
      <c r="E71" s="3"/>
      <c r="F71" s="4"/>
      <c r="G71" s="4"/>
      <c r="H71" s="4"/>
    </row>
    <row r="72" spans="1:8" x14ac:dyDescent="0.3">
      <c r="C72" s="3"/>
      <c r="D72" s="4"/>
      <c r="E72" s="3"/>
      <c r="F72" s="4"/>
      <c r="G72" s="4"/>
      <c r="H72" s="4"/>
    </row>
    <row r="73" spans="1:8" x14ac:dyDescent="0.3">
      <c r="C73" s="3"/>
      <c r="D73" s="4"/>
      <c r="E73" s="3"/>
      <c r="F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J73"/>
  <sheetViews>
    <sheetView topLeftCell="A37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spans="1:8" x14ac:dyDescent="0.3">
      <c r="A2" s="1">
        <v>2018</v>
      </c>
      <c r="B2" s="1">
        <v>1</v>
      </c>
      <c r="C2" s="3">
        <v>24374.65222</v>
      </c>
      <c r="D2" s="4">
        <v>16.587282102626599</v>
      </c>
      <c r="E2" s="4">
        <v>26.381578061985898</v>
      </c>
      <c r="F2" s="3">
        <v>-3935409.46661996</v>
      </c>
      <c r="G2" s="4">
        <v>-25.541732308481102</v>
      </c>
      <c r="H2" s="4">
        <v>-29.395316409351899</v>
      </c>
    </row>
    <row r="3" spans="1:8" x14ac:dyDescent="0.3">
      <c r="A3" s="1">
        <f t="shared" ref="A3:A13" si="0">A2</f>
        <v>2018</v>
      </c>
      <c r="B3" s="1">
        <v>2</v>
      </c>
      <c r="C3" s="3">
        <v>9043.8540499999999</v>
      </c>
      <c r="D3" s="4">
        <v>-41.217389237885897</v>
      </c>
      <c r="E3" s="4">
        <v>32.551760368758401</v>
      </c>
      <c r="F3" s="3">
        <v>-2167323.34766002</v>
      </c>
      <c r="G3" s="4">
        <v>16.832987946207201</v>
      </c>
      <c r="H3" s="4">
        <v>-27.032742594445399</v>
      </c>
    </row>
    <row r="4" spans="1:8" x14ac:dyDescent="0.3">
      <c r="A4" s="1">
        <f t="shared" si="0"/>
        <v>2018</v>
      </c>
      <c r="B4" s="1">
        <v>3</v>
      </c>
      <c r="C4" s="3">
        <v>24460.74062</v>
      </c>
      <c r="D4" s="4">
        <v>-47.539085789557603</v>
      </c>
      <c r="E4" s="4">
        <v>38.694673460792998</v>
      </c>
      <c r="F4" s="3">
        <v>-830631.06812000996</v>
      </c>
      <c r="G4" s="4">
        <v>43.051118594440801</v>
      </c>
      <c r="H4" s="4">
        <v>-24.745559650131199</v>
      </c>
    </row>
    <row r="5" spans="1:8" x14ac:dyDescent="0.3">
      <c r="A5" s="1">
        <f t="shared" si="0"/>
        <v>2018</v>
      </c>
      <c r="B5" s="1">
        <v>4</v>
      </c>
      <c r="C5" s="3">
        <v>37561.584699999999</v>
      </c>
      <c r="D5" s="4">
        <v>-14.7992496367113</v>
      </c>
      <c r="E5" s="4">
        <v>44.796042716159597</v>
      </c>
      <c r="F5" s="3">
        <v>-3050045.2551700301</v>
      </c>
      <c r="G5" s="4">
        <v>-154.418629354697</v>
      </c>
      <c r="H5" s="4">
        <v>-22.537403163352</v>
      </c>
    </row>
    <row r="6" spans="1:8" x14ac:dyDescent="0.3">
      <c r="A6" s="1">
        <f t="shared" si="0"/>
        <v>2018</v>
      </c>
      <c r="B6" s="1">
        <v>5</v>
      </c>
      <c r="C6" s="3">
        <v>28242.084309999998</v>
      </c>
      <c r="D6" s="4">
        <v>-38.288290421219102</v>
      </c>
      <c r="E6" s="4">
        <v>50.835605057424203</v>
      </c>
      <c r="F6" s="3">
        <v>-2153627.8991499902</v>
      </c>
      <c r="G6" s="4">
        <v>-50.493490270173297</v>
      </c>
      <c r="H6" s="4">
        <v>-20.4072006183947</v>
      </c>
    </row>
    <row r="7" spans="1:8" x14ac:dyDescent="0.3">
      <c r="A7" s="1">
        <f t="shared" si="0"/>
        <v>2018</v>
      </c>
      <c r="B7" s="1">
        <v>6</v>
      </c>
      <c r="C7" s="3">
        <v>33300.018689999997</v>
      </c>
      <c r="D7" s="4">
        <v>-52.112848642198998</v>
      </c>
      <c r="E7" s="4">
        <v>56.788958845184197</v>
      </c>
      <c r="F7" s="3">
        <v>-2448239.9071199102</v>
      </c>
      <c r="G7" s="4">
        <v>-94.422771099617094</v>
      </c>
      <c r="H7" s="4">
        <v>-18.3630379180319</v>
      </c>
    </row>
    <row r="8" spans="1:8" x14ac:dyDescent="0.3">
      <c r="A8" s="1">
        <f t="shared" si="0"/>
        <v>2018</v>
      </c>
      <c r="B8" s="1">
        <v>7</v>
      </c>
      <c r="C8" s="3">
        <v>136491.34581999999</v>
      </c>
      <c r="D8" s="4">
        <v>751.33329595504097</v>
      </c>
      <c r="E8" s="4">
        <v>62.625513280628702</v>
      </c>
      <c r="F8" s="3">
        <v>-3247651.5109099899</v>
      </c>
      <c r="G8" s="4">
        <v>-54.743030231258601</v>
      </c>
      <c r="H8" s="4">
        <v>-16.4150902907061</v>
      </c>
    </row>
    <row r="9" spans="1:8" x14ac:dyDescent="0.3">
      <c r="A9" s="1">
        <f t="shared" si="0"/>
        <v>2018</v>
      </c>
      <c r="B9" s="1">
        <v>8</v>
      </c>
      <c r="C9" s="3">
        <v>27822.02133</v>
      </c>
      <c r="D9" s="4">
        <v>124.85032608521399</v>
      </c>
      <c r="E9" s="4">
        <v>68.307114939426597</v>
      </c>
      <c r="F9" s="3">
        <v>-3057279.41936001</v>
      </c>
      <c r="G9" s="4">
        <v>5.25014940970176</v>
      </c>
      <c r="H9" s="4">
        <v>-14.5788148907756</v>
      </c>
    </row>
    <row r="10" spans="1:8" x14ac:dyDescent="0.3">
      <c r="A10" s="1">
        <f t="shared" si="0"/>
        <v>2018</v>
      </c>
      <c r="B10" s="1">
        <v>9</v>
      </c>
      <c r="C10" s="3">
        <v>35618.796199999997</v>
      </c>
      <c r="D10" s="4">
        <v>74.182980005822301</v>
      </c>
      <c r="E10" s="4">
        <v>73.843437326599499</v>
      </c>
      <c r="F10" s="3">
        <v>-3297072.2245900901</v>
      </c>
      <c r="G10" s="4">
        <v>-53.515841663614502</v>
      </c>
      <c r="H10" s="4">
        <v>-12.8723305350942</v>
      </c>
    </row>
    <row r="11" spans="1:8" x14ac:dyDescent="0.3">
      <c r="A11" s="1">
        <f t="shared" si="0"/>
        <v>2018</v>
      </c>
      <c r="B11" s="1">
        <v>10</v>
      </c>
      <c r="C11" s="3">
        <v>49835.884449999998</v>
      </c>
      <c r="D11" s="4">
        <v>146.957713240446</v>
      </c>
      <c r="E11" s="4">
        <v>79.248080559053903</v>
      </c>
      <c r="F11" s="3">
        <v>-3836527.2150799902</v>
      </c>
      <c r="G11" s="4">
        <v>-52.766638529803799</v>
      </c>
      <c r="H11" s="4">
        <v>-11.3123790291063</v>
      </c>
    </row>
    <row r="12" spans="1:8" x14ac:dyDescent="0.3">
      <c r="A12" s="1">
        <f t="shared" si="0"/>
        <v>2018</v>
      </c>
      <c r="B12" s="1">
        <v>11</v>
      </c>
      <c r="C12" s="3">
        <v>54867.938410000002</v>
      </c>
      <c r="D12" s="4">
        <v>70.216170268171894</v>
      </c>
      <c r="E12" s="4">
        <v>84.534668333049098</v>
      </c>
      <c r="F12" s="3">
        <v>-2568804.1206800002</v>
      </c>
      <c r="G12" s="4">
        <v>-58.4427372120687</v>
      </c>
      <c r="H12" s="4">
        <v>-9.9185246443064692</v>
      </c>
    </row>
    <row r="13" spans="1:8" x14ac:dyDescent="0.3">
      <c r="A13" s="1">
        <f t="shared" si="0"/>
        <v>2018</v>
      </c>
      <c r="B13" s="1">
        <v>12</v>
      </c>
      <c r="C13" s="3">
        <v>21302.227599999998</v>
      </c>
      <c r="D13" s="4">
        <v>1.8711646429793101</v>
      </c>
      <c r="E13" s="4">
        <v>89.721526402669596</v>
      </c>
      <c r="F13" s="3">
        <v>-3247398.9385799798</v>
      </c>
      <c r="G13" s="4">
        <v>-58.397402833289597</v>
      </c>
      <c r="H13" s="4">
        <v>-8.7132104202105705</v>
      </c>
    </row>
    <row r="14" spans="1:8" x14ac:dyDescent="0.3">
      <c r="A14" s="1">
        <v>2019</v>
      </c>
      <c r="B14" s="1">
        <v>1</v>
      </c>
      <c r="C14" s="3">
        <v>50282.256479999996</v>
      </c>
      <c r="D14" s="4">
        <v>106.28912374282901</v>
      </c>
      <c r="E14" s="4">
        <v>94.825986181856294</v>
      </c>
      <c r="F14" s="3">
        <v>-4483275.8725000704</v>
      </c>
      <c r="G14" s="4">
        <v>-13.9214587586655</v>
      </c>
      <c r="H14" s="4">
        <v>-7.7222491333181003</v>
      </c>
    </row>
    <row r="15" spans="1:8" x14ac:dyDescent="0.3">
      <c r="A15" s="1">
        <f t="shared" ref="A15:A25" si="1">A14</f>
        <v>2019</v>
      </c>
      <c r="B15" s="1">
        <v>2</v>
      </c>
      <c r="C15" s="3">
        <v>9856.3709699999908</v>
      </c>
      <c r="D15" s="4">
        <v>8.9841887707154608</v>
      </c>
      <c r="E15" s="4">
        <v>99.859278364983695</v>
      </c>
      <c r="F15" s="3">
        <v>-2627773.3005399699</v>
      </c>
      <c r="G15" s="4">
        <v>-21.245097247583399</v>
      </c>
      <c r="H15" s="4">
        <v>-6.9749038512684303</v>
      </c>
    </row>
    <row r="16" spans="1:8" x14ac:dyDescent="0.3">
      <c r="A16" s="1">
        <f t="shared" si="1"/>
        <v>2019</v>
      </c>
      <c r="B16" s="1">
        <v>3</v>
      </c>
      <c r="C16" s="3">
        <v>119133.98373000001</v>
      </c>
      <c r="D16" s="4">
        <v>387.04160507957602</v>
      </c>
      <c r="E16" s="4">
        <v>104.833429697646</v>
      </c>
      <c r="F16" s="3">
        <v>-2352573.42062</v>
      </c>
      <c r="G16" s="4">
        <v>-183.22723660513199</v>
      </c>
      <c r="H16" s="4">
        <v>-6.5008681423693204</v>
      </c>
    </row>
    <row r="17" spans="1:8" x14ac:dyDescent="0.3">
      <c r="A17" s="1">
        <f t="shared" si="1"/>
        <v>2019</v>
      </c>
      <c r="B17" s="1">
        <v>4</v>
      </c>
      <c r="C17" s="3">
        <v>76181.562609999994</v>
      </c>
      <c r="D17" s="4">
        <v>102.81775441172999</v>
      </c>
      <c r="E17" s="4">
        <v>109.75415615532501</v>
      </c>
      <c r="F17" s="3">
        <v>-1605252.6269399601</v>
      </c>
      <c r="G17" s="4">
        <v>47.369547247899099</v>
      </c>
      <c r="H17" s="4">
        <v>-6.3308265605810998</v>
      </c>
    </row>
    <row r="18" spans="1:8" x14ac:dyDescent="0.3">
      <c r="A18" s="1">
        <f t="shared" si="1"/>
        <v>2019</v>
      </c>
      <c r="B18" s="1">
        <v>5</v>
      </c>
      <c r="C18" s="3">
        <v>52932.137340000001</v>
      </c>
      <c r="D18" s="4">
        <v>87.422913829549401</v>
      </c>
      <c r="E18" s="4">
        <v>114.646771503463</v>
      </c>
      <c r="F18" s="3">
        <v>-2110213.7495300798</v>
      </c>
      <c r="G18" s="4">
        <v>2.0158612189712999</v>
      </c>
      <c r="H18" s="4">
        <v>-6.5077363243406401</v>
      </c>
    </row>
    <row r="19" spans="1:8" x14ac:dyDescent="0.3">
      <c r="A19" s="1">
        <f t="shared" si="1"/>
        <v>2019</v>
      </c>
      <c r="B19" s="1">
        <v>6</v>
      </c>
      <c r="C19" s="3">
        <v>35554.693590000003</v>
      </c>
      <c r="D19" s="4">
        <v>6.7707916953123597</v>
      </c>
      <c r="E19" s="4">
        <v>119.536107812933</v>
      </c>
      <c r="F19" s="3">
        <v>-1532676.6295600201</v>
      </c>
      <c r="G19" s="4">
        <v>37.396795750990997</v>
      </c>
      <c r="H19" s="4">
        <v>-7.0708254594592503</v>
      </c>
    </row>
    <row r="20" spans="1:8" x14ac:dyDescent="0.3">
      <c r="A20" s="1">
        <f t="shared" si="1"/>
        <v>2019</v>
      </c>
      <c r="B20" s="1">
        <v>7</v>
      </c>
      <c r="C20" s="3">
        <v>34651.106370000001</v>
      </c>
      <c r="D20" s="4">
        <v>-74.612964534984698</v>
      </c>
      <c r="E20" s="4">
        <v>124.445106608939</v>
      </c>
      <c r="F20" s="3">
        <v>-2486462.0014199698</v>
      </c>
      <c r="G20" s="4">
        <v>23.438152367423601</v>
      </c>
      <c r="H20" s="4">
        <v>-8.0587300752521607</v>
      </c>
    </row>
    <row r="21" spans="1:8" x14ac:dyDescent="0.3">
      <c r="A21" s="1">
        <f t="shared" si="1"/>
        <v>2019</v>
      </c>
      <c r="B21" s="1">
        <v>8</v>
      </c>
      <c r="C21" s="3">
        <v>8778.3974000000198</v>
      </c>
      <c r="D21" s="4">
        <v>-68.448024333392198</v>
      </c>
      <c r="E21" s="4">
        <v>129.38887849195299</v>
      </c>
      <c r="F21" s="3">
        <v>-3984934.3146300102</v>
      </c>
      <c r="G21" s="4">
        <v>-30.342496318644699</v>
      </c>
      <c r="H21" s="4">
        <v>-9.5069982517838802</v>
      </c>
    </row>
    <row r="22" spans="1:8" x14ac:dyDescent="0.3">
      <c r="A22" s="1">
        <f t="shared" si="1"/>
        <v>2019</v>
      </c>
      <c r="B22" s="1">
        <v>9</v>
      </c>
      <c r="C22" s="3">
        <v>8956.2869800000099</v>
      </c>
      <c r="D22" s="4">
        <v>-74.855166553888196</v>
      </c>
      <c r="E22" s="4">
        <v>134.36871058528601</v>
      </c>
      <c r="F22" s="3">
        <v>-4262519.7813000102</v>
      </c>
      <c r="G22" s="4">
        <v>-29.281965663641099</v>
      </c>
      <c r="H22" s="4">
        <v>-11.4489907856159</v>
      </c>
    </row>
    <row r="23" spans="1:8" x14ac:dyDescent="0.3">
      <c r="A23" s="1">
        <f t="shared" si="1"/>
        <v>2019</v>
      </c>
      <c r="B23" s="1">
        <v>10</v>
      </c>
      <c r="C23" s="3">
        <v>30691.612209999999</v>
      </c>
      <c r="D23" s="4">
        <v>-38.414633253288301</v>
      </c>
      <c r="E23" s="4">
        <v>139.37215133843799</v>
      </c>
      <c r="F23" s="3">
        <v>-2576573.2628401001</v>
      </c>
      <c r="G23" s="4">
        <v>32.841001291153802</v>
      </c>
      <c r="H23" s="4">
        <v>-13.919515382897901</v>
      </c>
    </row>
    <row r="24" spans="1:8" x14ac:dyDescent="0.3">
      <c r="A24" s="1">
        <f t="shared" si="1"/>
        <v>2019</v>
      </c>
      <c r="B24" s="1">
        <v>11</v>
      </c>
      <c r="C24" s="3">
        <v>18180.143309999999</v>
      </c>
      <c r="D24" s="4">
        <v>-66.865634399912906</v>
      </c>
      <c r="E24" s="4">
        <v>144.37221976500101</v>
      </c>
      <c r="F24" s="3">
        <v>-1863643.7908999999</v>
      </c>
      <c r="G24" s="4">
        <v>27.450918663013098</v>
      </c>
      <c r="H24" s="4">
        <v>-16.954618150812401</v>
      </c>
    </row>
    <row r="25" spans="1:8" x14ac:dyDescent="0.3">
      <c r="A25" s="1">
        <f t="shared" si="1"/>
        <v>2019</v>
      </c>
      <c r="B25" s="1">
        <v>12</v>
      </c>
      <c r="C25" s="3">
        <v>-1194.1694600000301</v>
      </c>
      <c r="D25" s="4">
        <v>-105.605843118492</v>
      </c>
      <c r="E25" s="4">
        <v>149.329588574079</v>
      </c>
      <c r="F25" s="3">
        <v>-2093715.2798200501</v>
      </c>
      <c r="G25" s="4">
        <v>35.526391446823901</v>
      </c>
      <c r="H25" s="4">
        <v>-20.5870979384399</v>
      </c>
    </row>
    <row r="26" spans="1:8" x14ac:dyDescent="0.3">
      <c r="A26" s="1">
        <v>2020</v>
      </c>
      <c r="B26" s="1">
        <v>1</v>
      </c>
      <c r="C26" s="3">
        <v>72176.577720000001</v>
      </c>
      <c r="D26" s="4">
        <v>43.542837519053201</v>
      </c>
      <c r="E26" s="4">
        <v>154.190261179348</v>
      </c>
      <c r="F26" s="3">
        <v>-3507467.16</v>
      </c>
      <c r="G26" s="4">
        <v>21.765529051771701</v>
      </c>
      <c r="H26" s="4">
        <v>-24.846669877026301</v>
      </c>
    </row>
    <row r="27" spans="1:8" x14ac:dyDescent="0.3">
      <c r="A27" s="1">
        <f t="shared" ref="A27:A37" si="2">A26</f>
        <v>2020</v>
      </c>
      <c r="B27" s="1">
        <v>2</v>
      </c>
      <c r="C27" s="3">
        <v>36731.227469999998</v>
      </c>
      <c r="D27" s="4">
        <v>272.664823410152</v>
      </c>
      <c r="E27" s="4">
        <v>158.882537145062</v>
      </c>
      <c r="F27" s="3">
        <v>-2117091.66</v>
      </c>
      <c r="G27" s="4">
        <v>19.434006747653299</v>
      </c>
      <c r="H27" s="4">
        <v>-29.759152327721601</v>
      </c>
    </row>
    <row r="28" spans="1:8" x14ac:dyDescent="0.3">
      <c r="A28" s="1">
        <f t="shared" si="2"/>
        <v>2020</v>
      </c>
      <c r="B28" s="1">
        <v>3</v>
      </c>
      <c r="C28" s="3">
        <v>72488.731839999993</v>
      </c>
      <c r="D28" s="4">
        <v>-39.153607081346998</v>
      </c>
      <c r="E28" s="4">
        <v>163.327032186607</v>
      </c>
      <c r="F28" s="3">
        <v>-2036318.69</v>
      </c>
      <c r="G28" s="4">
        <v>13.442927130268</v>
      </c>
      <c r="H28" s="4">
        <v>-35.347126693416698</v>
      </c>
    </row>
    <row r="29" spans="1:8" x14ac:dyDescent="0.3">
      <c r="A29" s="1">
        <f t="shared" si="2"/>
        <v>2020</v>
      </c>
      <c r="B29" s="1">
        <v>4</v>
      </c>
      <c r="C29" s="3">
        <v>7859.7730000000201</v>
      </c>
      <c r="D29" s="4">
        <v>-89.6828409253865</v>
      </c>
      <c r="E29" s="4">
        <v>167.452263567031</v>
      </c>
      <c r="F29" s="3">
        <v>-1518571.07</v>
      </c>
      <c r="G29" s="4">
        <v>5.3998701192094698</v>
      </c>
      <c r="H29" s="4">
        <v>-41.6297581854</v>
      </c>
    </row>
    <row r="30" spans="1:8" x14ac:dyDescent="0.3">
      <c r="A30" s="1">
        <f t="shared" si="2"/>
        <v>2020</v>
      </c>
      <c r="B30" s="1">
        <v>5</v>
      </c>
      <c r="C30" s="3">
        <v>50996.511270000003</v>
      </c>
      <c r="D30" s="4">
        <v>-3.6568069367137799</v>
      </c>
      <c r="E30" s="4">
        <v>171.172687393872</v>
      </c>
      <c r="F30" s="3">
        <v>124427.979999997</v>
      </c>
      <c r="G30" s="4">
        <v>105.896463333523</v>
      </c>
      <c r="H30" s="4">
        <v>-48.622823816777803</v>
      </c>
    </row>
    <row r="31" spans="1:8" x14ac:dyDescent="0.3">
      <c r="A31" s="1">
        <f t="shared" si="2"/>
        <v>2020</v>
      </c>
      <c r="B31" s="1">
        <v>6</v>
      </c>
      <c r="C31" s="3">
        <v>86100.825370000006</v>
      </c>
      <c r="D31" s="4">
        <v>142.164442092721</v>
      </c>
      <c r="E31" s="4">
        <v>174.38490317019301</v>
      </c>
      <c r="F31" s="3">
        <v>1481716.61</v>
      </c>
      <c r="G31" s="4">
        <v>196.67509645693201</v>
      </c>
      <c r="H31" s="4">
        <v>-56.338834654246199</v>
      </c>
    </row>
    <row r="32" spans="1:8" x14ac:dyDescent="0.3">
      <c r="A32" s="1">
        <f t="shared" si="2"/>
        <v>2020</v>
      </c>
      <c r="B32" s="1">
        <v>7</v>
      </c>
      <c r="C32" s="3">
        <v>80647.713990000004</v>
      </c>
      <c r="D32" s="4">
        <v>132.74210389952401</v>
      </c>
      <c r="E32" s="4">
        <v>176.97336946194901</v>
      </c>
      <c r="F32" s="3">
        <v>-306325.94999999902</v>
      </c>
      <c r="G32" s="4">
        <v>87.680248086435199</v>
      </c>
      <c r="H32" s="4">
        <v>-64.779571258449394</v>
      </c>
    </row>
    <row r="33" spans="1:8" x14ac:dyDescent="0.3">
      <c r="A33" s="1">
        <f t="shared" si="2"/>
        <v>2020</v>
      </c>
      <c r="B33" s="1">
        <v>8</v>
      </c>
      <c r="C33" s="3">
        <v>30731.859530000002</v>
      </c>
      <c r="D33" s="4">
        <v>250.085079652465</v>
      </c>
      <c r="E33" s="4">
        <v>178.82030730307699</v>
      </c>
      <c r="F33" s="3">
        <v>-1735829.12</v>
      </c>
      <c r="G33" s="4">
        <v>56.440207467731703</v>
      </c>
      <c r="H33" s="4">
        <v>-73.929243778148702</v>
      </c>
    </row>
    <row r="34" spans="1:8" x14ac:dyDescent="0.3">
      <c r="A34" s="1">
        <f t="shared" si="2"/>
        <v>2020</v>
      </c>
      <c r="B34" s="1">
        <v>9</v>
      </c>
      <c r="C34" s="3">
        <v>59841.196250000001</v>
      </c>
      <c r="D34" s="4">
        <v>568.14737383504405</v>
      </c>
      <c r="E34" s="4">
        <v>179.80486611184801</v>
      </c>
      <c r="F34" s="3">
        <v>-1489765.9199999899</v>
      </c>
      <c r="G34" s="4">
        <v>65.049642079417296</v>
      </c>
      <c r="H34" s="4">
        <v>-83.7614748746511</v>
      </c>
    </row>
    <row r="35" spans="1:8" x14ac:dyDescent="0.3">
      <c r="A35" s="1">
        <f t="shared" si="2"/>
        <v>2020</v>
      </c>
      <c r="B35" s="1">
        <v>10</v>
      </c>
      <c r="C35" s="3">
        <v>77248.472399999999</v>
      </c>
      <c r="D35" s="4">
        <v>151.69245548733599</v>
      </c>
      <c r="E35" s="4">
        <v>179.81114424905999</v>
      </c>
      <c r="F35" s="3">
        <v>-650727.12000000104</v>
      </c>
      <c r="G35" s="4">
        <v>74.744474399974195</v>
      </c>
      <c r="H35" s="4">
        <v>-94.240833775149198</v>
      </c>
    </row>
    <row r="36" spans="1:8" x14ac:dyDescent="0.3">
      <c r="A36" s="1">
        <f t="shared" si="2"/>
        <v>2020</v>
      </c>
      <c r="B36" s="1">
        <v>11</v>
      </c>
      <c r="C36" s="3">
        <v>71210.172919999997</v>
      </c>
      <c r="D36" s="4">
        <v>291.69203292710398</v>
      </c>
      <c r="E36" s="4">
        <v>178.750208305212</v>
      </c>
      <c r="F36" s="3">
        <v>-593128.52</v>
      </c>
      <c r="G36" s="4">
        <v>68.1737184489767</v>
      </c>
      <c r="H36" s="4">
        <v>-105.321555601491</v>
      </c>
    </row>
    <row r="37" spans="1:8" x14ac:dyDescent="0.3">
      <c r="A37" s="1">
        <f t="shared" si="2"/>
        <v>2020</v>
      </c>
      <c r="B37" s="1">
        <v>12</v>
      </c>
      <c r="C37" s="3">
        <v>38639.641880000003</v>
      </c>
      <c r="D37" s="4">
        <v>3335.6916814803599</v>
      </c>
      <c r="E37" s="4">
        <v>176.531172184083</v>
      </c>
      <c r="F37" s="3">
        <v>-1073001.02</v>
      </c>
      <c r="G37" s="4">
        <v>48.751340244685899</v>
      </c>
      <c r="H37" s="4">
        <v>-116.946140384681</v>
      </c>
    </row>
    <row r="38" spans="1:8" x14ac:dyDescent="0.3">
      <c r="A38" s="1">
        <v>2021</v>
      </c>
      <c r="B38" s="1">
        <v>1</v>
      </c>
      <c r="C38" s="3">
        <v>37984.906040000002</v>
      </c>
      <c r="D38" s="4">
        <v>-47.372253936231701</v>
      </c>
      <c r="E38" s="4">
        <v>173.07099297171999</v>
      </c>
      <c r="F38" s="3">
        <v>-1769116.42</v>
      </c>
      <c r="G38" s="4">
        <v>49.5614259721252</v>
      </c>
      <c r="H38" s="4">
        <v>-129.0450398728</v>
      </c>
    </row>
    <row r="39" spans="1:8" x14ac:dyDescent="0.3">
      <c r="A39" s="1">
        <f t="shared" ref="A39:A49" si="3">A38</f>
        <v>2021</v>
      </c>
      <c r="B39" s="1">
        <v>2</v>
      </c>
      <c r="C39" s="3">
        <v>38455.834970000004</v>
      </c>
      <c r="D39" s="4">
        <v>4.6952079165025902</v>
      </c>
      <c r="E39" s="4">
        <v>168.506013900645</v>
      </c>
      <c r="F39" s="3">
        <v>-1081821.05</v>
      </c>
      <c r="G39" s="4">
        <v>48.900604048480297</v>
      </c>
      <c r="H39" s="4">
        <v>-141.537199044445</v>
      </c>
    </row>
    <row r="40" spans="1:8" x14ac:dyDescent="0.3">
      <c r="A40" s="1">
        <f t="shared" si="3"/>
        <v>2021</v>
      </c>
      <c r="B40" s="1">
        <v>3</v>
      </c>
      <c r="C40" s="3">
        <v>70132.109119999994</v>
      </c>
      <c r="D40" s="4">
        <v>-3.2510193794003999</v>
      </c>
      <c r="E40" s="4">
        <v>162.957269644571</v>
      </c>
      <c r="F40" s="3">
        <v>-411877.53000000102</v>
      </c>
      <c r="G40" s="4">
        <v>79.7734248562045</v>
      </c>
      <c r="H40" s="4">
        <v>-154.32915965141399</v>
      </c>
    </row>
    <row r="41" spans="1:8" x14ac:dyDescent="0.3">
      <c r="A41" s="1">
        <f t="shared" si="3"/>
        <v>2021</v>
      </c>
      <c r="B41" s="1">
        <v>4</v>
      </c>
      <c r="C41" s="3">
        <v>56062.829519999999</v>
      </c>
      <c r="D41" s="4">
        <v>613.28815119724095</v>
      </c>
      <c r="E41" s="4">
        <v>156.53441912679301</v>
      </c>
      <c r="F41" s="3">
        <v>-1296899.08</v>
      </c>
      <c r="G41" s="4">
        <v>14.5974063630751</v>
      </c>
      <c r="H41" s="4">
        <v>-167.314238598071</v>
      </c>
    </row>
    <row r="42" spans="1:8" x14ac:dyDescent="0.3">
      <c r="A42" s="1">
        <f t="shared" si="3"/>
        <v>2021</v>
      </c>
      <c r="B42" s="1">
        <v>5</v>
      </c>
      <c r="C42" s="3">
        <v>77027.777849999999</v>
      </c>
      <c r="D42" s="4">
        <v>51.045190997827298</v>
      </c>
      <c r="E42" s="4">
        <v>149.33557902831299</v>
      </c>
      <c r="F42" s="3">
        <v>140124.62000000101</v>
      </c>
      <c r="G42" s="4">
        <v>12.6150404434796</v>
      </c>
      <c r="H42" s="4">
        <v>-180.36949566485401</v>
      </c>
    </row>
    <row r="43" spans="1:8" x14ac:dyDescent="0.3">
      <c r="A43" s="1">
        <f t="shared" si="3"/>
        <v>2021</v>
      </c>
      <c r="B43" s="1">
        <v>6</v>
      </c>
      <c r="C43" s="3">
        <v>59570.573299999996</v>
      </c>
      <c r="D43" s="4">
        <v>-30.8130055153268</v>
      </c>
      <c r="E43" s="4">
        <v>141.49058503930499</v>
      </c>
      <c r="F43" s="3">
        <v>-977748.85000000196</v>
      </c>
      <c r="G43" s="4">
        <v>-165.98757437159301</v>
      </c>
      <c r="H43" s="4">
        <v>-193.35935787907999</v>
      </c>
    </row>
    <row r="44" spans="1:8" x14ac:dyDescent="0.3">
      <c r="A44" s="1">
        <f t="shared" si="3"/>
        <v>2021</v>
      </c>
      <c r="B44" s="1">
        <v>7</v>
      </c>
      <c r="C44" s="3">
        <v>60846.516150000003</v>
      </c>
      <c r="D44" s="4">
        <v>-24.5527081430421</v>
      </c>
      <c r="E44" s="4">
        <v>133.12244712855099</v>
      </c>
      <c r="F44" s="3">
        <v>-1597362.65</v>
      </c>
      <c r="G44" s="4">
        <v>-421.45848237800499</v>
      </c>
      <c r="H44" s="4">
        <v>-206.134850564169</v>
      </c>
    </row>
    <row r="45" spans="1:8" x14ac:dyDescent="0.3">
      <c r="A45" s="1">
        <f t="shared" si="3"/>
        <v>2021</v>
      </c>
      <c r="B45" s="1">
        <v>8</v>
      </c>
      <c r="C45" s="3">
        <v>-12681.426149999999</v>
      </c>
      <c r="D45" s="4">
        <v>-141.26475372445501</v>
      </c>
      <c r="E45" s="4">
        <v>124.342209737714</v>
      </c>
      <c r="F45" s="3">
        <v>-3876522.72</v>
      </c>
      <c r="G45" s="4">
        <v>-123.323982489705</v>
      </c>
      <c r="H45" s="4">
        <v>-218.54509822524199</v>
      </c>
    </row>
    <row r="46" spans="1:8" x14ac:dyDescent="0.3">
      <c r="A46" s="1">
        <f t="shared" si="3"/>
        <v>2021</v>
      </c>
      <c r="B46" s="1">
        <v>9</v>
      </c>
      <c r="C46" s="3">
        <v>73172.149099999995</v>
      </c>
      <c r="D46" s="4">
        <v>22.277216508685701</v>
      </c>
      <c r="E46" s="4">
        <v>115.249967644892</v>
      </c>
      <c r="F46" s="3">
        <v>-2396213.89</v>
      </c>
      <c r="G46" s="4">
        <v>-60.8449930174272</v>
      </c>
      <c r="H46" s="4">
        <v>-230.454178397406</v>
      </c>
    </row>
    <row r="47" spans="1:8" x14ac:dyDescent="0.3">
      <c r="A47" s="1">
        <f t="shared" si="3"/>
        <v>2021</v>
      </c>
      <c r="B47" s="1">
        <v>10</v>
      </c>
      <c r="C47" s="3">
        <v>6921.7463200000402</v>
      </c>
      <c r="D47" s="4">
        <v>-91.039633399922096</v>
      </c>
      <c r="E47" s="4">
        <v>105.927370700168</v>
      </c>
      <c r="F47" s="3">
        <v>-3361435.78</v>
      </c>
      <c r="G47" s="4">
        <v>-416.56611146005298</v>
      </c>
      <c r="H47" s="4">
        <v>-241.719556038289</v>
      </c>
    </row>
    <row r="48" spans="1:8" x14ac:dyDescent="0.3">
      <c r="A48" s="1">
        <f t="shared" si="3"/>
        <v>2021</v>
      </c>
      <c r="B48" s="1">
        <v>11</v>
      </c>
      <c r="C48" s="3">
        <v>3154.5402199999698</v>
      </c>
      <c r="D48" s="4">
        <v>-95.570098918951004</v>
      </c>
      <c r="E48" s="4">
        <v>96.449612312574104</v>
      </c>
      <c r="F48" s="3">
        <v>-4207094.95</v>
      </c>
      <c r="G48" s="4">
        <v>-609.30579261304194</v>
      </c>
      <c r="H48" s="4">
        <v>-252.186917689865</v>
      </c>
    </row>
    <row r="49" spans="1:8" x14ac:dyDescent="0.3">
      <c r="A49" s="1">
        <f t="shared" si="3"/>
        <v>2021</v>
      </c>
      <c r="B49" s="1">
        <v>12</v>
      </c>
      <c r="C49" s="3">
        <v>30928.896280000001</v>
      </c>
      <c r="D49" s="4">
        <v>-19.955530705865801</v>
      </c>
      <c r="E49" s="4">
        <v>86.878207626966599</v>
      </c>
      <c r="F49" s="3">
        <v>-5341955.49</v>
      </c>
      <c r="G49" s="4">
        <v>-397.85185572330602</v>
      </c>
      <c r="H49" s="4">
        <v>-261.71409201601301</v>
      </c>
    </row>
    <row r="50" spans="1:8" x14ac:dyDescent="0.3">
      <c r="A50" s="1">
        <v>2022</v>
      </c>
      <c r="B50" s="1">
        <v>1</v>
      </c>
      <c r="C50" s="3">
        <v>-40826.287020000003</v>
      </c>
      <c r="D50" s="4">
        <v>-207.48028961032</v>
      </c>
      <c r="E50" s="4">
        <v>77.261337086034303</v>
      </c>
      <c r="F50" s="3">
        <v>-6122948.8600000003</v>
      </c>
      <c r="G50" s="4">
        <v>-246.10208750422501</v>
      </c>
      <c r="H50" s="4">
        <v>-270.183707602482</v>
      </c>
    </row>
    <row r="51" spans="1:8" x14ac:dyDescent="0.3">
      <c r="A51" s="1">
        <f t="shared" ref="A51:A61" si="4">A50</f>
        <v>2022</v>
      </c>
      <c r="B51" s="1">
        <v>2</v>
      </c>
      <c r="C51" s="3">
        <v>53774.791700000002</v>
      </c>
      <c r="D51" s="4">
        <v>39.835194690092102</v>
      </c>
      <c r="E51" s="4">
        <v>67.639762122859295</v>
      </c>
      <c r="F51" s="3">
        <v>-4251904.9000000004</v>
      </c>
      <c r="G51" s="4">
        <v>-293.03218401971401</v>
      </c>
      <c r="H51" s="4">
        <v>-277.48784704639002</v>
      </c>
    </row>
    <row r="52" spans="1:8" x14ac:dyDescent="0.3">
      <c r="A52" s="1">
        <f t="shared" si="4"/>
        <v>2022</v>
      </c>
      <c r="B52" s="1">
        <v>3</v>
      </c>
      <c r="C52" s="3">
        <v>47559.812259999999</v>
      </c>
      <c r="D52" s="4">
        <v>-32.1853957384591</v>
      </c>
      <c r="E52" s="4">
        <v>58.034470446447799</v>
      </c>
      <c r="F52" s="3">
        <v>-4641800.0999999996</v>
      </c>
      <c r="G52" s="4">
        <v>-1026.9855143590801</v>
      </c>
      <c r="H52" s="4">
        <v>-283.516920610125</v>
      </c>
    </row>
    <row r="53" spans="1:8" x14ac:dyDescent="0.3">
      <c r="A53" s="1">
        <f t="shared" si="4"/>
        <v>2022</v>
      </c>
      <c r="B53" s="1">
        <v>4</v>
      </c>
      <c r="C53" s="3">
        <v>75608.352759999994</v>
      </c>
      <c r="D53" s="4">
        <v>34.863604650969698</v>
      </c>
      <c r="E53" s="4">
        <v>48.4645188930673</v>
      </c>
      <c r="F53" s="3">
        <v>-6394426.3300000001</v>
      </c>
      <c r="G53" s="4">
        <v>-393.055044036271</v>
      </c>
      <c r="H53" s="4">
        <v>-288.16241802392102</v>
      </c>
    </row>
    <row r="54" spans="1:8" x14ac:dyDescent="0.3">
      <c r="A54" s="1">
        <f t="shared" si="4"/>
        <v>2022</v>
      </c>
      <c r="B54" s="1">
        <v>5</v>
      </c>
      <c r="C54" s="3">
        <v>102199.49206999999</v>
      </c>
      <c r="D54" s="4">
        <v>32.678749046893302</v>
      </c>
      <c r="E54" s="4">
        <v>38.9426990305003</v>
      </c>
      <c r="F54" s="3">
        <v>-4758740.2800000096</v>
      </c>
      <c r="G54" s="4">
        <v>-3496.0772061326402</v>
      </c>
      <c r="H54" s="4">
        <v>-291.36745878146701</v>
      </c>
    </row>
    <row r="55" spans="1:8" x14ac:dyDescent="0.3">
      <c r="A55" s="1">
        <f t="shared" si="4"/>
        <v>2022</v>
      </c>
      <c r="B55" s="1">
        <v>6</v>
      </c>
      <c r="C55" s="3">
        <v>90683.335160000002</v>
      </c>
      <c r="D55" s="4">
        <v>52.228407645692499</v>
      </c>
      <c r="E55" s="4">
        <v>29.480857918596001</v>
      </c>
      <c r="F55" s="3">
        <v>-5393568.5303300004</v>
      </c>
      <c r="G55" s="4">
        <v>-451.63128346609602</v>
      </c>
      <c r="H55" s="4">
        <v>-293.08244658658998</v>
      </c>
    </row>
    <row r="56" spans="1:8" x14ac:dyDescent="0.3">
      <c r="A56" s="1">
        <f t="shared" si="4"/>
        <v>2022</v>
      </c>
      <c r="B56" s="1">
        <v>7</v>
      </c>
      <c r="C56" s="3">
        <v>60292.732020000003</v>
      </c>
      <c r="D56" s="4">
        <v>-0.91013284743329803</v>
      </c>
      <c r="E56" s="4">
        <v>20.0904076206768</v>
      </c>
      <c r="F56" s="3">
        <v>-6560648.0559698502</v>
      </c>
      <c r="G56" s="4">
        <v>-310.71750713401502</v>
      </c>
      <c r="H56" s="4">
        <v>-293.48033443113002</v>
      </c>
    </row>
    <row r="57" spans="1:8" x14ac:dyDescent="0.3">
      <c r="A57" s="1">
        <f t="shared" si="4"/>
        <v>2022</v>
      </c>
      <c r="B57" s="1">
        <v>8</v>
      </c>
      <c r="C57" s="3">
        <v>-37776.176310000003</v>
      </c>
      <c r="D57" s="4">
        <v>-197.88586759226601</v>
      </c>
      <c r="E57" s="4">
        <v>10.7843398910183</v>
      </c>
      <c r="F57" s="3">
        <v>-7937206.1200000001</v>
      </c>
      <c r="G57" s="4">
        <v>-104.750666855372</v>
      </c>
      <c r="H57" s="4">
        <v>-292.74508564282002</v>
      </c>
    </row>
    <row r="58" spans="1:8" x14ac:dyDescent="0.3">
      <c r="A58" s="1">
        <f t="shared" si="4"/>
        <v>2022</v>
      </c>
      <c r="B58" s="1">
        <v>9</v>
      </c>
      <c r="C58" s="3">
        <v>69781.155729999999</v>
      </c>
      <c r="D58" s="4">
        <v>-4.63426783510993</v>
      </c>
      <c r="E58" s="4">
        <v>1.57418811303045</v>
      </c>
      <c r="F58" s="3">
        <v>-6975994.75</v>
      </c>
      <c r="G58" s="4">
        <v>-191.12571207072</v>
      </c>
      <c r="H58" s="4">
        <v>-291.06186057527498</v>
      </c>
    </row>
    <row r="59" spans="1:8" x14ac:dyDescent="0.3">
      <c r="A59" s="1">
        <f t="shared" si="4"/>
        <v>2022</v>
      </c>
      <c r="B59" s="1">
        <v>10</v>
      </c>
      <c r="C59" s="3">
        <v>15248.32899</v>
      </c>
      <c r="D59" s="4">
        <v>120.295981462665</v>
      </c>
      <c r="E59" s="4">
        <v>-7.54300531650766</v>
      </c>
      <c r="F59" s="3">
        <v>-6852454.6699999897</v>
      </c>
      <c r="G59" s="4">
        <v>-103.854992880453</v>
      </c>
      <c r="H59" s="4">
        <v>-288.60276441413998</v>
      </c>
    </row>
    <row r="60" spans="1:8" x14ac:dyDescent="0.3">
      <c r="A60" s="1">
        <f t="shared" si="4"/>
        <v>2022</v>
      </c>
      <c r="B60" s="1">
        <v>11</v>
      </c>
      <c r="C60" s="3">
        <v>-12693.866910000001</v>
      </c>
      <c r="D60" s="4">
        <v>-502.39990695062698</v>
      </c>
      <c r="E60" s="4">
        <v>-16.570629143591098</v>
      </c>
      <c r="F60" s="3">
        <v>-3313415.6084500002</v>
      </c>
      <c r="G60" s="4">
        <v>21.242195675902099</v>
      </c>
      <c r="H60" s="4">
        <v>-285.532962334746</v>
      </c>
    </row>
    <row r="61" spans="1:8" x14ac:dyDescent="0.3">
      <c r="A61" s="1">
        <f t="shared" si="4"/>
        <v>2022</v>
      </c>
      <c r="B61" s="1">
        <v>12</v>
      </c>
      <c r="C61" s="3">
        <v>8854.8837600000006</v>
      </c>
      <c r="D61" s="4">
        <v>-71.370191552144206</v>
      </c>
      <c r="E61" s="4">
        <v>-25.5031944067998</v>
      </c>
      <c r="F61" s="3">
        <v>-4509294.7714000102</v>
      </c>
      <c r="G61" s="4">
        <v>15.5871893758514</v>
      </c>
      <c r="H61" s="4">
        <v>-282.004789806068</v>
      </c>
    </row>
    <row r="62" spans="1:8" x14ac:dyDescent="0.3">
      <c r="A62" s="1">
        <v>2023</v>
      </c>
      <c r="B62" s="1">
        <v>1</v>
      </c>
      <c r="C62" s="3">
        <v>56886.397470000004</v>
      </c>
      <c r="D62" s="4">
        <v>239.33767095237599</v>
      </c>
      <c r="E62" s="4">
        <v>-34.368950289005802</v>
      </c>
      <c r="F62" s="3">
        <v>-3955772.42787001</v>
      </c>
      <c r="G62" s="4">
        <v>35.394325212933303</v>
      </c>
      <c r="H62" s="4">
        <v>-278.14927846666399</v>
      </c>
    </row>
    <row r="63" spans="1:8" x14ac:dyDescent="0.3">
      <c r="A63" s="1">
        <f>A62</f>
        <v>2023</v>
      </c>
      <c r="B63" s="1">
        <v>2</v>
      </c>
      <c r="C63" s="3">
        <v>20862.98616</v>
      </c>
      <c r="D63" s="4">
        <v>-61.203036775314999</v>
      </c>
      <c r="E63" s="4">
        <v>-43.199331181216102</v>
      </c>
      <c r="F63" s="3">
        <v>-2464828.69</v>
      </c>
      <c r="G63" s="4">
        <v>42.030013653409902</v>
      </c>
      <c r="H63" s="4">
        <v>-274.07679384542399</v>
      </c>
    </row>
    <row r="64" spans="1:8" x14ac:dyDescent="0.3">
      <c r="A64" s="1">
        <f>A63</f>
        <v>2023</v>
      </c>
      <c r="B64" s="1">
        <v>3</v>
      </c>
      <c r="C64" s="3">
        <v>73371.175839999996</v>
      </c>
      <c r="D64" s="4">
        <v>54.271373988808897</v>
      </c>
      <c r="E64" s="4">
        <v>-52.006764070185099</v>
      </c>
      <c r="F64" s="3">
        <v>-157719.59960000199</v>
      </c>
      <c r="G64" s="4">
        <v>96.602188887884196</v>
      </c>
      <c r="H64" s="4">
        <v>-269.87592760987599</v>
      </c>
    </row>
    <row r="65" spans="1:8" x14ac:dyDescent="0.3">
      <c r="A65" s="1">
        <f>A64</f>
        <v>2023</v>
      </c>
      <c r="B65" s="1">
        <v>4</v>
      </c>
      <c r="C65" s="3">
        <v>65812.909270000004</v>
      </c>
      <c r="D65" s="4">
        <v>-12.9555044283178</v>
      </c>
      <c r="E65" s="4">
        <v>-60.804926199999798</v>
      </c>
      <c r="F65" s="3">
        <v>-4375397.9828499602</v>
      </c>
      <c r="G65" s="4">
        <v>31.574815987441902</v>
      </c>
      <c r="H65" s="4">
        <v>-265.61331956591198</v>
      </c>
    </row>
    <row r="66" spans="1:8" x14ac:dyDescent="0.3">
      <c r="A66" s="1">
        <f>A65</f>
        <v>2023</v>
      </c>
      <c r="B66" s="1">
        <v>5</v>
      </c>
      <c r="C66" s="3">
        <v>74835.210800000103</v>
      </c>
      <c r="D66" s="4">
        <v>-26.7753593640732</v>
      </c>
      <c r="E66" s="4">
        <v>-69.600114388493395</v>
      </c>
      <c r="F66" s="3">
        <v>-3111417</v>
      </c>
      <c r="G66" s="4">
        <v>34.616793165270302</v>
      </c>
      <c r="H66" s="4">
        <v>-261.33015965022503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J73"/>
  <sheetViews>
    <sheetView topLeftCell="A37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spans="1:8" x14ac:dyDescent="0.3">
      <c r="A2" s="1">
        <v>2018</v>
      </c>
      <c r="B2" s="1">
        <v>1</v>
      </c>
      <c r="C2" s="3">
        <v>116.85749069391299</v>
      </c>
      <c r="D2" s="4">
        <v>3.5364780051659999</v>
      </c>
      <c r="E2" s="4">
        <v>-2.8756212531986201</v>
      </c>
      <c r="F2" s="3">
        <v>85.2964543773153</v>
      </c>
      <c r="G2" s="4">
        <v>-1.9476343891646899</v>
      </c>
      <c r="H2" s="4">
        <v>-1.1547140680243699</v>
      </c>
    </row>
    <row r="3" spans="1:8" x14ac:dyDescent="0.3">
      <c r="A3" s="1">
        <f t="shared" ref="A3:A13" si="0">A2</f>
        <v>2018</v>
      </c>
      <c r="B3" s="1">
        <v>2</v>
      </c>
      <c r="C3" s="3">
        <v>105.21274297526099</v>
      </c>
      <c r="D3" s="4">
        <v>-3.7134449011007602</v>
      </c>
      <c r="E3" s="4">
        <v>-2.2511456867925301</v>
      </c>
      <c r="F3" s="3">
        <v>91.245559898605194</v>
      </c>
      <c r="G3" s="4">
        <v>1.8039802422986599</v>
      </c>
      <c r="H3" s="4">
        <v>-1.05982267343143</v>
      </c>
    </row>
    <row r="4" spans="1:8" x14ac:dyDescent="0.3">
      <c r="A4" s="1">
        <f t="shared" si="0"/>
        <v>2018</v>
      </c>
      <c r="B4" s="1">
        <v>3</v>
      </c>
      <c r="C4" s="3">
        <v>113.651629710043</v>
      </c>
      <c r="D4" s="4">
        <v>-10.713660473032199</v>
      </c>
      <c r="E4" s="4">
        <v>-1.6478181698274701</v>
      </c>
      <c r="F4" s="3">
        <v>96.857973570869405</v>
      </c>
      <c r="G4" s="4">
        <v>2.1264891145446998</v>
      </c>
      <c r="H4" s="4">
        <v>-0.96379499108640698</v>
      </c>
    </row>
    <row r="5" spans="1:8" x14ac:dyDescent="0.3">
      <c r="A5" s="1">
        <f t="shared" si="0"/>
        <v>2018</v>
      </c>
      <c r="B5" s="1">
        <v>4</v>
      </c>
      <c r="C5" s="3">
        <v>120.640425148188</v>
      </c>
      <c r="D5" s="4">
        <v>-7.3167182415288599</v>
      </c>
      <c r="E5" s="4">
        <v>-1.0680918235697501</v>
      </c>
      <c r="F5" s="3">
        <v>88.665080872049501</v>
      </c>
      <c r="G5" s="4">
        <v>-6.1214936230076002</v>
      </c>
      <c r="H5" s="4">
        <v>-0.86613722181344899</v>
      </c>
    </row>
    <row r="6" spans="1:8" x14ac:dyDescent="0.3">
      <c r="A6" s="1">
        <f t="shared" si="0"/>
        <v>2018</v>
      </c>
      <c r="B6" s="1">
        <v>5</v>
      </c>
      <c r="C6" s="3">
        <v>115.82219627904701</v>
      </c>
      <c r="D6" s="4">
        <v>-10.647734631579899</v>
      </c>
      <c r="E6" s="4">
        <v>-0.515049341667838</v>
      </c>
      <c r="F6" s="3">
        <v>92.158059877884895</v>
      </c>
      <c r="G6" s="4">
        <v>-2.5002563767783199</v>
      </c>
      <c r="H6" s="4">
        <v>-0.76614096337380799</v>
      </c>
    </row>
    <row r="7" spans="1:8" x14ac:dyDescent="0.3">
      <c r="A7" s="1">
        <f t="shared" si="0"/>
        <v>2018</v>
      </c>
      <c r="B7" s="1">
        <v>6</v>
      </c>
      <c r="C7" s="3">
        <v>119.50078942884601</v>
      </c>
      <c r="D7" s="4">
        <v>-29.06308294259</v>
      </c>
      <c r="E7" s="4">
        <v>7.7926498396470398E-3</v>
      </c>
      <c r="F7" s="3">
        <v>90.989935884676797</v>
      </c>
      <c r="G7" s="4">
        <v>-4.0205970709600098</v>
      </c>
      <c r="H7" s="4">
        <v>-0.66346276883437405</v>
      </c>
    </row>
    <row r="8" spans="1:8" x14ac:dyDescent="0.3">
      <c r="A8" s="1">
        <f t="shared" si="0"/>
        <v>2018</v>
      </c>
      <c r="B8" s="1">
        <v>7</v>
      </c>
      <c r="C8" s="3">
        <v>178.306988742199</v>
      </c>
      <c r="D8" s="4">
        <v>66.709886715539199</v>
      </c>
      <c r="E8" s="4">
        <v>0.49621386621341002</v>
      </c>
      <c r="F8" s="3">
        <v>88.234227520410997</v>
      </c>
      <c r="G8" s="4">
        <v>-3.1246394923522902</v>
      </c>
      <c r="H8" s="4">
        <v>-0.55787961594352398</v>
      </c>
    </row>
    <row r="9" spans="1:8" x14ac:dyDescent="0.3">
      <c r="A9" s="1">
        <f t="shared" si="0"/>
        <v>2018</v>
      </c>
      <c r="B9" s="1">
        <v>8</v>
      </c>
      <c r="C9" s="3">
        <v>118.125378322234</v>
      </c>
      <c r="D9" s="4">
        <v>10.746792781666</v>
      </c>
      <c r="E9" s="4">
        <v>0.94397521190912204</v>
      </c>
      <c r="F9" s="3">
        <v>87.139192655428005</v>
      </c>
      <c r="G9" s="4">
        <v>1.50277660610226</v>
      </c>
      <c r="H9" s="4">
        <v>-0.44940161677617202</v>
      </c>
    </row>
    <row r="10" spans="1:8" x14ac:dyDescent="0.3">
      <c r="A10" s="1">
        <f t="shared" si="0"/>
        <v>2018</v>
      </c>
      <c r="B10" s="1">
        <v>9</v>
      </c>
      <c r="C10" s="3">
        <v>118.493392960365</v>
      </c>
      <c r="D10" s="4">
        <v>6.0575614184949398</v>
      </c>
      <c r="E10" s="4">
        <v>1.3494357631081</v>
      </c>
      <c r="F10" s="3">
        <v>87.057071779815402</v>
      </c>
      <c r="G10" s="4">
        <v>-4.4891175574842199</v>
      </c>
      <c r="H10" s="4">
        <v>-0.33821713062087</v>
      </c>
    </row>
    <row r="11" spans="1:8" x14ac:dyDescent="0.3">
      <c r="A11" s="1">
        <f t="shared" si="0"/>
        <v>2018</v>
      </c>
      <c r="B11" s="1">
        <v>10</v>
      </c>
      <c r="C11" s="3">
        <v>125.442527662412</v>
      </c>
      <c r="D11" s="4">
        <v>14.024834224703801</v>
      </c>
      <c r="E11" s="4">
        <v>1.71163534721179</v>
      </c>
      <c r="F11" s="3">
        <v>87.317211665460206</v>
      </c>
      <c r="G11" s="4">
        <v>-3.29529616368283</v>
      </c>
      <c r="H11" s="4">
        <v>-0.22437894883402701</v>
      </c>
    </row>
    <row r="12" spans="1:8" x14ac:dyDescent="0.3">
      <c r="A12" s="1">
        <f t="shared" si="0"/>
        <v>2018</v>
      </c>
      <c r="B12" s="1">
        <v>11</v>
      </c>
      <c r="C12" s="3">
        <v>129.76284456219</v>
      </c>
      <c r="D12" s="4">
        <v>10.7603399036624</v>
      </c>
      <c r="E12" s="4">
        <v>2.02994074479215</v>
      </c>
      <c r="F12" s="3">
        <v>90.776209591192696</v>
      </c>
      <c r="G12" s="4">
        <v>-3.2136567459523899</v>
      </c>
      <c r="H12" s="4">
        <v>-0.108228119746139</v>
      </c>
    </row>
    <row r="13" spans="1:8" x14ac:dyDescent="0.3">
      <c r="A13" s="1">
        <f t="shared" si="0"/>
        <v>2018</v>
      </c>
      <c r="B13" s="1">
        <v>12</v>
      </c>
      <c r="C13" s="3">
        <v>112.658770649251</v>
      </c>
      <c r="D13" s="4">
        <v>-1.90566600302793</v>
      </c>
      <c r="E13" s="4">
        <v>2.3045738196765102</v>
      </c>
      <c r="F13" s="3">
        <v>86.698672670560498</v>
      </c>
      <c r="G13" s="4">
        <v>-4.76640903412199</v>
      </c>
      <c r="H13" s="4">
        <v>9.6810501723780407E-3</v>
      </c>
    </row>
    <row r="14" spans="1:8" x14ac:dyDescent="0.3">
      <c r="A14" s="1">
        <v>2019</v>
      </c>
      <c r="B14" s="1">
        <v>1</v>
      </c>
      <c r="C14" s="3">
        <v>128.46215933508799</v>
      </c>
      <c r="D14" s="4">
        <v>11.6046686411759</v>
      </c>
      <c r="E14" s="4">
        <v>2.5363627134115698</v>
      </c>
      <c r="F14" s="3">
        <v>83.400573700386801</v>
      </c>
      <c r="G14" s="4">
        <v>-1.8958806769285701</v>
      </c>
      <c r="H14" s="4">
        <v>0.128578599685398</v>
      </c>
    </row>
    <row r="15" spans="1:8" x14ac:dyDescent="0.3">
      <c r="A15" s="1">
        <f t="shared" ref="A15:A25" si="1">A14</f>
        <v>2019</v>
      </c>
      <c r="B15" s="1">
        <v>2</v>
      </c>
      <c r="C15" s="3">
        <v>105.30100657197799</v>
      </c>
      <c r="D15" s="4">
        <v>8.8263596717084197E-2</v>
      </c>
      <c r="E15" s="4">
        <v>2.7258431897785602</v>
      </c>
      <c r="F15" s="3">
        <v>89.753916974077896</v>
      </c>
      <c r="G15" s="4">
        <v>-1.4916429245273499</v>
      </c>
      <c r="H15" s="4">
        <v>0.24736289463427699</v>
      </c>
    </row>
    <row r="16" spans="1:8" x14ac:dyDescent="0.3">
      <c r="A16" s="1">
        <f t="shared" si="1"/>
        <v>2019</v>
      </c>
      <c r="B16" s="1">
        <v>3</v>
      </c>
      <c r="C16" s="3">
        <v>168.44650148933599</v>
      </c>
      <c r="D16" s="4">
        <v>54.794871779293402</v>
      </c>
      <c r="E16" s="4">
        <v>2.87418075602594</v>
      </c>
      <c r="F16" s="3">
        <v>91.544140556975293</v>
      </c>
      <c r="G16" s="4">
        <v>-5.3138330138940999</v>
      </c>
      <c r="H16" s="4">
        <v>0.36479171341060301</v>
      </c>
    </row>
    <row r="17" spans="1:8" x14ac:dyDescent="0.3">
      <c r="A17" s="1">
        <f t="shared" si="1"/>
        <v>2019</v>
      </c>
      <c r="B17" s="1">
        <v>4</v>
      </c>
      <c r="C17" s="3">
        <v>146.88734136038801</v>
      </c>
      <c r="D17" s="4">
        <v>26.2469162122004</v>
      </c>
      <c r="E17" s="4">
        <v>2.98235775415263</v>
      </c>
      <c r="F17" s="3">
        <v>93.912542564041601</v>
      </c>
      <c r="G17" s="4">
        <v>5.24746169199204</v>
      </c>
      <c r="H17" s="4">
        <v>0.47950207011297002</v>
      </c>
    </row>
    <row r="18" spans="1:8" x14ac:dyDescent="0.3">
      <c r="A18" s="1">
        <f t="shared" si="1"/>
        <v>2019</v>
      </c>
      <c r="B18" s="1">
        <v>5</v>
      </c>
      <c r="C18" s="3">
        <v>127.751945040251</v>
      </c>
      <c r="D18" s="4">
        <v>11.9297487612045</v>
      </c>
      <c r="E18" s="4">
        <v>3.0549621297008298</v>
      </c>
      <c r="F18" s="3">
        <v>92.673316196749298</v>
      </c>
      <c r="G18" s="4">
        <v>0.51525631886433099</v>
      </c>
      <c r="H18" s="4">
        <v>0.58973662990057296</v>
      </c>
    </row>
    <row r="19" spans="1:8" x14ac:dyDescent="0.3">
      <c r="A19" s="1">
        <f t="shared" si="1"/>
        <v>2019</v>
      </c>
      <c r="B19" s="1">
        <v>6</v>
      </c>
      <c r="C19" s="3">
        <v>119.319342269084</v>
      </c>
      <c r="D19" s="4">
        <v>-0.18144715976147599</v>
      </c>
      <c r="E19" s="4">
        <v>3.0981974225501099</v>
      </c>
      <c r="F19" s="3">
        <v>94.210052223709397</v>
      </c>
      <c r="G19" s="4">
        <v>3.2201163390327001</v>
      </c>
      <c r="H19" s="4">
        <v>0.69406916623968296</v>
      </c>
    </row>
    <row r="20" spans="1:8" x14ac:dyDescent="0.3">
      <c r="A20" s="1">
        <f t="shared" si="1"/>
        <v>2019</v>
      </c>
      <c r="B20" s="1">
        <v>7</v>
      </c>
      <c r="C20" s="3">
        <v>118.208296328169</v>
      </c>
      <c r="D20" s="4">
        <v>-60.098692414029898</v>
      </c>
      <c r="E20" s="4">
        <v>3.1188834772072398</v>
      </c>
      <c r="F20" s="3">
        <v>91.047266468121194</v>
      </c>
      <c r="G20" s="4">
        <v>2.81303894771023</v>
      </c>
      <c r="H20" s="4">
        <v>0.79106828035275001</v>
      </c>
    </row>
    <row r="21" spans="1:8" x14ac:dyDescent="0.3">
      <c r="A21" s="1">
        <f t="shared" si="1"/>
        <v>2019</v>
      </c>
      <c r="B21" s="1">
        <v>8</v>
      </c>
      <c r="C21" s="3">
        <v>105.115379462136</v>
      </c>
      <c r="D21" s="4">
        <v>-13.0099988600985</v>
      </c>
      <c r="E21" s="4">
        <v>3.1236123850829798</v>
      </c>
      <c r="F21" s="3">
        <v>82.9857721749799</v>
      </c>
      <c r="G21" s="4">
        <v>-4.1534204804481298</v>
      </c>
      <c r="H21" s="4">
        <v>0.87947799340477695</v>
      </c>
    </row>
    <row r="22" spans="1:8" x14ac:dyDescent="0.3">
      <c r="A22" s="1">
        <f t="shared" si="1"/>
        <v>2019</v>
      </c>
      <c r="B22" s="1">
        <v>9</v>
      </c>
      <c r="C22" s="3">
        <v>104.69154235649199</v>
      </c>
      <c r="D22" s="4">
        <v>-13.8018506038735</v>
      </c>
      <c r="E22" s="4">
        <v>3.1145861281512</v>
      </c>
      <c r="F22" s="3">
        <v>84.629195429240099</v>
      </c>
      <c r="G22" s="4">
        <v>-2.42787635057533</v>
      </c>
      <c r="H22" s="4">
        <v>0.958182741190447</v>
      </c>
    </row>
    <row r="23" spans="1:8" x14ac:dyDescent="0.3">
      <c r="A23" s="1">
        <f t="shared" si="1"/>
        <v>2019</v>
      </c>
      <c r="B23" s="1">
        <v>10</v>
      </c>
      <c r="C23" s="3">
        <v>115.449253410553</v>
      </c>
      <c r="D23" s="4">
        <v>-9.9932742518595692</v>
      </c>
      <c r="E23" s="4">
        <v>3.0928862987159702</v>
      </c>
      <c r="F23" s="3">
        <v>91.247450128713197</v>
      </c>
      <c r="G23" s="4">
        <v>3.9302384632529201</v>
      </c>
      <c r="H23" s="4">
        <v>1.02571745266598</v>
      </c>
    </row>
    <row r="24" spans="1:8" x14ac:dyDescent="0.3">
      <c r="A24" s="1">
        <f t="shared" si="1"/>
        <v>2019</v>
      </c>
      <c r="B24" s="1">
        <v>11</v>
      </c>
      <c r="C24" s="3">
        <v>110.034448131289</v>
      </c>
      <c r="D24" s="4">
        <v>-19.728396430901199</v>
      </c>
      <c r="E24" s="4">
        <v>3.0584197365305199</v>
      </c>
      <c r="F24" s="3">
        <v>93.078392007161696</v>
      </c>
      <c r="G24" s="4">
        <v>2.3021824159689901</v>
      </c>
      <c r="H24" s="4">
        <v>1.0803819137951101</v>
      </c>
    </row>
    <row r="25" spans="1:8" x14ac:dyDescent="0.3">
      <c r="A25" s="1">
        <f t="shared" si="1"/>
        <v>2019</v>
      </c>
      <c r="B25" s="1">
        <v>12</v>
      </c>
      <c r="C25" s="3">
        <v>99.267421150368094</v>
      </c>
      <c r="D25" s="4">
        <v>-13.391349498882899</v>
      </c>
      <c r="E25" s="4">
        <v>3.01018452019875</v>
      </c>
      <c r="F25" s="3">
        <v>91.509686517738302</v>
      </c>
      <c r="G25" s="4">
        <v>4.8110138471777599</v>
      </c>
      <c r="H25" s="4">
        <v>1.12067761338953</v>
      </c>
    </row>
    <row r="26" spans="1:8" x14ac:dyDescent="0.3">
      <c r="A26" s="1">
        <v>2020</v>
      </c>
      <c r="B26" s="1">
        <v>1</v>
      </c>
      <c r="C26" s="3">
        <v>142.55888435273101</v>
      </c>
      <c r="D26" s="4">
        <v>14.096725017642401</v>
      </c>
      <c r="E26" s="4">
        <v>2.9455963105351302</v>
      </c>
      <c r="F26" s="3">
        <v>86.838700768480194</v>
      </c>
      <c r="G26" s="4">
        <v>3.4381270680934901</v>
      </c>
      <c r="H26" s="4">
        <v>1.1451908875180301</v>
      </c>
    </row>
    <row r="27" spans="1:8" x14ac:dyDescent="0.3">
      <c r="A27" s="1">
        <f t="shared" ref="A27:A37" si="2">A26</f>
        <v>2020</v>
      </c>
      <c r="B27" s="1">
        <v>2</v>
      </c>
      <c r="C27" s="3">
        <v>123.83501464131299</v>
      </c>
      <c r="D27" s="4">
        <v>18.534008069335101</v>
      </c>
      <c r="E27" s="4">
        <v>2.8609317729361599</v>
      </c>
      <c r="F27" s="3">
        <v>91.891473171157699</v>
      </c>
      <c r="G27" s="4">
        <v>2.1375561970798</v>
      </c>
      <c r="H27" s="4">
        <v>1.15276434559896</v>
      </c>
    </row>
    <row r="28" spans="1:8" x14ac:dyDescent="0.3">
      <c r="A28" s="1">
        <f t="shared" si="2"/>
        <v>2020</v>
      </c>
      <c r="B28" s="1">
        <v>3</v>
      </c>
      <c r="C28" s="3">
        <v>149.06513573870001</v>
      </c>
      <c r="D28" s="4">
        <v>-19.381365750635702</v>
      </c>
      <c r="E28" s="4">
        <v>2.7532419567363302</v>
      </c>
      <c r="F28" s="3">
        <v>91.446005145540894</v>
      </c>
      <c r="G28" s="4">
        <v>-9.8135411434356001E-2</v>
      </c>
      <c r="H28" s="4">
        <v>1.1423998287299</v>
      </c>
    </row>
    <row r="29" spans="1:8" x14ac:dyDescent="0.3">
      <c r="A29" s="1">
        <f t="shared" si="2"/>
        <v>2020</v>
      </c>
      <c r="B29" s="1">
        <v>4</v>
      </c>
      <c r="C29" s="3">
        <v>105.801173535883</v>
      </c>
      <c r="D29" s="4">
        <v>-41.086167824505203</v>
      </c>
      <c r="E29" s="4">
        <v>2.6206663193462498</v>
      </c>
      <c r="F29" s="3">
        <v>90.830629117950394</v>
      </c>
      <c r="G29" s="4">
        <v>-3.0819134460911601</v>
      </c>
      <c r="H29" s="4">
        <v>1.11316756633142</v>
      </c>
    </row>
    <row r="30" spans="1:8" x14ac:dyDescent="0.3">
      <c r="A30" s="1">
        <f t="shared" si="2"/>
        <v>2020</v>
      </c>
      <c r="B30" s="1">
        <v>5</v>
      </c>
      <c r="C30" s="3">
        <v>145.630423557303</v>
      </c>
      <c r="D30" s="4">
        <v>17.8784785170517</v>
      </c>
      <c r="E30" s="4">
        <v>2.4598071926413101</v>
      </c>
      <c r="F30" s="3">
        <v>100.715498055518</v>
      </c>
      <c r="G30" s="4">
        <v>8.0421818587682505</v>
      </c>
      <c r="H30" s="4">
        <v>1.06405163954354</v>
      </c>
    </row>
    <row r="31" spans="1:8" x14ac:dyDescent="0.3">
      <c r="A31" s="1">
        <f t="shared" si="2"/>
        <v>2020</v>
      </c>
      <c r="B31" s="1">
        <v>6</v>
      </c>
      <c r="C31" s="3">
        <v>164.18940951445001</v>
      </c>
      <c r="D31" s="4">
        <v>44.870067245365597</v>
      </c>
      <c r="E31" s="4">
        <v>2.2642317116813602</v>
      </c>
      <c r="F31" s="3">
        <v>107.003027019652</v>
      </c>
      <c r="G31" s="4">
        <v>12.792974795942101</v>
      </c>
      <c r="H31" s="4">
        <v>0.99374480443597502</v>
      </c>
    </row>
    <row r="32" spans="1:8" x14ac:dyDescent="0.3">
      <c r="A32" s="1">
        <f t="shared" si="2"/>
        <v>2020</v>
      </c>
      <c r="B32" s="1">
        <v>7</v>
      </c>
      <c r="C32" s="3">
        <v>162.55769257498801</v>
      </c>
      <c r="D32" s="4">
        <v>44.349396246818699</v>
      </c>
      <c r="E32" s="4">
        <v>2.02857775259044</v>
      </c>
      <c r="F32" s="3">
        <v>98.707035806829197</v>
      </c>
      <c r="G32" s="4">
        <v>7.6597693387080596</v>
      </c>
      <c r="H32" s="4">
        <v>0.90142440945475699</v>
      </c>
    </row>
    <row r="33" spans="1:8" x14ac:dyDescent="0.3">
      <c r="A33" s="1">
        <f t="shared" si="2"/>
        <v>2020</v>
      </c>
      <c r="B33" s="1">
        <v>8</v>
      </c>
      <c r="C33" s="3">
        <v>121.614869901722</v>
      </c>
      <c r="D33" s="4">
        <v>16.499490439586801</v>
      </c>
      <c r="E33" s="4">
        <v>1.7504419300712999</v>
      </c>
      <c r="F33" s="3">
        <v>91.052442330487906</v>
      </c>
      <c r="G33" s="4">
        <v>8.0666701555079801</v>
      </c>
      <c r="H33" s="4">
        <v>0.78708719401756899</v>
      </c>
    </row>
    <row r="34" spans="1:8" x14ac:dyDescent="0.3">
      <c r="A34" s="1">
        <f t="shared" si="2"/>
        <v>2020</v>
      </c>
      <c r="B34" s="1">
        <v>9</v>
      </c>
      <c r="C34" s="3">
        <v>133.06040077983999</v>
      </c>
      <c r="D34" s="4">
        <v>28.368858423348499</v>
      </c>
      <c r="E34" s="4">
        <v>1.4303598045554899</v>
      </c>
      <c r="F34" s="3">
        <v>93.978315335017101</v>
      </c>
      <c r="G34" s="4">
        <v>9.3491199057769894</v>
      </c>
      <c r="H34" s="4">
        <v>0.65119922705106204</v>
      </c>
    </row>
    <row r="35" spans="1:8" x14ac:dyDescent="0.3">
      <c r="A35" s="1">
        <f t="shared" si="2"/>
        <v>2020</v>
      </c>
      <c r="B35" s="1">
        <v>10</v>
      </c>
      <c r="C35" s="3">
        <v>147.01111746598599</v>
      </c>
      <c r="D35" s="4">
        <v>31.561864055433499</v>
      </c>
      <c r="E35" s="4">
        <v>1.0698911759543599</v>
      </c>
      <c r="F35" s="3">
        <v>97.490684940746505</v>
      </c>
      <c r="G35" s="4">
        <v>6.2432348120332897</v>
      </c>
      <c r="H35" s="4">
        <v>0.49473210407643597</v>
      </c>
    </row>
    <row r="36" spans="1:8" x14ac:dyDescent="0.3">
      <c r="A36" s="1">
        <f t="shared" si="2"/>
        <v>2020</v>
      </c>
      <c r="B36" s="1">
        <v>11</v>
      </c>
      <c r="C36" s="3">
        <v>144.17435112842799</v>
      </c>
      <c r="D36" s="4">
        <v>34.139902997138897</v>
      </c>
      <c r="E36" s="4">
        <v>0.67246657325003101</v>
      </c>
      <c r="F36" s="3">
        <v>97.657820535540594</v>
      </c>
      <c r="G36" s="4">
        <v>4.57942852837893</v>
      </c>
      <c r="H36" s="4">
        <v>0.31926144288424901</v>
      </c>
    </row>
    <row r="37" spans="1:8" x14ac:dyDescent="0.3">
      <c r="A37" s="1">
        <f t="shared" si="2"/>
        <v>2020</v>
      </c>
      <c r="B37" s="1">
        <v>12</v>
      </c>
      <c r="C37" s="3">
        <v>125.73017330539901</v>
      </c>
      <c r="D37" s="4">
        <v>26.4627521550312</v>
      </c>
      <c r="E37" s="4">
        <v>0.24363402354123201</v>
      </c>
      <c r="F37" s="3">
        <v>95.498162374493901</v>
      </c>
      <c r="G37" s="4">
        <v>3.9884758567556702</v>
      </c>
      <c r="H37" s="4">
        <v>0.12676206284199801</v>
      </c>
    </row>
    <row r="38" spans="1:8" x14ac:dyDescent="0.3">
      <c r="A38" s="1">
        <v>2021</v>
      </c>
      <c r="B38" s="1">
        <v>1</v>
      </c>
      <c r="C38" s="3">
        <v>124.56293419933</v>
      </c>
      <c r="D38" s="4">
        <v>-17.995950153401299</v>
      </c>
      <c r="E38" s="4">
        <v>-0.20873431854385599</v>
      </c>
      <c r="F38" s="3">
        <v>92.054883498495798</v>
      </c>
      <c r="G38" s="4">
        <v>5.2161827300155901</v>
      </c>
      <c r="H38" s="4">
        <v>-8.0495371746327093E-2</v>
      </c>
    </row>
    <row r="39" spans="1:8" x14ac:dyDescent="0.3">
      <c r="A39" s="1">
        <f t="shared" ref="A39:A49" si="3">A38</f>
        <v>2021</v>
      </c>
      <c r="B39" s="1">
        <v>2</v>
      </c>
      <c r="C39" s="3">
        <v>120.220432657025</v>
      </c>
      <c r="D39" s="4">
        <v>-3.6145819842880398</v>
      </c>
      <c r="E39" s="4">
        <v>-0.67494552628459203</v>
      </c>
      <c r="F39" s="3">
        <v>95.606603833903904</v>
      </c>
      <c r="G39" s="4">
        <v>3.7151306627462302</v>
      </c>
      <c r="H39" s="4">
        <v>-0.299972022007713</v>
      </c>
    </row>
    <row r="40" spans="1:8" x14ac:dyDescent="0.3">
      <c r="A40" s="1">
        <f t="shared" si="3"/>
        <v>2021</v>
      </c>
      <c r="B40" s="1">
        <v>3</v>
      </c>
      <c r="C40" s="3">
        <v>134.44649822057499</v>
      </c>
      <c r="D40" s="4">
        <v>-14.618637518125601</v>
      </c>
      <c r="E40" s="4">
        <v>-1.1465418962822</v>
      </c>
      <c r="F40" s="3">
        <v>98.563894168316594</v>
      </c>
      <c r="G40" s="4">
        <v>7.1178890227757101</v>
      </c>
      <c r="H40" s="4">
        <v>-0.52876122420097105</v>
      </c>
    </row>
    <row r="41" spans="1:8" x14ac:dyDescent="0.3">
      <c r="A41" s="1">
        <f t="shared" si="3"/>
        <v>2021</v>
      </c>
      <c r="B41" s="1">
        <v>4</v>
      </c>
      <c r="C41" s="3">
        <v>130.46178700644199</v>
      </c>
      <c r="D41" s="4">
        <v>24.660613470558499</v>
      </c>
      <c r="E41" s="4">
        <v>-1.6152698665586001</v>
      </c>
      <c r="F41" s="3">
        <v>95.221136693118495</v>
      </c>
      <c r="G41" s="4">
        <v>4.3905075751681197</v>
      </c>
      <c r="H41" s="4">
        <v>-0.76367748800958002</v>
      </c>
    </row>
    <row r="42" spans="1:8" x14ac:dyDescent="0.3">
      <c r="A42" s="1">
        <f t="shared" si="3"/>
        <v>2021</v>
      </c>
      <c r="B42" s="1">
        <v>5</v>
      </c>
      <c r="C42" s="3">
        <v>142.54391382271299</v>
      </c>
      <c r="D42" s="4">
        <v>-3.08650973459015</v>
      </c>
      <c r="E42" s="4">
        <v>-2.0738114373316701</v>
      </c>
      <c r="F42" s="3">
        <v>100.51779047711</v>
      </c>
      <c r="G42" s="4">
        <v>-0.197707578407957</v>
      </c>
      <c r="H42" s="4">
        <v>-1.0010043057387601</v>
      </c>
    </row>
    <row r="43" spans="1:8" x14ac:dyDescent="0.3">
      <c r="A43" s="1">
        <f t="shared" si="3"/>
        <v>2021</v>
      </c>
      <c r="B43" s="1">
        <v>6</v>
      </c>
      <c r="C43" s="3">
        <v>130.233557320242</v>
      </c>
      <c r="D43" s="4">
        <v>-33.9558521942078</v>
      </c>
      <c r="E43" s="4">
        <v>-2.5130238946986498</v>
      </c>
      <c r="F43" s="3">
        <v>96.579790397849493</v>
      </c>
      <c r="G43" s="4">
        <v>-10.423236621802101</v>
      </c>
      <c r="H43" s="4">
        <v>-1.2366672401754499</v>
      </c>
    </row>
    <row r="44" spans="1:8" x14ac:dyDescent="0.3">
      <c r="A44" s="1">
        <f t="shared" si="3"/>
        <v>2021</v>
      </c>
      <c r="B44" s="1">
        <v>7</v>
      </c>
      <c r="C44" s="3">
        <v>130.23867358974999</v>
      </c>
      <c r="D44" s="4">
        <v>-32.319018985237399</v>
      </c>
      <c r="E44" s="4">
        <v>-2.9238348510274399</v>
      </c>
      <c r="F44" s="3">
        <v>94.328582608506196</v>
      </c>
      <c r="G44" s="4">
        <v>-4.3784531983230597</v>
      </c>
      <c r="H44" s="4">
        <v>-1.4665360696116301</v>
      </c>
    </row>
    <row r="45" spans="1:8" x14ac:dyDescent="0.3">
      <c r="A45" s="1">
        <f t="shared" si="3"/>
        <v>2021</v>
      </c>
      <c r="B45" s="1">
        <v>8</v>
      </c>
      <c r="C45" s="3">
        <v>94.347088743562793</v>
      </c>
      <c r="D45" s="4">
        <v>-27.2677811581596</v>
      </c>
      <c r="E45" s="4">
        <v>-3.2993554484289498</v>
      </c>
      <c r="F45" s="3">
        <v>85.075110650706193</v>
      </c>
      <c r="G45" s="4">
        <v>-5.9773316797816802</v>
      </c>
      <c r="H45" s="4">
        <v>-1.6871185285463599</v>
      </c>
    </row>
    <row r="46" spans="1:8" x14ac:dyDescent="0.3">
      <c r="A46" s="1">
        <f t="shared" si="3"/>
        <v>2021</v>
      </c>
      <c r="B46" s="1">
        <v>9</v>
      </c>
      <c r="C46" s="3">
        <v>136.98178771655901</v>
      </c>
      <c r="D46" s="4">
        <v>3.9213869367187</v>
      </c>
      <c r="E46" s="4">
        <v>-3.6347381612456302</v>
      </c>
      <c r="F46" s="3">
        <v>92.203099513604201</v>
      </c>
      <c r="G46" s="4">
        <v>-1.7752158214128599</v>
      </c>
      <c r="H46" s="4">
        <v>-1.8951245679459501</v>
      </c>
    </row>
    <row r="47" spans="1:8" x14ac:dyDescent="0.3">
      <c r="A47" s="1">
        <f t="shared" si="3"/>
        <v>2021</v>
      </c>
      <c r="B47" s="1">
        <v>10</v>
      </c>
      <c r="C47" s="3">
        <v>102.627140157209</v>
      </c>
      <c r="D47" s="4">
        <v>-44.383977308776899</v>
      </c>
      <c r="E47" s="4">
        <v>-3.9267999378275502</v>
      </c>
      <c r="F47" s="3">
        <v>89.522038216516506</v>
      </c>
      <c r="G47" s="4">
        <v>-7.9686467242299397</v>
      </c>
      <c r="H47" s="4">
        <v>-2.08756207024555</v>
      </c>
    </row>
    <row r="48" spans="1:8" x14ac:dyDescent="0.3">
      <c r="A48" s="1">
        <f t="shared" si="3"/>
        <v>2021</v>
      </c>
      <c r="B48" s="1">
        <v>11</v>
      </c>
      <c r="C48" s="3">
        <v>101.16032273986301</v>
      </c>
      <c r="D48" s="4">
        <v>-43.014028388564697</v>
      </c>
      <c r="E48" s="4">
        <v>-4.1718329956152198</v>
      </c>
      <c r="F48" s="3">
        <v>87.811153110123101</v>
      </c>
      <c r="G48" s="4">
        <v>-9.8466674254175199</v>
      </c>
      <c r="H48" s="4">
        <v>-2.2614305908840202</v>
      </c>
    </row>
    <row r="49" spans="1:8" x14ac:dyDescent="0.3">
      <c r="A49" s="1">
        <f t="shared" si="3"/>
        <v>2021</v>
      </c>
      <c r="B49" s="1">
        <v>12</v>
      </c>
      <c r="C49" s="3">
        <v>115.73648689368601</v>
      </c>
      <c r="D49" s="4">
        <v>-9.9936864117129893</v>
      </c>
      <c r="E49" s="4">
        <v>-4.36893907825542</v>
      </c>
      <c r="F49" s="3">
        <v>83.792717907846594</v>
      </c>
      <c r="G49" s="4">
        <v>-11.7054444666474</v>
      </c>
      <c r="H49" s="4">
        <v>-2.4141380939567698</v>
      </c>
    </row>
    <row r="50" spans="1:8" x14ac:dyDescent="0.3">
      <c r="A50" s="1">
        <v>2022</v>
      </c>
      <c r="B50" s="1">
        <v>1</v>
      </c>
      <c r="C50" s="3">
        <v>86.180422467856502</v>
      </c>
      <c r="D50" s="4">
        <v>-38.382511731473002</v>
      </c>
      <c r="E50" s="4">
        <v>-4.51991730407505</v>
      </c>
      <c r="F50" s="3">
        <v>80.663697312319101</v>
      </c>
      <c r="G50" s="4">
        <v>-11.3911861861768</v>
      </c>
      <c r="H50" s="4">
        <v>-2.5436192961171402</v>
      </c>
    </row>
    <row r="51" spans="1:8" x14ac:dyDescent="0.3">
      <c r="A51" s="1">
        <f t="shared" ref="A51:A61" si="4">A50</f>
        <v>2022</v>
      </c>
      <c r="B51" s="1">
        <v>2</v>
      </c>
      <c r="C51" s="3">
        <v>122.39238966251401</v>
      </c>
      <c r="D51" s="4">
        <v>2.17195700548905</v>
      </c>
      <c r="E51" s="4">
        <v>-4.6269573988546799</v>
      </c>
      <c r="F51" s="3">
        <v>87.557427746101396</v>
      </c>
      <c r="G51" s="4">
        <v>-8.0491760878024703</v>
      </c>
      <c r="H51" s="4">
        <v>-2.6484541436276801</v>
      </c>
    </row>
    <row r="52" spans="1:8" x14ac:dyDescent="0.3">
      <c r="A52" s="1">
        <f t="shared" si="4"/>
        <v>2022</v>
      </c>
      <c r="B52" s="1">
        <v>3</v>
      </c>
      <c r="C52" s="3">
        <v>120.010012603855</v>
      </c>
      <c r="D52" s="4">
        <v>-14.4364856167195</v>
      </c>
      <c r="E52" s="4">
        <v>-4.6946006574323702</v>
      </c>
      <c r="F52" s="3">
        <v>87.697977575861898</v>
      </c>
      <c r="G52" s="4">
        <v>-10.865916592454701</v>
      </c>
      <c r="H52" s="4">
        <v>-2.7278369971183198</v>
      </c>
    </row>
    <row r="53" spans="1:8" x14ac:dyDescent="0.3">
      <c r="A53" s="1">
        <f t="shared" si="4"/>
        <v>2022</v>
      </c>
      <c r="B53" s="1">
        <v>4</v>
      </c>
      <c r="C53" s="3">
        <v>133.951957552816</v>
      </c>
      <c r="D53" s="4">
        <v>3.4901705463744301</v>
      </c>
      <c r="E53" s="4">
        <v>-4.7269162278125201</v>
      </c>
      <c r="F53" s="3">
        <v>83.042090080714402</v>
      </c>
      <c r="G53" s="4">
        <v>-12.1790466124042</v>
      </c>
      <c r="H53" s="4">
        <v>-2.781337267354</v>
      </c>
    </row>
    <row r="54" spans="1:8" x14ac:dyDescent="0.3">
      <c r="A54" s="1">
        <f t="shared" si="4"/>
        <v>2022</v>
      </c>
      <c r="B54" s="1">
        <v>5</v>
      </c>
      <c r="C54" s="3">
        <v>140.90221605086001</v>
      </c>
      <c r="D54" s="4">
        <v>-1.64169777185262</v>
      </c>
      <c r="E54" s="4">
        <v>-4.7286497777883802</v>
      </c>
      <c r="F54" s="3">
        <v>88.044521618627101</v>
      </c>
      <c r="G54" s="4">
        <v>-12.473268858482401</v>
      </c>
      <c r="H54" s="4">
        <v>-2.8090895095159998</v>
      </c>
    </row>
    <row r="55" spans="1:8" x14ac:dyDescent="0.3">
      <c r="A55" s="1">
        <f t="shared" si="4"/>
        <v>2022</v>
      </c>
      <c r="B55" s="1">
        <v>6</v>
      </c>
      <c r="C55" s="3">
        <v>143.63687192869301</v>
      </c>
      <c r="D55" s="4">
        <v>13.4033146084513</v>
      </c>
      <c r="E55" s="4">
        <v>-4.7039763441272102</v>
      </c>
      <c r="F55" s="3">
        <v>86.630696610713301</v>
      </c>
      <c r="G55" s="4">
        <v>-9.9490937871361602</v>
      </c>
      <c r="H55" s="4">
        <v>-2.8118808974901199</v>
      </c>
    </row>
    <row r="56" spans="1:8" x14ac:dyDescent="0.3">
      <c r="A56" s="1">
        <f t="shared" si="4"/>
        <v>2022</v>
      </c>
      <c r="B56" s="1">
        <v>7</v>
      </c>
      <c r="C56" s="3">
        <v>124.56636453839199</v>
      </c>
      <c r="D56" s="4">
        <v>-5.6723090513589796</v>
      </c>
      <c r="E56" s="4">
        <v>-4.65685659192921</v>
      </c>
      <c r="F56" s="3">
        <v>83.004711402239394</v>
      </c>
      <c r="G56" s="4">
        <v>-11.3238712062668</v>
      </c>
      <c r="H56" s="4">
        <v>-2.7911697287280601</v>
      </c>
    </row>
    <row r="57" spans="1:8" x14ac:dyDescent="0.3">
      <c r="A57" s="1">
        <f t="shared" si="4"/>
        <v>2022</v>
      </c>
      <c r="B57" s="1">
        <v>8</v>
      </c>
      <c r="C57" s="3">
        <v>86.872683119853093</v>
      </c>
      <c r="D57" s="4">
        <v>-7.47440562370977</v>
      </c>
      <c r="E57" s="4">
        <v>-4.5899937355339597</v>
      </c>
      <c r="F57" s="3">
        <v>78.564388570497698</v>
      </c>
      <c r="G57" s="4">
        <v>-6.5107220802085202</v>
      </c>
      <c r="H57" s="4">
        <v>-2.74890994046552</v>
      </c>
    </row>
    <row r="58" spans="1:8" x14ac:dyDescent="0.3">
      <c r="A58" s="1">
        <f t="shared" si="4"/>
        <v>2022</v>
      </c>
      <c r="B58" s="1">
        <v>9</v>
      </c>
      <c r="C58" s="3">
        <v>127.352200426701</v>
      </c>
      <c r="D58" s="4">
        <v>-9.6295872898573798</v>
      </c>
      <c r="E58" s="4">
        <v>-4.5061615068129601</v>
      </c>
      <c r="F58" s="3">
        <v>83.229716925892404</v>
      </c>
      <c r="G58" s="4">
        <v>-8.9733825877118498</v>
      </c>
      <c r="H58" s="4">
        <v>-2.6876480186519198</v>
      </c>
    </row>
    <row r="59" spans="1:8" x14ac:dyDescent="0.3">
      <c r="A59" s="1">
        <f t="shared" si="4"/>
        <v>2022</v>
      </c>
      <c r="B59" s="1">
        <v>10</v>
      </c>
      <c r="C59" s="3">
        <v>105.385439474074</v>
      </c>
      <c r="D59" s="4">
        <v>2.7582993168650898</v>
      </c>
      <c r="E59" s="4">
        <v>-4.4083339440188398</v>
      </c>
      <c r="F59" s="3">
        <v>82.830336712451299</v>
      </c>
      <c r="G59" s="4">
        <v>-6.6917015040651702</v>
      </c>
      <c r="H59" s="4">
        <v>-2.6101916861908401</v>
      </c>
    </row>
    <row r="60" spans="1:8" x14ac:dyDescent="0.3">
      <c r="A60" s="1">
        <f t="shared" si="4"/>
        <v>2022</v>
      </c>
      <c r="B60" s="1">
        <v>11</v>
      </c>
      <c r="C60" s="3">
        <v>95.760784572548701</v>
      </c>
      <c r="D60" s="4">
        <v>-5.3995381673142901</v>
      </c>
      <c r="E60" s="4">
        <v>-4.2998408788613496</v>
      </c>
      <c r="F60" s="3">
        <v>91.857608817650899</v>
      </c>
      <c r="G60" s="4">
        <v>4.0464557075277696</v>
      </c>
      <c r="H60" s="4">
        <v>-2.5197851753309002</v>
      </c>
    </row>
    <row r="61" spans="1:8" x14ac:dyDescent="0.3">
      <c r="A61" s="1">
        <f t="shared" si="4"/>
        <v>2022</v>
      </c>
      <c r="B61" s="1">
        <v>12</v>
      </c>
      <c r="C61" s="3">
        <v>103.49832608509401</v>
      </c>
      <c r="D61" s="4">
        <v>-12.2381608085919</v>
      </c>
      <c r="E61" s="4">
        <v>-4.1835144601849503</v>
      </c>
      <c r="F61" s="3">
        <v>87.681898509549299</v>
      </c>
      <c r="G61" s="4">
        <v>3.8891806017027299</v>
      </c>
      <c r="H61" s="4">
        <v>-2.41995615650257</v>
      </c>
    </row>
    <row r="62" spans="1:8" x14ac:dyDescent="0.3">
      <c r="A62" s="1">
        <v>2023</v>
      </c>
      <c r="B62" s="1">
        <v>1</v>
      </c>
      <c r="C62" s="3">
        <v>127.184196906026</v>
      </c>
      <c r="D62" s="4">
        <v>41.003774438169799</v>
      </c>
      <c r="E62" s="4">
        <v>-4.0622632047013196</v>
      </c>
      <c r="F62" s="3">
        <v>88.657849784636696</v>
      </c>
      <c r="G62" s="4">
        <v>7.9941524723176904</v>
      </c>
      <c r="H62" s="4">
        <v>-2.3137763111860701</v>
      </c>
    </row>
    <row r="63" spans="1:8" x14ac:dyDescent="0.3">
      <c r="A63" s="1">
        <f>A62</f>
        <v>2023</v>
      </c>
      <c r="B63" s="1">
        <v>2</v>
      </c>
      <c r="C63" s="3">
        <v>108.21157700342199</v>
      </c>
      <c r="D63" s="4">
        <v>-14.1808126590923</v>
      </c>
      <c r="E63" s="4">
        <v>-3.9395549795630198</v>
      </c>
      <c r="F63" s="3">
        <v>93.016492072595298</v>
      </c>
      <c r="G63" s="4">
        <v>5.4590643264938601</v>
      </c>
      <c r="H63" s="4">
        <v>-2.2038791863645502</v>
      </c>
    </row>
    <row r="64" spans="1:8" x14ac:dyDescent="0.3">
      <c r="A64" s="1">
        <f>A63</f>
        <v>2023</v>
      </c>
      <c r="B64" s="1">
        <v>3</v>
      </c>
      <c r="C64" s="3">
        <v>130.310184931301</v>
      </c>
      <c r="D64" s="4">
        <v>10.300172327446001</v>
      </c>
      <c r="E64" s="4">
        <v>-3.81572806597518</v>
      </c>
      <c r="F64" s="3">
        <v>99.596526498589597</v>
      </c>
      <c r="G64" s="4">
        <v>11.8985489227277</v>
      </c>
      <c r="H64" s="4">
        <v>-2.0921825006334198</v>
      </c>
    </row>
    <row r="65" spans="1:8" x14ac:dyDescent="0.3">
      <c r="A65" s="1">
        <f>A64</f>
        <v>2023</v>
      </c>
      <c r="B65" s="1">
        <v>4</v>
      </c>
      <c r="C65" s="3">
        <v>131.25673224922201</v>
      </c>
      <c r="D65" s="4">
        <v>-2.6952253035945</v>
      </c>
      <c r="E65" s="4">
        <v>-3.6918319435928901</v>
      </c>
      <c r="F65" s="3">
        <v>87.023491094541697</v>
      </c>
      <c r="G65" s="4">
        <v>3.9814010138273699</v>
      </c>
      <c r="H65" s="4">
        <v>-1.9800718237330099</v>
      </c>
    </row>
    <row r="66" spans="1:8" x14ac:dyDescent="0.3">
      <c r="A66" s="1">
        <f>A65</f>
        <v>2023</v>
      </c>
      <c r="B66" s="1">
        <v>5</v>
      </c>
      <c r="C66" s="3">
        <v>132.69119764049901</v>
      </c>
      <c r="D66" s="4">
        <v>-8.2110184103609907</v>
      </c>
      <c r="E66" s="4">
        <v>-4.1306388471948399</v>
      </c>
      <c r="F66" s="3">
        <v>91.602992496413094</v>
      </c>
      <c r="G66" s="4">
        <v>3.5584708777859899</v>
      </c>
      <c r="H66" s="4">
        <v>-1.21032267886793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40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5" width="20.5546875" style="1" customWidth="1"/>
    <col min="6" max="6" width="11.109375" style="1" customWidth="1"/>
    <col min="7" max="8" width="18.3320312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spans="1:8" x14ac:dyDescent="0.3">
      <c r="A2" s="1">
        <v>2018</v>
      </c>
      <c r="B2" s="1">
        <v>1</v>
      </c>
      <c r="C2" s="3">
        <v>95.161000000000001</v>
      </c>
      <c r="D2" s="4">
        <v>0.4</v>
      </c>
      <c r="E2" s="4">
        <v>1.0322371963308501</v>
      </c>
      <c r="F2" s="3">
        <v>95.153000000000006</v>
      </c>
      <c r="G2" s="4">
        <v>0.6</v>
      </c>
      <c r="H2" s="4">
        <v>1.0643963207953999</v>
      </c>
    </row>
    <row r="3" spans="1:8" x14ac:dyDescent="0.3">
      <c r="A3" s="1">
        <f t="shared" ref="A3:A13" si="0">A2</f>
        <v>2018</v>
      </c>
      <c r="B3" s="1">
        <v>2</v>
      </c>
      <c r="C3" s="3">
        <v>95.134</v>
      </c>
      <c r="D3" s="4">
        <v>1</v>
      </c>
      <c r="E3" s="4">
        <v>1.04092130803769</v>
      </c>
      <c r="F3" s="3">
        <v>95.281000000000006</v>
      </c>
      <c r="G3" s="4">
        <v>1.1000000000000001</v>
      </c>
      <c r="H3" s="4">
        <v>1.0679707390892099</v>
      </c>
    </row>
    <row r="4" spans="1:8" x14ac:dyDescent="0.3">
      <c r="A4" s="1">
        <f t="shared" si="0"/>
        <v>2018</v>
      </c>
      <c r="B4" s="1">
        <v>3</v>
      </c>
      <c r="C4" s="3">
        <v>95.153999999999996</v>
      </c>
      <c r="D4" s="4">
        <v>1.2</v>
      </c>
      <c r="E4" s="4">
        <v>1.0456876008935501</v>
      </c>
      <c r="F4" s="3">
        <v>95.393000000000001</v>
      </c>
      <c r="G4" s="4">
        <v>1.2</v>
      </c>
      <c r="H4" s="4">
        <v>1.0679226297337101</v>
      </c>
    </row>
    <row r="5" spans="1:8" x14ac:dyDescent="0.3">
      <c r="A5" s="1">
        <f t="shared" si="0"/>
        <v>2018</v>
      </c>
      <c r="B5" s="1">
        <v>4</v>
      </c>
      <c r="C5" s="3">
        <v>95.784000000000006</v>
      </c>
      <c r="D5" s="4">
        <v>1.2</v>
      </c>
      <c r="E5" s="4">
        <v>1.04666584245209</v>
      </c>
      <c r="F5" s="3">
        <v>96.180999999999997</v>
      </c>
      <c r="G5" s="4">
        <v>1.1000000000000001</v>
      </c>
      <c r="H5" s="4">
        <v>1.0643992699381799</v>
      </c>
    </row>
    <row r="6" spans="1:8" x14ac:dyDescent="0.3">
      <c r="A6" s="1">
        <f t="shared" si="0"/>
        <v>2018</v>
      </c>
      <c r="B6" s="1">
        <v>5</v>
      </c>
      <c r="C6" s="3">
        <v>96.736000000000004</v>
      </c>
      <c r="D6" s="4">
        <v>2.1</v>
      </c>
      <c r="E6" s="4">
        <v>1.04399651640583</v>
      </c>
      <c r="F6" s="3">
        <v>97.048000000000002</v>
      </c>
      <c r="G6" s="4">
        <v>2.1</v>
      </c>
      <c r="H6" s="4">
        <v>1.0575571089514699</v>
      </c>
    </row>
    <row r="7" spans="1:8" x14ac:dyDescent="0.3">
      <c r="A7" s="1">
        <f t="shared" si="0"/>
        <v>2018</v>
      </c>
      <c r="B7" s="1">
        <v>6</v>
      </c>
      <c r="C7" s="3">
        <v>97.102999999999994</v>
      </c>
      <c r="D7" s="4">
        <v>2.5</v>
      </c>
      <c r="E7" s="4">
        <v>1.03783075465262</v>
      </c>
      <c r="F7" s="3">
        <v>97.302000000000007</v>
      </c>
      <c r="G7" s="4">
        <v>2.2999999999999998</v>
      </c>
      <c r="H7" s="4">
        <v>1.04755506829536</v>
      </c>
    </row>
    <row r="8" spans="1:8" x14ac:dyDescent="0.3">
      <c r="A8" s="1">
        <f t="shared" si="0"/>
        <v>2018</v>
      </c>
      <c r="B8" s="1">
        <v>7</v>
      </c>
      <c r="C8" s="3">
        <v>96.634</v>
      </c>
      <c r="D8" s="4">
        <v>2.5</v>
      </c>
      <c r="E8" s="4">
        <v>1.0283930226656</v>
      </c>
      <c r="F8" s="3">
        <v>96.603999999999999</v>
      </c>
      <c r="G8" s="4">
        <v>2.2000000000000002</v>
      </c>
      <c r="H8" s="4">
        <v>1.03462446135908</v>
      </c>
    </row>
    <row r="9" spans="1:8" x14ac:dyDescent="0.3">
      <c r="A9" s="1">
        <f t="shared" si="0"/>
        <v>2018</v>
      </c>
      <c r="B9" s="1">
        <v>8</v>
      </c>
      <c r="C9" s="3">
        <v>96.968000000000004</v>
      </c>
      <c r="D9" s="4">
        <v>2.4</v>
      </c>
      <c r="E9" s="4">
        <v>1.01600932544883</v>
      </c>
      <c r="F9" s="3">
        <v>96.742000000000004</v>
      </c>
      <c r="G9" s="4">
        <v>2.2000000000000002</v>
      </c>
      <c r="H9" s="4">
        <v>1.01908357687433</v>
      </c>
    </row>
    <row r="10" spans="1:8" x14ac:dyDescent="0.3">
      <c r="A10" s="1">
        <f t="shared" si="0"/>
        <v>2018</v>
      </c>
      <c r="B10" s="1">
        <v>9</v>
      </c>
      <c r="C10" s="3">
        <v>96.741</v>
      </c>
      <c r="D10" s="4">
        <v>2.2000000000000002</v>
      </c>
      <c r="E10" s="4">
        <v>1.00110786293534</v>
      </c>
      <c r="F10" s="3">
        <v>96.977999999999994</v>
      </c>
      <c r="G10" s="4">
        <v>2.2999999999999998</v>
      </c>
      <c r="H10" s="4">
        <v>1.00133163242965</v>
      </c>
    </row>
    <row r="11" spans="1:8" x14ac:dyDescent="0.3">
      <c r="A11" s="1">
        <f t="shared" si="0"/>
        <v>2018</v>
      </c>
      <c r="B11" s="1">
        <v>10</v>
      </c>
      <c r="C11" s="3">
        <v>97.724000000000004</v>
      </c>
      <c r="D11" s="4">
        <v>2.4</v>
      </c>
      <c r="E11" s="4">
        <v>0.98421294552168404</v>
      </c>
      <c r="F11" s="3">
        <v>97.875</v>
      </c>
      <c r="G11" s="4">
        <v>2.2999999999999998</v>
      </c>
      <c r="H11" s="4">
        <v>0.98184985369852296</v>
      </c>
    </row>
    <row r="12" spans="1:8" x14ac:dyDescent="0.3">
      <c r="A12" s="1">
        <f t="shared" si="0"/>
        <v>2018</v>
      </c>
      <c r="B12" s="1">
        <v>11</v>
      </c>
      <c r="C12" s="3">
        <v>97.823999999999998</v>
      </c>
      <c r="D12" s="4">
        <v>1.6</v>
      </c>
      <c r="E12" s="4">
        <v>0.96593214000280903</v>
      </c>
      <c r="F12" s="3">
        <v>97.768000000000001</v>
      </c>
      <c r="G12" s="4">
        <v>1.7</v>
      </c>
      <c r="H12" s="4">
        <v>0.96120965165774996</v>
      </c>
    </row>
    <row r="13" spans="1:8" x14ac:dyDescent="0.3">
      <c r="A13" s="1">
        <f t="shared" si="0"/>
        <v>2018</v>
      </c>
      <c r="B13" s="1">
        <v>12</v>
      </c>
      <c r="C13" s="3">
        <v>97.275999999999996</v>
      </c>
      <c r="D13" s="4">
        <v>1</v>
      </c>
      <c r="E13" s="4">
        <v>0.94697133171912096</v>
      </c>
      <c r="F13" s="3">
        <v>97.328999999999994</v>
      </c>
      <c r="G13" s="4">
        <v>1.2</v>
      </c>
      <c r="H13" s="4">
        <v>0.94007397548872296</v>
      </c>
    </row>
    <row r="14" spans="1:8" x14ac:dyDescent="0.3">
      <c r="A14" s="1">
        <v>2019</v>
      </c>
      <c r="B14" s="1">
        <v>1</v>
      </c>
      <c r="C14" s="3">
        <v>96.024000000000001</v>
      </c>
      <c r="D14" s="4">
        <v>0.9</v>
      </c>
      <c r="E14" s="4">
        <v>0.92808043850130295</v>
      </c>
      <c r="F14" s="3">
        <v>96.084999999999994</v>
      </c>
      <c r="G14" s="4">
        <v>1</v>
      </c>
      <c r="H14" s="4">
        <v>0.91915707925813706</v>
      </c>
    </row>
    <row r="15" spans="1:8" x14ac:dyDescent="0.3">
      <c r="A15" s="1">
        <f t="shared" ref="A15:A25" si="1">A14</f>
        <v>2019</v>
      </c>
      <c r="B15" s="1">
        <v>2</v>
      </c>
      <c r="C15" s="3">
        <v>96.143000000000001</v>
      </c>
      <c r="D15" s="4">
        <v>1.1000000000000001</v>
      </c>
      <c r="E15" s="4">
        <v>0.91001306072644395</v>
      </c>
      <c r="F15" s="3">
        <v>96.32</v>
      </c>
      <c r="G15" s="4">
        <v>1.1000000000000001</v>
      </c>
      <c r="H15" s="4">
        <v>0.89919126745105804</v>
      </c>
    </row>
    <row r="16" spans="1:8" x14ac:dyDescent="0.3">
      <c r="A16" s="1">
        <f t="shared" si="1"/>
        <v>2019</v>
      </c>
      <c r="B16" s="1">
        <v>3</v>
      </c>
      <c r="C16" s="3">
        <v>96.364000000000004</v>
      </c>
      <c r="D16" s="4">
        <v>1.3</v>
      </c>
      <c r="E16" s="4">
        <v>0.89352084874118398</v>
      </c>
      <c r="F16" s="3">
        <v>96.668999999999997</v>
      </c>
      <c r="G16" s="4">
        <v>1.3</v>
      </c>
      <c r="H16" s="4">
        <v>0.88091445864426898</v>
      </c>
    </row>
    <row r="17" spans="1:8" x14ac:dyDescent="0.3">
      <c r="A17" s="1">
        <f t="shared" si="1"/>
        <v>2019</v>
      </c>
      <c r="B17" s="1">
        <v>4</v>
      </c>
      <c r="C17" s="3">
        <v>97.26</v>
      </c>
      <c r="D17" s="4">
        <v>1.5</v>
      </c>
      <c r="E17" s="4">
        <v>0.87936864642960899</v>
      </c>
      <c r="F17" s="3">
        <v>97.644000000000005</v>
      </c>
      <c r="G17" s="4">
        <v>1.5</v>
      </c>
      <c r="H17" s="4">
        <v>0.865078516465425</v>
      </c>
    </row>
    <row r="18" spans="1:8" x14ac:dyDescent="0.3">
      <c r="A18" s="1">
        <f t="shared" si="1"/>
        <v>2019</v>
      </c>
      <c r="B18" s="1">
        <v>5</v>
      </c>
      <c r="C18" s="3">
        <v>97.679000000000002</v>
      </c>
      <c r="D18" s="4">
        <v>1</v>
      </c>
      <c r="E18" s="4">
        <v>0.86834952539464605</v>
      </c>
      <c r="F18" s="3">
        <v>97.834000000000003</v>
      </c>
      <c r="G18" s="4">
        <v>0.8</v>
      </c>
      <c r="H18" s="4">
        <v>0.85246440770477505</v>
      </c>
    </row>
    <row r="19" spans="1:8" x14ac:dyDescent="0.3">
      <c r="A19" s="1">
        <f t="shared" si="1"/>
        <v>2019</v>
      </c>
      <c r="B19" s="1">
        <v>6</v>
      </c>
      <c r="C19" s="3">
        <v>97.488</v>
      </c>
      <c r="D19" s="4">
        <v>0.4</v>
      </c>
      <c r="E19" s="4">
        <v>0.86129965663877195</v>
      </c>
      <c r="F19" s="3">
        <v>97.718999999999994</v>
      </c>
      <c r="G19" s="4">
        <v>0.4</v>
      </c>
      <c r="H19" s="4">
        <v>0.84389719092225601</v>
      </c>
    </row>
    <row r="20" spans="1:8" x14ac:dyDescent="0.3">
      <c r="A20" s="1">
        <f t="shared" si="1"/>
        <v>2019</v>
      </c>
      <c r="B20" s="1">
        <v>7</v>
      </c>
      <c r="C20" s="3">
        <v>97.018000000000001</v>
      </c>
      <c r="D20" s="4">
        <v>0.4</v>
      </c>
      <c r="E20" s="4">
        <v>0.85906435355853705</v>
      </c>
      <c r="F20" s="3">
        <v>97.113</v>
      </c>
      <c r="G20" s="4">
        <v>0.5</v>
      </c>
      <c r="H20" s="4">
        <v>0.84019828131616203</v>
      </c>
    </row>
    <row r="21" spans="1:8" x14ac:dyDescent="0.3">
      <c r="A21" s="1">
        <f t="shared" si="1"/>
        <v>2019</v>
      </c>
      <c r="B21" s="1">
        <v>8</v>
      </c>
      <c r="C21" s="3">
        <v>97.231999999999999</v>
      </c>
      <c r="D21" s="4">
        <v>0.3</v>
      </c>
      <c r="E21" s="4">
        <v>0.86245689485210997</v>
      </c>
      <c r="F21" s="3">
        <v>97.058999999999997</v>
      </c>
      <c r="G21" s="4">
        <v>0.3</v>
      </c>
      <c r="H21" s="4">
        <v>0.84215826789097104</v>
      </c>
    </row>
    <row r="22" spans="1:8" x14ac:dyDescent="0.3">
      <c r="A22" s="1">
        <f t="shared" si="1"/>
        <v>2019</v>
      </c>
      <c r="B22" s="1">
        <v>9</v>
      </c>
      <c r="C22" s="3">
        <v>96.819000000000003</v>
      </c>
      <c r="D22" s="4">
        <v>0.1</v>
      </c>
      <c r="E22" s="4">
        <v>0.872258679748665</v>
      </c>
      <c r="F22" s="3">
        <v>97.058999999999997</v>
      </c>
      <c r="G22" s="4">
        <v>0.1</v>
      </c>
      <c r="H22" s="4">
        <v>0.85054411477051295</v>
      </c>
    </row>
    <row r="23" spans="1:8" x14ac:dyDescent="0.3">
      <c r="A23" s="1">
        <f t="shared" si="1"/>
        <v>2019</v>
      </c>
      <c r="B23" s="1">
        <v>10</v>
      </c>
      <c r="C23" s="3">
        <v>97.751999999999995</v>
      </c>
      <c r="D23" s="4">
        <v>0</v>
      </c>
      <c r="E23" s="4">
        <v>0.88921204797078901</v>
      </c>
      <c r="F23" s="3">
        <v>98.001000000000005</v>
      </c>
      <c r="G23" s="4">
        <v>0.1</v>
      </c>
      <c r="H23" s="4">
        <v>0.86608513619890404</v>
      </c>
    </row>
    <row r="24" spans="1:8" x14ac:dyDescent="0.3">
      <c r="A24" s="1">
        <f t="shared" si="1"/>
        <v>2019</v>
      </c>
      <c r="B24" s="1">
        <v>11</v>
      </c>
      <c r="C24" s="3">
        <v>98.222999999999999</v>
      </c>
      <c r="D24" s="4">
        <v>0.4</v>
      </c>
      <c r="E24" s="4">
        <v>0.91400571016608501</v>
      </c>
      <c r="F24" s="3">
        <v>98.167000000000002</v>
      </c>
      <c r="G24" s="4">
        <v>0.4</v>
      </c>
      <c r="H24" s="4">
        <v>0.88945852530118097</v>
      </c>
    </row>
    <row r="25" spans="1:8" x14ac:dyDescent="0.3">
      <c r="A25" s="1">
        <f t="shared" si="1"/>
        <v>2019</v>
      </c>
      <c r="B25" s="1">
        <v>12</v>
      </c>
      <c r="C25" s="3">
        <v>98.194000000000003</v>
      </c>
      <c r="D25" s="4">
        <v>0.9</v>
      </c>
      <c r="E25" s="4">
        <v>0.94726662614549195</v>
      </c>
      <c r="F25" s="3">
        <v>98.096000000000004</v>
      </c>
      <c r="G25" s="4">
        <v>0.8</v>
      </c>
      <c r="H25" s="4">
        <v>0.92128827484569797</v>
      </c>
    </row>
    <row r="26" spans="1:8" x14ac:dyDescent="0.3">
      <c r="A26" s="1">
        <v>2020</v>
      </c>
      <c r="B26" s="1">
        <v>1</v>
      </c>
      <c r="C26" s="3">
        <v>97.087000000000003</v>
      </c>
      <c r="D26" s="4">
        <v>1.1000000000000001</v>
      </c>
      <c r="E26" s="4">
        <v>0.98958606087896706</v>
      </c>
      <c r="F26" s="3">
        <v>97.138999999999996</v>
      </c>
      <c r="G26" s="4">
        <v>1.1000000000000001</v>
      </c>
      <c r="H26" s="4">
        <v>0.96216438742544097</v>
      </c>
    </row>
    <row r="27" spans="1:8" x14ac:dyDescent="0.3">
      <c r="A27" s="1">
        <f t="shared" ref="A27:A37" si="2">A26</f>
        <v>2020</v>
      </c>
      <c r="B27" s="1">
        <v>2</v>
      </c>
      <c r="C27" s="3">
        <v>96.882000000000005</v>
      </c>
      <c r="D27" s="4">
        <v>0.8</v>
      </c>
      <c r="E27" s="4">
        <v>1.0415519969318701</v>
      </c>
      <c r="F27" s="3">
        <v>97.024000000000001</v>
      </c>
      <c r="G27" s="4">
        <v>0.7</v>
      </c>
      <c r="H27" s="4">
        <v>1.01266844283653</v>
      </c>
    </row>
    <row r="28" spans="1:8" x14ac:dyDescent="0.3">
      <c r="A28" s="1">
        <f t="shared" si="2"/>
        <v>2020</v>
      </c>
      <c r="B28" s="1">
        <v>3</v>
      </c>
      <c r="C28" s="3">
        <v>96.34</v>
      </c>
      <c r="D28" s="4">
        <v>0</v>
      </c>
      <c r="E28" s="4">
        <v>1.1037600845042299</v>
      </c>
      <c r="F28" s="3">
        <v>96.652000000000001</v>
      </c>
      <c r="G28" s="4">
        <v>0</v>
      </c>
      <c r="H28" s="4">
        <v>1.0733915927926401</v>
      </c>
    </row>
    <row r="29" spans="1:8" x14ac:dyDescent="0.3">
      <c r="A29" s="1">
        <f t="shared" si="2"/>
        <v>2020</v>
      </c>
      <c r="B29" s="1">
        <v>4</v>
      </c>
      <c r="C29" s="3">
        <v>96.582999999999998</v>
      </c>
      <c r="D29" s="4">
        <v>-0.7</v>
      </c>
      <c r="E29" s="4">
        <v>1.17678919935183</v>
      </c>
      <c r="F29" s="3">
        <v>96.944000000000003</v>
      </c>
      <c r="G29" s="4">
        <v>-0.7</v>
      </c>
      <c r="H29" s="4">
        <v>1.1449032759211</v>
      </c>
    </row>
    <row r="30" spans="1:8" x14ac:dyDescent="0.3">
      <c r="A30" s="1">
        <f t="shared" si="2"/>
        <v>2020</v>
      </c>
      <c r="B30" s="1">
        <v>5</v>
      </c>
      <c r="C30" s="3">
        <v>96.628</v>
      </c>
      <c r="D30" s="4">
        <v>-1.1000000000000001</v>
      </c>
      <c r="E30" s="4">
        <v>1.2611415672246</v>
      </c>
      <c r="F30" s="3">
        <v>96.938000000000002</v>
      </c>
      <c r="G30" s="4">
        <v>-0.9</v>
      </c>
      <c r="H30" s="4">
        <v>1.22769838976646</v>
      </c>
    </row>
    <row r="31" spans="1:8" x14ac:dyDescent="0.3">
      <c r="A31" s="1">
        <f t="shared" si="2"/>
        <v>2020</v>
      </c>
      <c r="B31" s="1">
        <v>6</v>
      </c>
      <c r="C31" s="3">
        <v>97.003</v>
      </c>
      <c r="D31" s="4">
        <v>-0.5</v>
      </c>
      <c r="E31" s="4">
        <v>1.35718908128917</v>
      </c>
      <c r="F31" s="3">
        <v>97.385000000000005</v>
      </c>
      <c r="G31" s="4">
        <v>-0.3</v>
      </c>
      <c r="H31" s="4">
        <v>1.3221437135901699</v>
      </c>
    </row>
    <row r="32" spans="1:8" x14ac:dyDescent="0.3">
      <c r="A32" s="1">
        <f t="shared" si="2"/>
        <v>2020</v>
      </c>
      <c r="B32" s="1">
        <v>7</v>
      </c>
      <c r="C32" s="3">
        <v>96.623999999999995</v>
      </c>
      <c r="D32" s="4">
        <v>-0.4</v>
      </c>
      <c r="E32" s="4">
        <v>1.4651396665477801</v>
      </c>
      <c r="F32" s="3">
        <v>96.510999999999996</v>
      </c>
      <c r="G32" s="4">
        <v>-0.6</v>
      </c>
      <c r="H32" s="4">
        <v>1.4284582698210799</v>
      </c>
    </row>
    <row r="33" spans="1:8" x14ac:dyDescent="0.3">
      <c r="A33" s="1">
        <f t="shared" si="2"/>
        <v>2020</v>
      </c>
      <c r="B33" s="1">
        <v>8</v>
      </c>
      <c r="C33" s="3">
        <v>96.679000000000002</v>
      </c>
      <c r="D33" s="4">
        <v>-0.6</v>
      </c>
      <c r="E33" s="4">
        <v>1.58507227653871</v>
      </c>
      <c r="F33" s="3">
        <v>96.555000000000007</v>
      </c>
      <c r="G33" s="4">
        <v>-0.5</v>
      </c>
      <c r="H33" s="4">
        <v>1.5467484320190501</v>
      </c>
    </row>
    <row r="34" spans="1:8" x14ac:dyDescent="0.3">
      <c r="A34" s="1">
        <f t="shared" si="2"/>
        <v>2020</v>
      </c>
      <c r="B34" s="1">
        <v>9</v>
      </c>
      <c r="C34" s="3">
        <v>96.400999999999996</v>
      </c>
      <c r="D34" s="4">
        <v>-0.4</v>
      </c>
      <c r="E34" s="4">
        <v>1.71693634121227</v>
      </c>
      <c r="F34" s="3">
        <v>96.7</v>
      </c>
      <c r="G34" s="4">
        <v>-0.4</v>
      </c>
      <c r="H34" s="4">
        <v>1.6769797085863001</v>
      </c>
    </row>
    <row r="35" spans="1:8" x14ac:dyDescent="0.3">
      <c r="A35" s="1">
        <f t="shared" si="2"/>
        <v>2020</v>
      </c>
      <c r="B35" s="1">
        <v>10</v>
      </c>
      <c r="C35" s="3">
        <v>96.971999999999994</v>
      </c>
      <c r="D35" s="4">
        <v>-0.8</v>
      </c>
      <c r="E35" s="4">
        <v>1.8605295493884499</v>
      </c>
      <c r="F35" s="3">
        <v>97.207999999999998</v>
      </c>
      <c r="G35" s="4">
        <v>-0.8</v>
      </c>
      <c r="H35" s="4">
        <v>1.81897547261728</v>
      </c>
    </row>
    <row r="36" spans="1:8" x14ac:dyDescent="0.3">
      <c r="A36" s="1">
        <f t="shared" si="2"/>
        <v>2020</v>
      </c>
      <c r="B36" s="1">
        <v>11</v>
      </c>
      <c r="C36" s="3">
        <v>97.314999999999998</v>
      </c>
      <c r="D36" s="4">
        <v>-0.9</v>
      </c>
      <c r="E36" s="4">
        <v>2.0155025804191098</v>
      </c>
      <c r="F36" s="3">
        <v>97.367000000000004</v>
      </c>
      <c r="G36" s="4">
        <v>-0.8</v>
      </c>
      <c r="H36" s="4">
        <v>1.97241486250443</v>
      </c>
    </row>
    <row r="37" spans="1:8" x14ac:dyDescent="0.3">
      <c r="A37" s="1">
        <f t="shared" si="2"/>
        <v>2020</v>
      </c>
      <c r="B37" s="1">
        <v>12</v>
      </c>
      <c r="C37" s="3">
        <v>97.656999999999996</v>
      </c>
      <c r="D37" s="4">
        <v>-0.5</v>
      </c>
      <c r="E37" s="4">
        <v>2.18132135465962</v>
      </c>
      <c r="F37" s="3">
        <v>97.573999999999998</v>
      </c>
      <c r="G37" s="4">
        <v>-0.5</v>
      </c>
      <c r="H37" s="4">
        <v>2.1367951433435102</v>
      </c>
    </row>
    <row r="38" spans="1:8" x14ac:dyDescent="0.3">
      <c r="A38" s="1">
        <v>2021</v>
      </c>
      <c r="B38" s="1">
        <v>1</v>
      </c>
      <c r="C38" s="3">
        <v>97.566999999999993</v>
      </c>
      <c r="D38" s="4">
        <v>0.5</v>
      </c>
      <c r="E38" s="4">
        <v>2.3572493270083799</v>
      </c>
      <c r="F38" s="3">
        <v>97.582999999999998</v>
      </c>
      <c r="G38" s="4">
        <v>0.5</v>
      </c>
      <c r="H38" s="4">
        <v>2.3114210514203801</v>
      </c>
    </row>
    <row r="39" spans="1:8" x14ac:dyDescent="0.3">
      <c r="A39" s="1">
        <f t="shared" ref="A39:A49" si="3">A38</f>
        <v>2021</v>
      </c>
      <c r="B39" s="1">
        <v>2</v>
      </c>
      <c r="C39" s="3">
        <v>96.828999999999994</v>
      </c>
      <c r="D39" s="4">
        <v>-0.1</v>
      </c>
      <c r="E39" s="4">
        <v>2.5423637494919298</v>
      </c>
      <c r="F39" s="3">
        <v>97.007999999999996</v>
      </c>
      <c r="G39" s="4">
        <v>0</v>
      </c>
      <c r="H39" s="4">
        <v>2.49541421224705</v>
      </c>
    </row>
    <row r="40" spans="1:8" x14ac:dyDescent="0.3">
      <c r="A40" s="1">
        <f t="shared" si="3"/>
        <v>2021</v>
      </c>
      <c r="B40" s="1">
        <v>3</v>
      </c>
      <c r="C40" s="3">
        <v>97.768000000000001</v>
      </c>
      <c r="D40" s="4">
        <v>1.5</v>
      </c>
      <c r="E40" s="4">
        <v>2.7356128984891201</v>
      </c>
      <c r="F40" s="3">
        <v>97.948999999999998</v>
      </c>
      <c r="G40" s="4">
        <v>1.3</v>
      </c>
      <c r="H40" s="4">
        <v>2.6877704582069399</v>
      </c>
    </row>
    <row r="41" spans="1:8" x14ac:dyDescent="0.3">
      <c r="A41" s="1">
        <f t="shared" si="3"/>
        <v>2021</v>
      </c>
      <c r="B41" s="1">
        <v>4</v>
      </c>
      <c r="C41" s="3">
        <v>98.784999999999997</v>
      </c>
      <c r="D41" s="4">
        <v>2.2999999999999998</v>
      </c>
      <c r="E41" s="4">
        <v>2.9357615528961798</v>
      </c>
      <c r="F41" s="3">
        <v>99.105000000000004</v>
      </c>
      <c r="G41" s="4">
        <v>2.2000000000000002</v>
      </c>
      <c r="H41" s="4">
        <v>2.8873123290298799</v>
      </c>
    </row>
    <row r="42" spans="1:8" x14ac:dyDescent="0.3">
      <c r="A42" s="1">
        <f t="shared" si="3"/>
        <v>2021</v>
      </c>
      <c r="B42" s="1">
        <v>5</v>
      </c>
      <c r="C42" s="3">
        <v>99.27</v>
      </c>
      <c r="D42" s="4">
        <v>2.7</v>
      </c>
      <c r="E42" s="4">
        <v>3.1414886851580501</v>
      </c>
      <c r="F42" s="3">
        <v>99.572000000000003</v>
      </c>
      <c r="G42" s="4">
        <v>2.7</v>
      </c>
      <c r="H42" s="4">
        <v>3.0927659914971799</v>
      </c>
    </row>
    <row r="43" spans="1:8" x14ac:dyDescent="0.3">
      <c r="A43" s="1">
        <f t="shared" si="3"/>
        <v>2021</v>
      </c>
      <c r="B43" s="1">
        <v>6</v>
      </c>
      <c r="C43" s="3">
        <v>100.02200000000001</v>
      </c>
      <c r="D43" s="4">
        <v>3.1</v>
      </c>
      <c r="E43" s="4">
        <v>3.35142911761185</v>
      </c>
      <c r="F43" s="3">
        <v>100.04600000000001</v>
      </c>
      <c r="G43" s="4">
        <v>2.7</v>
      </c>
      <c r="H43" s="4">
        <v>3.30280988236732</v>
      </c>
    </row>
    <row r="44" spans="1:8" x14ac:dyDescent="0.3">
      <c r="A44" s="1">
        <f t="shared" si="3"/>
        <v>2021</v>
      </c>
      <c r="B44" s="1">
        <v>7</v>
      </c>
      <c r="C44" s="3">
        <v>99.503</v>
      </c>
      <c r="D44" s="4">
        <v>3</v>
      </c>
      <c r="E44" s="4">
        <v>3.5641870136582101</v>
      </c>
      <c r="F44" s="3">
        <v>99.292000000000002</v>
      </c>
      <c r="G44" s="4">
        <v>2.9</v>
      </c>
      <c r="H44" s="4">
        <v>3.5160951629827002</v>
      </c>
    </row>
    <row r="45" spans="1:8" x14ac:dyDescent="0.3">
      <c r="A45" s="1">
        <f t="shared" si="3"/>
        <v>2021</v>
      </c>
      <c r="B45" s="1">
        <v>8</v>
      </c>
      <c r="C45" s="3">
        <v>100.11</v>
      </c>
      <c r="D45" s="4">
        <v>3.5</v>
      </c>
      <c r="E45" s="4">
        <v>3.7783490763423999</v>
      </c>
      <c r="F45" s="3">
        <v>99.742999999999995</v>
      </c>
      <c r="G45" s="4">
        <v>3.3</v>
      </c>
      <c r="H45" s="4">
        <v>3.7312311328883401</v>
      </c>
    </row>
    <row r="46" spans="1:8" x14ac:dyDescent="0.3">
      <c r="A46" s="1">
        <f t="shared" si="3"/>
        <v>2021</v>
      </c>
      <c r="B46" s="1">
        <v>9</v>
      </c>
      <c r="C46" s="3">
        <v>100.747</v>
      </c>
      <c r="D46" s="4">
        <v>4.5</v>
      </c>
      <c r="E46" s="4">
        <v>3.9924628290559299</v>
      </c>
      <c r="F46" s="3">
        <v>100.575</v>
      </c>
      <c r="G46" s="4">
        <v>4</v>
      </c>
      <c r="H46" s="4">
        <v>3.9467843072429201</v>
      </c>
    </row>
    <row r="47" spans="1:8" x14ac:dyDescent="0.3">
      <c r="A47" s="1">
        <f t="shared" si="3"/>
        <v>2021</v>
      </c>
      <c r="B47" s="1">
        <v>10</v>
      </c>
      <c r="C47" s="3">
        <v>102.28700000000001</v>
      </c>
      <c r="D47" s="4">
        <v>5.5</v>
      </c>
      <c r="E47" s="4">
        <v>4.2050564653933602</v>
      </c>
      <c r="F47" s="3">
        <v>102.425</v>
      </c>
      <c r="G47" s="4">
        <v>5.4</v>
      </c>
      <c r="H47" s="4">
        <v>4.16129125459869</v>
      </c>
    </row>
    <row r="48" spans="1:8" x14ac:dyDescent="0.3">
      <c r="A48" s="1">
        <f t="shared" si="3"/>
        <v>2021</v>
      </c>
      <c r="B48" s="1">
        <v>11</v>
      </c>
      <c r="C48" s="3">
        <v>102.85</v>
      </c>
      <c r="D48" s="4">
        <v>5.7</v>
      </c>
      <c r="E48" s="4">
        <v>4.4146934245861198</v>
      </c>
      <c r="F48" s="3">
        <v>102.738</v>
      </c>
      <c r="G48" s="4">
        <v>5.5</v>
      </c>
      <c r="H48" s="4">
        <v>4.3732922390421196</v>
      </c>
    </row>
    <row r="49" spans="1:8" x14ac:dyDescent="0.3">
      <c r="A49" s="1">
        <f t="shared" si="3"/>
        <v>2021</v>
      </c>
      <c r="B49" s="1">
        <v>12</v>
      </c>
      <c r="C49" s="3">
        <v>104.261</v>
      </c>
      <c r="D49" s="4">
        <v>6.8</v>
      </c>
      <c r="E49" s="4">
        <v>4.6200270724999903</v>
      </c>
      <c r="F49" s="3">
        <v>103.965</v>
      </c>
      <c r="G49" s="4">
        <v>6.5</v>
      </c>
      <c r="H49" s="4">
        <v>4.5814135461003103</v>
      </c>
    </row>
    <row r="50" spans="1:8" x14ac:dyDescent="0.3">
      <c r="A50" s="1">
        <v>2022</v>
      </c>
      <c r="B50" s="1">
        <v>1</v>
      </c>
      <c r="C50" s="3">
        <v>103.63500000000001</v>
      </c>
      <c r="D50" s="4">
        <v>6.2</v>
      </c>
      <c r="E50" s="4">
        <v>4.81980003240181</v>
      </c>
      <c r="F50" s="3">
        <v>103.56699999999999</v>
      </c>
      <c r="G50" s="4">
        <v>6.1</v>
      </c>
      <c r="H50" s="4">
        <v>4.7843597048949</v>
      </c>
    </row>
    <row r="51" spans="1:8" x14ac:dyDescent="0.3">
      <c r="A51" s="1">
        <f t="shared" ref="A51:A61" si="4">A50</f>
        <v>2022</v>
      </c>
      <c r="B51" s="1">
        <v>2</v>
      </c>
      <c r="C51" s="3">
        <v>104.313</v>
      </c>
      <c r="D51" s="4">
        <v>7.7</v>
      </c>
      <c r="E51" s="4">
        <v>5.0129063145672701</v>
      </c>
      <c r="F51" s="3">
        <v>104.40300000000001</v>
      </c>
      <c r="G51" s="4">
        <v>7.6</v>
      </c>
      <c r="H51" s="4">
        <v>4.9809684797179097</v>
      </c>
    </row>
    <row r="52" spans="1:8" x14ac:dyDescent="0.3">
      <c r="A52" s="1">
        <f t="shared" si="4"/>
        <v>2022</v>
      </c>
      <c r="B52" s="1">
        <v>3</v>
      </c>
      <c r="C52" s="3">
        <v>107.727</v>
      </c>
      <c r="D52" s="4">
        <v>10.199999999999999</v>
      </c>
      <c r="E52" s="4">
        <v>5.1983357764920601</v>
      </c>
      <c r="F52" s="3">
        <v>107.566</v>
      </c>
      <c r="G52" s="4">
        <v>9.8000000000000007</v>
      </c>
      <c r="H52" s="4">
        <v>5.1701689987707704</v>
      </c>
    </row>
    <row r="53" spans="1:8" x14ac:dyDescent="0.3">
      <c r="A53" s="1">
        <f t="shared" si="4"/>
        <v>2022</v>
      </c>
      <c r="B53" s="1">
        <v>4</v>
      </c>
      <c r="C53" s="3">
        <v>107.21</v>
      </c>
      <c r="D53" s="4">
        <v>8.5</v>
      </c>
      <c r="E53" s="4">
        <v>5.3752648794000004</v>
      </c>
      <c r="F53" s="3">
        <v>107.375</v>
      </c>
      <c r="G53" s="4">
        <v>8.3000000000000007</v>
      </c>
      <c r="H53" s="4">
        <v>5.3510722674438096</v>
      </c>
    </row>
    <row r="54" spans="1:8" x14ac:dyDescent="0.3">
      <c r="A54" s="1">
        <f t="shared" si="4"/>
        <v>2022</v>
      </c>
      <c r="B54" s="1">
        <v>5</v>
      </c>
      <c r="C54" s="3">
        <v>107.995</v>
      </c>
      <c r="D54" s="4">
        <v>8.8000000000000007</v>
      </c>
      <c r="E54" s="4">
        <v>5.54321742230821</v>
      </c>
      <c r="F54" s="3">
        <v>108.262</v>
      </c>
      <c r="G54" s="4">
        <v>8.6999999999999993</v>
      </c>
      <c r="H54" s="4">
        <v>5.5231108071690898</v>
      </c>
    </row>
    <row r="55" spans="1:8" x14ac:dyDescent="0.3">
      <c r="A55" s="1">
        <f t="shared" si="4"/>
        <v>2022</v>
      </c>
      <c r="B55" s="1">
        <v>6</v>
      </c>
      <c r="C55" s="3">
        <v>110.033</v>
      </c>
      <c r="D55" s="4">
        <v>10</v>
      </c>
      <c r="E55" s="4">
        <v>5.7019341997283197</v>
      </c>
      <c r="F55" s="3">
        <v>110.267</v>
      </c>
      <c r="G55" s="4">
        <v>10.199999999999999</v>
      </c>
      <c r="H55" s="4">
        <v>5.6859219260268103</v>
      </c>
    </row>
    <row r="56" spans="1:8" x14ac:dyDescent="0.3">
      <c r="A56" s="1">
        <f t="shared" si="4"/>
        <v>2022</v>
      </c>
      <c r="B56" s="1">
        <v>7</v>
      </c>
      <c r="C56" s="3">
        <v>109.929</v>
      </c>
      <c r="D56" s="4">
        <v>10.5</v>
      </c>
      <c r="E56" s="4">
        <v>5.8513821716287104</v>
      </c>
      <c r="F56" s="3">
        <v>109.986</v>
      </c>
      <c r="G56" s="4">
        <v>10.8</v>
      </c>
      <c r="H56" s="4">
        <v>5.8393635494021803</v>
      </c>
    </row>
    <row r="57" spans="1:8" x14ac:dyDescent="0.3">
      <c r="A57" s="1">
        <f t="shared" si="4"/>
        <v>2022</v>
      </c>
      <c r="B57" s="1">
        <v>8</v>
      </c>
      <c r="C57" s="3">
        <v>110.17700000000001</v>
      </c>
      <c r="D57" s="4">
        <v>10.1</v>
      </c>
      <c r="E57" s="4">
        <v>5.9918267747694696</v>
      </c>
      <c r="F57" s="3">
        <v>110.265</v>
      </c>
      <c r="G57" s="4">
        <v>10.5</v>
      </c>
      <c r="H57" s="4">
        <v>5.9836070803244699</v>
      </c>
    </row>
    <row r="58" spans="1:8" x14ac:dyDescent="0.3">
      <c r="A58" s="1">
        <f t="shared" si="4"/>
        <v>2022</v>
      </c>
      <c r="B58" s="1">
        <v>9</v>
      </c>
      <c r="C58" s="3">
        <v>109.145</v>
      </c>
      <c r="D58" s="4">
        <v>8.3000000000000007</v>
      </c>
      <c r="E58" s="4">
        <v>6.1238562665931999</v>
      </c>
      <c r="F58" s="3">
        <v>109.498</v>
      </c>
      <c r="G58" s="4">
        <v>8.9</v>
      </c>
      <c r="H58" s="4">
        <v>6.1191684104653197</v>
      </c>
    </row>
    <row r="59" spans="1:8" x14ac:dyDescent="0.3">
      <c r="A59" s="1">
        <f t="shared" si="4"/>
        <v>2022</v>
      </c>
      <c r="B59" s="1">
        <v>10</v>
      </c>
      <c r="C59" s="3">
        <v>109.523</v>
      </c>
      <c r="D59" s="4">
        <v>7.1</v>
      </c>
      <c r="E59" s="4">
        <v>6.2483441943498201</v>
      </c>
      <c r="F59" s="3">
        <v>109.866</v>
      </c>
      <c r="G59" s="4">
        <v>7.3</v>
      </c>
      <c r="H59" s="4">
        <v>6.2468770698936096</v>
      </c>
    </row>
    <row r="60" spans="1:8" x14ac:dyDescent="0.3">
      <c r="A60" s="1">
        <f t="shared" si="4"/>
        <v>2022</v>
      </c>
      <c r="B60" s="1">
        <v>11</v>
      </c>
      <c r="C60" s="3">
        <v>109.75700000000001</v>
      </c>
      <c r="D60" s="4">
        <v>6.7</v>
      </c>
      <c r="E60" s="4">
        <v>6.3663152263818397</v>
      </c>
      <c r="F60" s="3">
        <v>109.73399999999999</v>
      </c>
      <c r="G60" s="4">
        <v>6.8</v>
      </c>
      <c r="H60" s="4">
        <v>6.3677557019830102</v>
      </c>
    </row>
    <row r="61" spans="1:8" x14ac:dyDescent="0.3">
      <c r="A61" s="1">
        <f t="shared" si="4"/>
        <v>2022</v>
      </c>
      <c r="B61" s="1">
        <v>12</v>
      </c>
      <c r="C61" s="3">
        <v>109.755</v>
      </c>
      <c r="D61" s="4">
        <v>5.3</v>
      </c>
      <c r="E61" s="4">
        <v>6.4788531737960602</v>
      </c>
      <c r="F61" s="3">
        <v>109.899</v>
      </c>
      <c r="G61" s="4">
        <v>5.7</v>
      </c>
      <c r="H61" s="4">
        <v>6.48290008364404</v>
      </c>
    </row>
    <row r="62" spans="1:8" x14ac:dyDescent="0.3">
      <c r="A62" s="1">
        <v>2023</v>
      </c>
      <c r="B62" s="1">
        <v>1</v>
      </c>
      <c r="C62" s="3">
        <v>109.562</v>
      </c>
      <c r="D62" s="4">
        <v>5.7</v>
      </c>
      <c r="E62" s="4">
        <v>6.5870650202530001</v>
      </c>
      <c r="F62" s="3">
        <v>109.66800000000001</v>
      </c>
      <c r="G62" s="4">
        <v>5.9</v>
      </c>
      <c r="H62" s="4">
        <v>6.5934360087523096</v>
      </c>
    </row>
    <row r="63" spans="1:8" x14ac:dyDescent="0.3">
      <c r="A63" s="1">
        <f>A62</f>
        <v>2023</v>
      </c>
      <c r="B63" s="1">
        <v>2</v>
      </c>
      <c r="C63" s="3">
        <v>110.67400000000001</v>
      </c>
      <c r="D63" s="4">
        <v>6.1</v>
      </c>
      <c r="E63" s="4">
        <v>6.6919758846094197</v>
      </c>
      <c r="F63" s="3">
        <v>110.703</v>
      </c>
      <c r="G63" s="4">
        <v>6</v>
      </c>
      <c r="H63" s="4">
        <v>6.7004349031221198</v>
      </c>
    </row>
    <row r="64" spans="1:8" x14ac:dyDescent="0.3">
      <c r="A64" s="1">
        <f>A63</f>
        <v>2023</v>
      </c>
      <c r="B64" s="1">
        <v>3</v>
      </c>
      <c r="C64" s="3">
        <v>111.17100000000001</v>
      </c>
      <c r="D64" s="4">
        <v>3.2</v>
      </c>
      <c r="E64" s="4">
        <v>6.7945492839846002</v>
      </c>
      <c r="F64" s="3">
        <v>111.111</v>
      </c>
      <c r="G64" s="4">
        <v>3.3</v>
      </c>
      <c r="H64" s="4">
        <v>6.8049200372893504</v>
      </c>
    </row>
    <row r="65" spans="1:8" x14ac:dyDescent="0.3">
      <c r="A65" s="1">
        <f>A64</f>
        <v>2023</v>
      </c>
      <c r="B65" s="1">
        <v>4</v>
      </c>
      <c r="C65" s="3">
        <v>111.857</v>
      </c>
      <c r="D65" s="4">
        <v>4.3</v>
      </c>
      <c r="E65" s="4">
        <v>6.8957076260613697</v>
      </c>
      <c r="F65" s="3">
        <v>111.773</v>
      </c>
      <c r="G65" s="4">
        <v>4.0999999999999996</v>
      </c>
      <c r="H65" s="4">
        <v>6.9078660404771597</v>
      </c>
    </row>
    <row r="66" spans="1:8" x14ac:dyDescent="0.3">
      <c r="A66" s="1">
        <f>A65</f>
        <v>2023</v>
      </c>
      <c r="B66" s="1">
        <v>5</v>
      </c>
      <c r="C66" s="3">
        <v>111.82599999999999</v>
      </c>
      <c r="D66" s="4">
        <v>3.5</v>
      </c>
      <c r="E66" s="4">
        <v>6.9961236970445002</v>
      </c>
      <c r="F66" s="3">
        <v>111.71899999999999</v>
      </c>
      <c r="G66" s="4">
        <v>3.2</v>
      </c>
      <c r="H66" s="4">
        <v>7.0100041446839301</v>
      </c>
    </row>
    <row r="67" spans="1:8" x14ac:dyDescent="0.3">
      <c r="A67" s="1">
        <f>A66</f>
        <v>2023</v>
      </c>
      <c r="B67" s="1">
        <v>6</v>
      </c>
      <c r="C67" s="3">
        <v>112.56100000000001</v>
      </c>
      <c r="D67" s="4">
        <v>3.5</v>
      </c>
      <c r="E67" s="4">
        <v>7.0962900256647403</v>
      </c>
      <c r="F67" s="3">
        <v>112.354</v>
      </c>
      <c r="G67" s="4">
        <v>3.2</v>
      </c>
      <c r="H67" s="4">
        <v>7.11187059121076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177"/>
  <sheetViews>
    <sheetView topLeftCell="A47" zoomScaleNormal="100" workbookViewId="0">
      <selection activeCell="F66" sqref="F66:H66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41.88671875" style="1" customWidth="1"/>
    <col min="4" max="4" width="53.88671875" style="1" customWidth="1"/>
    <col min="5" max="5" width="51.109375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spans="1:8" x14ac:dyDescent="0.3">
      <c r="A2" s="1">
        <v>2018</v>
      </c>
      <c r="B2" s="1">
        <v>1</v>
      </c>
      <c r="C2" s="3">
        <v>20988</v>
      </c>
      <c r="D2" s="4">
        <v>-7.6029055690072704</v>
      </c>
      <c r="E2" s="4">
        <v>-3.2920219440346901</v>
      </c>
      <c r="F2" s="3">
        <v>1953278</v>
      </c>
      <c r="G2" s="4">
        <v>-3.0431577719480698</v>
      </c>
      <c r="H2" s="4">
        <v>-1.0036792130776</v>
      </c>
    </row>
    <row r="3" spans="1:8" x14ac:dyDescent="0.3">
      <c r="A3" s="1">
        <f t="shared" ref="A3:A13" si="0">A2</f>
        <v>2018</v>
      </c>
      <c r="B3" s="1">
        <v>2</v>
      </c>
      <c r="C3" s="3">
        <v>21048</v>
      </c>
      <c r="D3" s="4">
        <v>-5.1464623704371304</v>
      </c>
      <c r="E3" s="4">
        <v>-2.4783614477035201</v>
      </c>
      <c r="F3" s="3">
        <v>1913555</v>
      </c>
      <c r="G3" s="4">
        <v>-2.8584728988767298</v>
      </c>
      <c r="H3" s="4">
        <v>-0.213955375961109</v>
      </c>
    </row>
    <row r="4" spans="1:8" x14ac:dyDescent="0.3">
      <c r="A4" s="1">
        <f t="shared" si="0"/>
        <v>2018</v>
      </c>
      <c r="B4" s="1">
        <v>3</v>
      </c>
      <c r="C4" s="3">
        <v>18598</v>
      </c>
      <c r="D4" s="4">
        <v>-10.4487673343606</v>
      </c>
      <c r="E4" s="4">
        <v>-1.62764545891081</v>
      </c>
      <c r="F4" s="3">
        <v>1825393</v>
      </c>
      <c r="G4" s="4">
        <v>-4.7967417767309701</v>
      </c>
      <c r="H4" s="4">
        <v>0.60205535035706104</v>
      </c>
    </row>
    <row r="5" spans="1:8" x14ac:dyDescent="0.3">
      <c r="A5" s="1">
        <f t="shared" si="0"/>
        <v>2018</v>
      </c>
      <c r="B5" s="1">
        <v>4</v>
      </c>
      <c r="C5" s="3">
        <v>18055</v>
      </c>
      <c r="D5" s="4">
        <v>-9.1252264948661104</v>
      </c>
      <c r="E5" s="4">
        <v>-0.74065191588201296</v>
      </c>
      <c r="F5" s="3">
        <v>1769587</v>
      </c>
      <c r="G5" s="4">
        <v>-2.2741744244289901</v>
      </c>
      <c r="H5" s="4">
        <v>1.44408660824567</v>
      </c>
    </row>
    <row r="6" spans="1:8" x14ac:dyDescent="0.3">
      <c r="A6" s="1">
        <f t="shared" si="0"/>
        <v>2018</v>
      </c>
      <c r="B6" s="1">
        <v>5</v>
      </c>
      <c r="C6" s="3">
        <v>17116</v>
      </c>
      <c r="D6" s="4">
        <v>-8.5879085665456092</v>
      </c>
      <c r="E6" s="4">
        <v>0.18122866524940601</v>
      </c>
      <c r="F6" s="3">
        <v>1716471</v>
      </c>
      <c r="G6" s="4">
        <v>-2.44646684288927</v>
      </c>
      <c r="H6" s="4">
        <v>2.3114971236063</v>
      </c>
    </row>
    <row r="7" spans="1:8" x14ac:dyDescent="0.3">
      <c r="A7" s="1">
        <f t="shared" si="0"/>
        <v>2018</v>
      </c>
      <c r="B7" s="1">
        <v>6</v>
      </c>
      <c r="C7" s="3">
        <v>16466</v>
      </c>
      <c r="D7" s="4">
        <v>-5.5956885678247898</v>
      </c>
      <c r="E7" s="4">
        <v>1.1360235062264401</v>
      </c>
      <c r="F7" s="3">
        <v>1714146</v>
      </c>
      <c r="G7" s="4">
        <v>-2.8803110284914899</v>
      </c>
      <c r="H7" s="4">
        <v>3.2033874097688302</v>
      </c>
    </row>
    <row r="8" spans="1:8" x14ac:dyDescent="0.3">
      <c r="A8" s="1">
        <f t="shared" si="0"/>
        <v>2018</v>
      </c>
      <c r="B8" s="1">
        <v>7</v>
      </c>
      <c r="C8" s="3">
        <v>16119</v>
      </c>
      <c r="D8" s="4">
        <v>-5.0706713780918697</v>
      </c>
      <c r="E8" s="4">
        <v>2.1211508609287799</v>
      </c>
      <c r="F8" s="3">
        <v>1778421</v>
      </c>
      <c r="G8" s="4">
        <v>-3.93015247072805</v>
      </c>
      <c r="H8" s="4">
        <v>4.1185275658988196</v>
      </c>
    </row>
    <row r="9" spans="1:8" x14ac:dyDescent="0.3">
      <c r="A9" s="1">
        <f t="shared" si="0"/>
        <v>2018</v>
      </c>
      <c r="B9" s="1">
        <v>8</v>
      </c>
      <c r="C9" s="3">
        <v>16111</v>
      </c>
      <c r="D9" s="4">
        <v>-4.3630535438679798</v>
      </c>
      <c r="E9" s="4">
        <v>3.1335615032309501</v>
      </c>
      <c r="F9" s="3">
        <v>1836288</v>
      </c>
      <c r="G9" s="4">
        <v>-3.1336314126978499</v>
      </c>
      <c r="H9" s="4">
        <v>5.0552652121035697</v>
      </c>
    </row>
    <row r="10" spans="1:8" x14ac:dyDescent="0.3">
      <c r="A10" s="1">
        <f t="shared" si="0"/>
        <v>2018</v>
      </c>
      <c r="B10" s="1">
        <v>9</v>
      </c>
      <c r="C10" s="3">
        <v>15604</v>
      </c>
      <c r="D10" s="4">
        <v>-6.7415730337078701</v>
      </c>
      <c r="E10" s="4">
        <v>4.16970677490756</v>
      </c>
      <c r="F10" s="3">
        <v>1711575</v>
      </c>
      <c r="G10" s="4">
        <v>-2.7842859942235498</v>
      </c>
      <c r="H10" s="4">
        <v>6.01138903237677</v>
      </c>
    </row>
    <row r="11" spans="1:8" x14ac:dyDescent="0.3">
      <c r="A11" s="1">
        <f t="shared" si="0"/>
        <v>2018</v>
      </c>
      <c r="B11" s="1">
        <v>10</v>
      </c>
      <c r="C11" s="3">
        <v>17168</v>
      </c>
      <c r="D11" s="4">
        <v>-4.0893854748603298</v>
      </c>
      <c r="E11" s="4">
        <v>5.2255174194660503</v>
      </c>
      <c r="F11" s="3">
        <v>1756973</v>
      </c>
      <c r="G11" s="4">
        <v>-2.87574039729241</v>
      </c>
      <c r="H11" s="4">
        <v>6.9841190373353603</v>
      </c>
    </row>
    <row r="12" spans="1:8" x14ac:dyDescent="0.3">
      <c r="A12" s="1">
        <f t="shared" si="0"/>
        <v>2018</v>
      </c>
      <c r="B12" s="1">
        <v>11</v>
      </c>
      <c r="C12" s="3">
        <v>18479</v>
      </c>
      <c r="D12" s="4">
        <v>-3.85535900104058</v>
      </c>
      <c r="E12" s="4">
        <v>6.2961664526493699</v>
      </c>
      <c r="F12" s="3">
        <v>1844843</v>
      </c>
      <c r="G12" s="4">
        <v>-2.95683341977661</v>
      </c>
      <c r="H12" s="4">
        <v>7.97006442683056</v>
      </c>
    </row>
    <row r="13" spans="1:8" x14ac:dyDescent="0.3">
      <c r="A13" s="1">
        <f t="shared" si="0"/>
        <v>2018</v>
      </c>
      <c r="B13" s="1">
        <v>12</v>
      </c>
      <c r="C13" s="3">
        <v>19347</v>
      </c>
      <c r="D13" s="4">
        <v>-0.66235366605051904</v>
      </c>
      <c r="E13" s="4">
        <v>7.3761800219439397</v>
      </c>
      <c r="F13" s="3">
        <v>1835488</v>
      </c>
      <c r="G13" s="4">
        <v>-3.10002750488463</v>
      </c>
      <c r="H13" s="4">
        <v>8.9651496882528292</v>
      </c>
    </row>
    <row r="14" spans="1:8" x14ac:dyDescent="0.3">
      <c r="A14" s="1">
        <v>2019</v>
      </c>
      <c r="B14" s="1">
        <v>1</v>
      </c>
      <c r="C14" s="3">
        <v>21246</v>
      </c>
      <c r="D14" s="4">
        <v>1.22927387078331</v>
      </c>
      <c r="E14" s="4">
        <v>8.4593793077907602</v>
      </c>
      <c r="F14" s="3">
        <v>1930243</v>
      </c>
      <c r="G14" s="4">
        <v>-1.1792996183850999</v>
      </c>
      <c r="H14" s="4">
        <v>9.9645404966422095</v>
      </c>
    </row>
    <row r="15" spans="1:8" x14ac:dyDescent="0.3">
      <c r="A15" s="1">
        <f t="shared" ref="A15:A25" si="1">A14</f>
        <v>2019</v>
      </c>
      <c r="B15" s="1">
        <v>2</v>
      </c>
      <c r="C15" s="3">
        <v>20607</v>
      </c>
      <c r="D15" s="4">
        <v>-2.0952109464082098</v>
      </c>
      <c r="E15" s="4">
        <v>9.5390272591247403</v>
      </c>
      <c r="F15" s="3">
        <v>1898369</v>
      </c>
      <c r="G15" s="4">
        <v>-0.793601438160907</v>
      </c>
      <c r="H15" s="4">
        <v>10.962564667511399</v>
      </c>
    </row>
    <row r="16" spans="1:8" x14ac:dyDescent="0.3">
      <c r="A16" s="1">
        <f t="shared" si="1"/>
        <v>2019</v>
      </c>
      <c r="B16" s="1">
        <v>3</v>
      </c>
      <c r="C16" s="3">
        <v>19047</v>
      </c>
      <c r="D16" s="4">
        <v>2.4142380901172298</v>
      </c>
      <c r="E16" s="4">
        <v>10.607884734225401</v>
      </c>
      <c r="F16" s="3">
        <v>1830772</v>
      </c>
      <c r="G16" s="4">
        <v>0.29467626971286798</v>
      </c>
      <c r="H16" s="4">
        <v>11.9527761385873</v>
      </c>
    </row>
    <row r="17" spans="1:8" x14ac:dyDescent="0.3">
      <c r="A17" s="1">
        <f t="shared" si="1"/>
        <v>2019</v>
      </c>
      <c r="B17" s="1">
        <v>4</v>
      </c>
      <c r="C17" s="3">
        <v>18056</v>
      </c>
      <c r="D17" s="4">
        <v>5.5386319579131503E-3</v>
      </c>
      <c r="E17" s="4">
        <v>11.6579046581637</v>
      </c>
      <c r="F17" s="3">
        <v>1764110</v>
      </c>
      <c r="G17" s="4">
        <v>-0.30950724660613299</v>
      </c>
      <c r="H17" s="4">
        <v>12.927912447173</v>
      </c>
    </row>
    <row r="18" spans="1:8" x14ac:dyDescent="0.3">
      <c r="A18" s="1">
        <f t="shared" si="1"/>
        <v>2019</v>
      </c>
      <c r="B18" s="1">
        <v>5</v>
      </c>
      <c r="C18" s="3">
        <v>17733</v>
      </c>
      <c r="D18" s="4">
        <v>3.6048142089273099</v>
      </c>
      <c r="E18" s="4">
        <v>12.680470952771101</v>
      </c>
      <c r="F18" s="3">
        <v>1745593</v>
      </c>
      <c r="G18" s="4">
        <v>1.6966205662664899</v>
      </c>
      <c r="H18" s="4">
        <v>13.879901540302599</v>
      </c>
    </row>
    <row r="19" spans="1:8" x14ac:dyDescent="0.3">
      <c r="A19" s="1">
        <f t="shared" si="1"/>
        <v>2019</v>
      </c>
      <c r="B19" s="1">
        <v>6</v>
      </c>
      <c r="C19" s="3">
        <v>16722</v>
      </c>
      <c r="D19" s="4">
        <v>1.55471881452691</v>
      </c>
      <c r="E19" s="4">
        <v>13.666158347794299</v>
      </c>
      <c r="F19" s="3">
        <v>1748650</v>
      </c>
      <c r="G19" s="4">
        <v>2.0128973844701701</v>
      </c>
      <c r="H19" s="4">
        <v>14.799752099753899</v>
      </c>
    </row>
    <row r="20" spans="1:8" x14ac:dyDescent="0.3">
      <c r="A20" s="1">
        <f t="shared" si="1"/>
        <v>2019</v>
      </c>
      <c r="B20" s="1">
        <v>7</v>
      </c>
      <c r="C20" s="3">
        <v>16974</v>
      </c>
      <c r="D20" s="4">
        <v>5.30429927414853</v>
      </c>
      <c r="E20" s="4">
        <v>14.6049113190392</v>
      </c>
      <c r="F20" s="3">
        <v>1884469</v>
      </c>
      <c r="G20" s="4">
        <v>5.9630424966866702</v>
      </c>
      <c r="H20" s="4">
        <v>15.677626746126</v>
      </c>
    </row>
    <row r="21" spans="1:8" x14ac:dyDescent="0.3">
      <c r="A21" s="1">
        <f t="shared" si="1"/>
        <v>2019</v>
      </c>
      <c r="B21" s="1">
        <v>8</v>
      </c>
      <c r="C21" s="3">
        <v>17037</v>
      </c>
      <c r="D21" s="4">
        <v>5.7476258456954801</v>
      </c>
      <c r="E21" s="4">
        <v>15.485833270121899</v>
      </c>
      <c r="F21" s="3">
        <v>1927778</v>
      </c>
      <c r="G21" s="4">
        <v>4.9823339258329797</v>
      </c>
      <c r="H21" s="4">
        <v>16.502800123995801</v>
      </c>
    </row>
    <row r="22" spans="1:8" x14ac:dyDescent="0.3">
      <c r="A22" s="1">
        <f t="shared" si="1"/>
        <v>2019</v>
      </c>
      <c r="B22" s="1">
        <v>9</v>
      </c>
      <c r="C22" s="3">
        <v>17124</v>
      </c>
      <c r="D22" s="4">
        <v>9.7410920276852107</v>
      </c>
      <c r="E22" s="4">
        <v>16.297381728822199</v>
      </c>
      <c r="F22" s="3">
        <v>1795559</v>
      </c>
      <c r="G22" s="4">
        <v>4.9068255846223403</v>
      </c>
      <c r="H22" s="4">
        <v>17.263872254034499</v>
      </c>
    </row>
    <row r="23" spans="1:8" x14ac:dyDescent="0.3">
      <c r="A23" s="1">
        <f t="shared" si="1"/>
        <v>2019</v>
      </c>
      <c r="B23" s="1">
        <v>10</v>
      </c>
      <c r="C23" s="3">
        <v>18799</v>
      </c>
      <c r="D23" s="4">
        <v>9.5002329916123092</v>
      </c>
      <c r="E23" s="4">
        <v>17.0273379585153</v>
      </c>
      <c r="F23" s="3">
        <v>1879345</v>
      </c>
      <c r="G23" s="4">
        <v>6.96493343950078</v>
      </c>
      <c r="H23" s="4">
        <v>17.948643124537799</v>
      </c>
    </row>
    <row r="24" spans="1:8" x14ac:dyDescent="0.3">
      <c r="A24" s="1">
        <f t="shared" si="1"/>
        <v>2019</v>
      </c>
      <c r="B24" s="1">
        <v>11</v>
      </c>
      <c r="C24" s="3">
        <v>20124</v>
      </c>
      <c r="D24" s="4">
        <v>8.9019968613020204</v>
      </c>
      <c r="E24" s="4">
        <v>17.663027924680499</v>
      </c>
      <c r="F24" s="3">
        <v>1964132</v>
      </c>
      <c r="G24" s="4">
        <v>6.4660786852865</v>
      </c>
      <c r="H24" s="4">
        <v>18.5440545955611</v>
      </c>
    </row>
    <row r="25" spans="1:8" x14ac:dyDescent="0.3">
      <c r="A25" s="1">
        <f t="shared" si="1"/>
        <v>2019</v>
      </c>
      <c r="B25" s="1">
        <v>12</v>
      </c>
      <c r="C25" s="3">
        <v>20765</v>
      </c>
      <c r="D25" s="4">
        <v>7.3293017005220404</v>
      </c>
      <c r="E25" s="4">
        <v>18.191254877174401</v>
      </c>
      <c r="F25" s="3">
        <v>1964182</v>
      </c>
      <c r="G25" s="4">
        <v>7.0114323820150304</v>
      </c>
      <c r="H25" s="4">
        <v>19.0362857695423</v>
      </c>
    </row>
    <row r="26" spans="1:8" x14ac:dyDescent="0.3">
      <c r="A26" s="1">
        <v>2020</v>
      </c>
      <c r="B26" s="1">
        <v>1</v>
      </c>
      <c r="C26" s="3">
        <v>22427</v>
      </c>
      <c r="D26" s="4">
        <v>5.5586934011107898</v>
      </c>
      <c r="E26" s="4">
        <v>18.598213660918699</v>
      </c>
      <c r="F26" s="3">
        <v>2047497</v>
      </c>
      <c r="G26" s="4">
        <v>6.0745719580384403</v>
      </c>
      <c r="H26" s="4">
        <v>19.410677000592401</v>
      </c>
    </row>
    <row r="27" spans="1:8" x14ac:dyDescent="0.3">
      <c r="A27" s="1">
        <f t="shared" ref="A27:A37" si="2">A26</f>
        <v>2020</v>
      </c>
      <c r="B27" s="1">
        <v>2</v>
      </c>
      <c r="C27" s="3">
        <v>21507</v>
      </c>
      <c r="D27" s="4">
        <v>4.3674479545785498</v>
      </c>
      <c r="E27" s="4">
        <v>18.8693448185312</v>
      </c>
      <c r="F27" s="3">
        <v>2002295</v>
      </c>
      <c r="G27" s="4">
        <v>5.4744888901999502</v>
      </c>
      <c r="H27" s="4">
        <v>19.651733583559299</v>
      </c>
    </row>
    <row r="28" spans="1:8" x14ac:dyDescent="0.3">
      <c r="A28" s="1">
        <f t="shared" si="2"/>
        <v>2020</v>
      </c>
      <c r="B28" s="1">
        <v>3</v>
      </c>
      <c r="C28" s="3">
        <v>22820</v>
      </c>
      <c r="D28" s="4">
        <v>19.808893789048199</v>
      </c>
      <c r="E28" s="4">
        <v>18.989183370389298</v>
      </c>
      <c r="F28" s="3">
        <v>2109487</v>
      </c>
      <c r="G28" s="4">
        <v>15.2239055436723</v>
      </c>
      <c r="H28" s="4">
        <v>19.743034694885299</v>
      </c>
    </row>
    <row r="29" spans="1:8" x14ac:dyDescent="0.3">
      <c r="A29" s="1">
        <f t="shared" si="2"/>
        <v>2020</v>
      </c>
      <c r="B29" s="1">
        <v>4</v>
      </c>
      <c r="C29" s="3">
        <v>50621</v>
      </c>
      <c r="D29" s="4">
        <v>180.35556047851099</v>
      </c>
      <c r="E29" s="4">
        <v>18.941257260699398</v>
      </c>
      <c r="F29" s="3">
        <v>4647765</v>
      </c>
      <c r="G29" s="4">
        <v>163.46231244083401</v>
      </c>
      <c r="H29" s="4">
        <v>19.6671749801312</v>
      </c>
    </row>
    <row r="30" spans="1:8" x14ac:dyDescent="0.3">
      <c r="A30" s="1">
        <f t="shared" si="2"/>
        <v>2020</v>
      </c>
      <c r="B30" s="1">
        <v>5</v>
      </c>
      <c r="C30" s="3">
        <v>53367</v>
      </c>
      <c r="D30" s="4">
        <v>200.94738622906399</v>
      </c>
      <c r="E30" s="4">
        <v>18.709151358002401</v>
      </c>
      <c r="F30" s="3">
        <v>4947921</v>
      </c>
      <c r="G30" s="4">
        <v>183.45215637322099</v>
      </c>
      <c r="H30" s="4">
        <v>19.406435256444301</v>
      </c>
    </row>
    <row r="31" spans="1:8" x14ac:dyDescent="0.3">
      <c r="A31" s="1">
        <f t="shared" si="2"/>
        <v>2020</v>
      </c>
      <c r="B31" s="1">
        <v>6</v>
      </c>
      <c r="C31" s="3">
        <v>36884</v>
      </c>
      <c r="D31" s="4">
        <v>120.57170194952801</v>
      </c>
      <c r="E31" s="4">
        <v>18.2876598574518</v>
      </c>
      <c r="F31" s="3">
        <v>3981072</v>
      </c>
      <c r="G31" s="4">
        <v>127.665456209076</v>
      </c>
      <c r="H31" s="4">
        <v>18.9530821144069</v>
      </c>
    </row>
    <row r="32" spans="1:8" x14ac:dyDescent="0.3">
      <c r="A32" s="1">
        <f t="shared" si="2"/>
        <v>2020</v>
      </c>
      <c r="B32" s="1">
        <v>7</v>
      </c>
      <c r="C32" s="3">
        <v>28132</v>
      </c>
      <c r="D32" s="4">
        <v>65.735831271356204</v>
      </c>
      <c r="E32" s="4">
        <v>17.6842323871779</v>
      </c>
      <c r="F32" s="3">
        <v>3241832</v>
      </c>
      <c r="G32" s="4">
        <v>72.028937594622207</v>
      </c>
      <c r="H32" s="4">
        <v>18.310774208567601</v>
      </c>
    </row>
    <row r="33" spans="1:8" x14ac:dyDescent="0.3">
      <c r="A33" s="1">
        <f t="shared" si="2"/>
        <v>2020</v>
      </c>
      <c r="B33" s="1">
        <v>8</v>
      </c>
      <c r="C33" s="3">
        <v>24782</v>
      </c>
      <c r="D33" s="4">
        <v>45.459881434524902</v>
      </c>
      <c r="E33" s="4">
        <v>16.913421633789898</v>
      </c>
      <c r="F33" s="3">
        <v>2942301</v>
      </c>
      <c r="G33" s="4">
        <v>52.626547247660199</v>
      </c>
      <c r="H33" s="4">
        <v>17.4907196638984</v>
      </c>
    </row>
    <row r="34" spans="1:8" x14ac:dyDescent="0.3">
      <c r="A34" s="1">
        <f t="shared" si="2"/>
        <v>2020</v>
      </c>
      <c r="B34" s="1">
        <v>9</v>
      </c>
      <c r="C34" s="3">
        <v>22663</v>
      </c>
      <c r="D34" s="4">
        <v>32.346414389161403</v>
      </c>
      <c r="E34" s="4">
        <v>15.9931172004861</v>
      </c>
      <c r="F34" s="3">
        <v>2543056</v>
      </c>
      <c r="G34" s="4">
        <v>41.630322367574699</v>
      </c>
      <c r="H34" s="4">
        <v>16.507857033384099</v>
      </c>
    </row>
    <row r="35" spans="1:8" x14ac:dyDescent="0.3">
      <c r="A35" s="1">
        <f t="shared" si="2"/>
        <v>2020</v>
      </c>
      <c r="B35" s="1">
        <v>10</v>
      </c>
      <c r="C35" s="3">
        <v>21480</v>
      </c>
      <c r="D35" s="4">
        <v>14.2613968828129</v>
      </c>
      <c r="E35" s="4">
        <v>14.9431910835066</v>
      </c>
      <c r="F35" s="3">
        <v>2553677</v>
      </c>
      <c r="G35" s="4">
        <v>35.881224575583502</v>
      </c>
      <c r="H35" s="4">
        <v>15.379564858036099</v>
      </c>
    </row>
    <row r="36" spans="1:8" x14ac:dyDescent="0.3">
      <c r="A36" s="1">
        <f t="shared" si="2"/>
        <v>2020</v>
      </c>
      <c r="B36" s="1">
        <v>11</v>
      </c>
      <c r="C36" s="3">
        <v>23224</v>
      </c>
      <c r="D36" s="4">
        <v>15.4044921486782</v>
      </c>
      <c r="E36" s="4">
        <v>13.7846509247294</v>
      </c>
      <c r="F36" s="3">
        <v>2381723</v>
      </c>
      <c r="G36" s="4">
        <v>21.2608419393401</v>
      </c>
      <c r="H36" s="4">
        <v>14.1249662945142</v>
      </c>
    </row>
    <row r="37" spans="1:8" x14ac:dyDescent="0.3">
      <c r="A37" s="1">
        <f t="shared" si="2"/>
        <v>2020</v>
      </c>
      <c r="B37" s="1">
        <v>12</v>
      </c>
      <c r="C37" s="3">
        <v>24642</v>
      </c>
      <c r="D37" s="4">
        <v>18.670840356368899</v>
      </c>
      <c r="E37" s="4">
        <v>12.5384570192131</v>
      </c>
      <c r="F37" s="3">
        <v>2299575</v>
      </c>
      <c r="G37" s="4">
        <v>17.075454311260401</v>
      </c>
      <c r="H37" s="4">
        <v>12.764608225847301</v>
      </c>
    </row>
    <row r="38" spans="1:8" x14ac:dyDescent="0.3">
      <c r="A38" s="1">
        <v>2021</v>
      </c>
      <c r="B38" s="1">
        <v>1</v>
      </c>
      <c r="C38" s="3">
        <v>25187</v>
      </c>
      <c r="D38" s="4">
        <v>12.306594729566999</v>
      </c>
      <c r="E38" s="4">
        <v>11.225682150990201</v>
      </c>
      <c r="F38" s="3">
        <v>2376847</v>
      </c>
      <c r="G38" s="4">
        <v>16.085493653958999</v>
      </c>
      <c r="H38" s="4">
        <v>11.319533081984201</v>
      </c>
    </row>
    <row r="39" spans="1:8" x14ac:dyDescent="0.3">
      <c r="A39" s="1">
        <f t="shared" ref="A39:A49" si="3">A38</f>
        <v>2021</v>
      </c>
      <c r="B39" s="1">
        <v>2</v>
      </c>
      <c r="C39" s="3">
        <v>24206</v>
      </c>
      <c r="D39" s="4">
        <v>12.5494025201097</v>
      </c>
      <c r="E39" s="4">
        <v>9.8678249640473208</v>
      </c>
      <c r="F39" s="3">
        <v>2359191</v>
      </c>
      <c r="G39" s="4">
        <v>17.8243465623197</v>
      </c>
      <c r="H39" s="4">
        <v>9.8110826571849703</v>
      </c>
    </row>
    <row r="40" spans="1:8" x14ac:dyDescent="0.3">
      <c r="A40" s="1">
        <f t="shared" si="3"/>
        <v>2021</v>
      </c>
      <c r="B40" s="1">
        <v>3</v>
      </c>
      <c r="C40" s="3">
        <v>22319</v>
      </c>
      <c r="D40" s="4">
        <v>-2.1954425942156002</v>
      </c>
      <c r="E40" s="4">
        <v>8.4864591657443302</v>
      </c>
      <c r="F40" s="3">
        <v>2228589</v>
      </c>
      <c r="G40" s="4">
        <v>5.6460172544320102</v>
      </c>
      <c r="H40" s="4">
        <v>8.2609297151941199</v>
      </c>
    </row>
    <row r="41" spans="1:8" x14ac:dyDescent="0.3">
      <c r="A41" s="1">
        <f t="shared" si="3"/>
        <v>2021</v>
      </c>
      <c r="B41" s="1">
        <v>4</v>
      </c>
      <c r="C41" s="3">
        <v>21624</v>
      </c>
      <c r="D41" s="4">
        <v>-57.282550720056904</v>
      </c>
      <c r="E41" s="4">
        <v>7.1033446841048402</v>
      </c>
      <c r="F41" s="3">
        <v>2168915</v>
      </c>
      <c r="G41" s="4">
        <v>-53.334236993479699</v>
      </c>
      <c r="H41" s="4">
        <v>6.6913034964160802</v>
      </c>
    </row>
    <row r="42" spans="1:8" x14ac:dyDescent="0.3">
      <c r="A42" s="1">
        <f t="shared" si="3"/>
        <v>2021</v>
      </c>
      <c r="B42" s="1">
        <v>5</v>
      </c>
      <c r="C42" s="3">
        <v>20074</v>
      </c>
      <c r="D42" s="4">
        <v>-62.384994472239399</v>
      </c>
      <c r="E42" s="4">
        <v>5.7394996484191196</v>
      </c>
      <c r="F42" s="3">
        <v>2070546</v>
      </c>
      <c r="G42" s="4">
        <v>-58.153212227923603</v>
      </c>
      <c r="H42" s="4">
        <v>5.1242516501122202</v>
      </c>
    </row>
    <row r="43" spans="1:8" x14ac:dyDescent="0.3">
      <c r="A43" s="1">
        <f t="shared" si="3"/>
        <v>2021</v>
      </c>
      <c r="B43" s="1">
        <v>6</v>
      </c>
      <c r="C43" s="3">
        <v>18568</v>
      </c>
      <c r="D43" s="4">
        <v>-49.658388461121397</v>
      </c>
      <c r="E43" s="4">
        <v>4.4114709452410397</v>
      </c>
      <c r="F43" s="3">
        <v>1957244</v>
      </c>
      <c r="G43" s="4">
        <v>-50.836257168923296</v>
      </c>
      <c r="H43" s="4">
        <v>3.5776533852321002</v>
      </c>
    </row>
    <row r="44" spans="1:8" x14ac:dyDescent="0.3">
      <c r="A44" s="1">
        <f t="shared" si="3"/>
        <v>2021</v>
      </c>
      <c r="B44" s="1">
        <v>7</v>
      </c>
      <c r="C44" s="3">
        <v>18645</v>
      </c>
      <c r="D44" s="4">
        <v>-33.723162235177</v>
      </c>
      <c r="E44" s="4">
        <v>3.1310745934772002</v>
      </c>
      <c r="F44" s="3">
        <v>1977597</v>
      </c>
      <c r="G44" s="4">
        <v>-38.997548299850202</v>
      </c>
      <c r="H44" s="4">
        <v>2.0649936424004101</v>
      </c>
    </row>
    <row r="45" spans="1:8" x14ac:dyDescent="0.3">
      <c r="A45" s="1">
        <f t="shared" si="3"/>
        <v>2021</v>
      </c>
      <c r="B45" s="1">
        <v>8</v>
      </c>
      <c r="C45" s="3">
        <v>18256</v>
      </c>
      <c r="D45" s="4">
        <v>-26.3336292470341</v>
      </c>
      <c r="E45" s="4">
        <v>1.90637176068654</v>
      </c>
      <c r="F45" s="3">
        <v>1977033</v>
      </c>
      <c r="G45" s="4">
        <v>-32.806568736509298</v>
      </c>
      <c r="H45" s="4">
        <v>0.59597861845337996</v>
      </c>
    </row>
    <row r="46" spans="1:8" x14ac:dyDescent="0.3">
      <c r="A46" s="1">
        <f t="shared" si="3"/>
        <v>2021</v>
      </c>
      <c r="B46" s="1">
        <v>9</v>
      </c>
      <c r="C46" s="3">
        <v>17715</v>
      </c>
      <c r="D46" s="4">
        <v>-21.8329435644001</v>
      </c>
      <c r="E46" s="4">
        <v>0.74286429242598395</v>
      </c>
      <c r="F46" s="3">
        <v>1834913</v>
      </c>
      <c r="G46" s="4">
        <v>-27.846142593792699</v>
      </c>
      <c r="H46" s="4">
        <v>-0.82253705518544395</v>
      </c>
    </row>
    <row r="47" spans="1:8" x14ac:dyDescent="0.3">
      <c r="A47" s="1">
        <f t="shared" si="3"/>
        <v>2021</v>
      </c>
      <c r="B47" s="1">
        <v>10</v>
      </c>
      <c r="C47" s="3">
        <v>18339</v>
      </c>
      <c r="D47" s="4">
        <v>-14.622905027932999</v>
      </c>
      <c r="E47" s="4">
        <v>-0.35590707692859702</v>
      </c>
      <c r="F47" s="3">
        <v>1821886</v>
      </c>
      <c r="G47" s="4">
        <v>-28.6563649200741</v>
      </c>
      <c r="H47" s="4">
        <v>-2.1860183684365899</v>
      </c>
    </row>
    <row r="48" spans="1:8" x14ac:dyDescent="0.3">
      <c r="A48" s="1">
        <f t="shared" si="3"/>
        <v>2021</v>
      </c>
      <c r="B48" s="1">
        <v>11</v>
      </c>
      <c r="C48" s="3">
        <v>18778</v>
      </c>
      <c r="D48" s="4">
        <v>-19.143988976920401</v>
      </c>
      <c r="E48" s="4">
        <v>-1.3879693774358599</v>
      </c>
      <c r="F48" s="3">
        <v>1821130</v>
      </c>
      <c r="G48" s="4">
        <v>-23.5372879213914</v>
      </c>
      <c r="H48" s="4">
        <v>-3.4918069504941198</v>
      </c>
    </row>
    <row r="49" spans="1:8" x14ac:dyDescent="0.3">
      <c r="A49" s="1">
        <f t="shared" si="3"/>
        <v>2021</v>
      </c>
      <c r="B49" s="1">
        <v>12</v>
      </c>
      <c r="C49" s="3">
        <v>19572</v>
      </c>
      <c r="D49" s="4">
        <v>-20.574628682736801</v>
      </c>
      <c r="E49" s="4">
        <v>-2.35234040290104</v>
      </c>
      <c r="F49" s="3">
        <v>1842238</v>
      </c>
      <c r="G49" s="4">
        <v>-19.887892327930199</v>
      </c>
      <c r="H49" s="4">
        <v>-4.7390826490625901</v>
      </c>
    </row>
    <row r="50" spans="1:8" x14ac:dyDescent="0.3">
      <c r="A50" s="1">
        <v>2022</v>
      </c>
      <c r="B50" s="1">
        <v>1</v>
      </c>
      <c r="C50" s="3">
        <v>20299</v>
      </c>
      <c r="D50" s="4">
        <v>-19.4068368602851</v>
      </c>
      <c r="E50" s="4">
        <v>-3.24927100404603</v>
      </c>
      <c r="F50" s="3">
        <v>1864824</v>
      </c>
      <c r="G50" s="4">
        <v>-21.542110198931599</v>
      </c>
      <c r="H50" s="4">
        <v>-5.9284173591362599</v>
      </c>
    </row>
    <row r="51" spans="1:8" x14ac:dyDescent="0.3">
      <c r="A51" s="1">
        <f t="shared" ref="A51:A61" si="4">A50</f>
        <v>2022</v>
      </c>
      <c r="B51" s="1">
        <v>2</v>
      </c>
      <c r="C51" s="3">
        <v>19985</v>
      </c>
      <c r="D51" s="4">
        <v>-17.437825332562198</v>
      </c>
      <c r="E51" s="4">
        <v>-4.0802774682788003</v>
      </c>
      <c r="F51" s="3">
        <v>1844256</v>
      </c>
      <c r="G51" s="4">
        <v>-21.826761800973301</v>
      </c>
      <c r="H51" s="4">
        <v>-7.0614349763814701</v>
      </c>
    </row>
    <row r="52" spans="1:8" x14ac:dyDescent="0.3">
      <c r="A52" s="1">
        <f t="shared" si="4"/>
        <v>2022</v>
      </c>
      <c r="B52" s="1">
        <v>3</v>
      </c>
      <c r="C52" s="3">
        <v>18851</v>
      </c>
      <c r="D52" s="4">
        <v>-15.538330570366099</v>
      </c>
      <c r="E52" s="4">
        <v>-4.8479981361917899</v>
      </c>
      <c r="F52" s="3">
        <v>1758590</v>
      </c>
      <c r="G52" s="4">
        <v>-21.0895324350968</v>
      </c>
      <c r="H52" s="4">
        <v>-8.1408436806895903</v>
      </c>
    </row>
    <row r="53" spans="1:8" x14ac:dyDescent="0.3">
      <c r="A53" s="1">
        <f t="shared" si="4"/>
        <v>2022</v>
      </c>
      <c r="B53" s="1">
        <v>4</v>
      </c>
      <c r="C53" s="3">
        <v>17870</v>
      </c>
      <c r="D53" s="4">
        <v>-17.360340362560098</v>
      </c>
      <c r="E53" s="4">
        <v>-5.5559989558679996</v>
      </c>
      <c r="F53" s="3">
        <v>1698299</v>
      </c>
      <c r="G53" s="4">
        <v>-21.6982223830809</v>
      </c>
      <c r="H53" s="4">
        <v>-9.1703770218703404</v>
      </c>
    </row>
    <row r="54" spans="1:8" x14ac:dyDescent="0.3">
      <c r="A54" s="1">
        <f t="shared" si="4"/>
        <v>2022</v>
      </c>
      <c r="B54" s="1">
        <v>5</v>
      </c>
      <c r="C54" s="3">
        <v>17188</v>
      </c>
      <c r="D54" s="4">
        <v>-14.3768058184717</v>
      </c>
      <c r="E54" s="4">
        <v>-6.2085882595872803</v>
      </c>
      <c r="F54" s="3">
        <v>1675407</v>
      </c>
      <c r="G54" s="4">
        <v>-19.083806879924399</v>
      </c>
      <c r="H54" s="4">
        <v>-10.1546677642303</v>
      </c>
    </row>
    <row r="55" spans="1:8" x14ac:dyDescent="0.3">
      <c r="A55" s="1">
        <f t="shared" si="4"/>
        <v>2022</v>
      </c>
      <c r="B55" s="1">
        <v>6</v>
      </c>
      <c r="C55" s="3">
        <v>16422</v>
      </c>
      <c r="D55" s="4">
        <v>-11.557518311072799</v>
      </c>
      <c r="E55" s="4">
        <v>-6.81089412556046</v>
      </c>
      <c r="F55" s="3">
        <v>1674838</v>
      </c>
      <c r="G55" s="4">
        <v>-14.428757988273301</v>
      </c>
      <c r="H55" s="4">
        <v>-11.099218661337201</v>
      </c>
    </row>
    <row r="56" spans="1:8" x14ac:dyDescent="0.3">
      <c r="A56" s="1">
        <f t="shared" si="4"/>
        <v>2022</v>
      </c>
      <c r="B56" s="1">
        <v>7</v>
      </c>
      <c r="C56" s="3">
        <v>16939</v>
      </c>
      <c r="D56" s="4">
        <v>-9.1499061410565901</v>
      </c>
      <c r="E56" s="4">
        <v>-7.3686118693288902</v>
      </c>
      <c r="F56" s="3">
        <v>1758496</v>
      </c>
      <c r="G56" s="4">
        <v>-11.0791531338286</v>
      </c>
      <c r="H56" s="4">
        <v>-12.0101525458641</v>
      </c>
    </row>
    <row r="57" spans="1:8" x14ac:dyDescent="0.3">
      <c r="A57" s="1">
        <f t="shared" si="4"/>
        <v>2022</v>
      </c>
      <c r="B57" s="1">
        <v>8</v>
      </c>
      <c r="C57" s="3">
        <v>17236</v>
      </c>
      <c r="D57" s="4">
        <v>-5.5872042068361099</v>
      </c>
      <c r="E57" s="4">
        <v>-7.8877664331134403</v>
      </c>
      <c r="F57" s="3">
        <v>1796339</v>
      </c>
      <c r="G57" s="4">
        <v>-9.13965523084339</v>
      </c>
      <c r="H57" s="4">
        <v>-12.893823468492799</v>
      </c>
    </row>
    <row r="58" spans="1:8" x14ac:dyDescent="0.3">
      <c r="A58" s="1">
        <f t="shared" si="4"/>
        <v>2022</v>
      </c>
      <c r="B58" s="1">
        <v>9</v>
      </c>
      <c r="C58" s="3">
        <v>16923</v>
      </c>
      <c r="D58" s="4">
        <v>-4.4707874682472504</v>
      </c>
      <c r="E58" s="4">
        <v>-8.3745064601260903</v>
      </c>
      <c r="F58" s="3">
        <v>1698523</v>
      </c>
      <c r="G58" s="4">
        <v>-7.43304995931687</v>
      </c>
      <c r="H58" s="4">
        <v>-13.756520827168201</v>
      </c>
    </row>
    <row r="59" spans="1:8" x14ac:dyDescent="0.3">
      <c r="A59" s="1">
        <f t="shared" si="4"/>
        <v>2022</v>
      </c>
      <c r="B59" s="1">
        <v>10</v>
      </c>
      <c r="C59" s="3">
        <v>18025</v>
      </c>
      <c r="D59" s="4">
        <v>-1.7121980478761101</v>
      </c>
      <c r="E59" s="4">
        <v>-8.8348208323130901</v>
      </c>
      <c r="F59" s="3">
        <v>1735379</v>
      </c>
      <c r="G59" s="4">
        <v>-4.7482114687746702</v>
      </c>
      <c r="H59" s="4">
        <v>-14.6042733137076</v>
      </c>
    </row>
    <row r="60" spans="1:8" x14ac:dyDescent="0.3">
      <c r="A60" s="1">
        <f t="shared" si="4"/>
        <v>2022</v>
      </c>
      <c r="B60" s="1">
        <v>11</v>
      </c>
      <c r="C60" s="3">
        <v>19170</v>
      </c>
      <c r="D60" s="4">
        <v>2.0875492597720799</v>
      </c>
      <c r="E60" s="4">
        <v>-9.2744273400240402</v>
      </c>
      <c r="F60" s="3">
        <v>1799838</v>
      </c>
      <c r="G60" s="4">
        <v>-1.1691642002492999</v>
      </c>
      <c r="H60" s="4">
        <v>-15.442670490006799</v>
      </c>
    </row>
    <row r="61" spans="1:8" x14ac:dyDescent="0.3">
      <c r="A61" s="1">
        <f t="shared" si="4"/>
        <v>2022</v>
      </c>
      <c r="B61" s="1">
        <v>12</v>
      </c>
      <c r="C61" s="3">
        <v>19623</v>
      </c>
      <c r="D61" s="4">
        <v>0.26057633353770998</v>
      </c>
      <c r="E61" s="4">
        <v>-9.6985491470262897</v>
      </c>
      <c r="F61" s="3">
        <v>1838199</v>
      </c>
      <c r="G61" s="4">
        <v>-0.219244201889224</v>
      </c>
      <c r="H61" s="4">
        <v>-16.276617469222501</v>
      </c>
    </row>
    <row r="62" spans="1:8" x14ac:dyDescent="0.3">
      <c r="A62" s="1">
        <v>2023</v>
      </c>
      <c r="B62" s="1">
        <v>1</v>
      </c>
      <c r="C62" s="3">
        <v>20643</v>
      </c>
      <c r="D62" s="4">
        <v>1.6946647618109301</v>
      </c>
      <c r="E62" s="4">
        <v>-10.1116203909344</v>
      </c>
      <c r="F62" s="3">
        <v>1901340</v>
      </c>
      <c r="G62" s="4">
        <v>1.9581472567920599</v>
      </c>
      <c r="H62" s="4">
        <v>-17.1100281487968</v>
      </c>
    </row>
    <row r="63" spans="1:8" x14ac:dyDescent="0.3">
      <c r="A63" s="1">
        <f>A62</f>
        <v>2023</v>
      </c>
      <c r="B63" s="1">
        <v>2</v>
      </c>
      <c r="C63" s="3">
        <v>20085</v>
      </c>
      <c r="D63" s="4">
        <v>0.500375281461096</v>
      </c>
      <c r="E63" s="4">
        <v>-10.5173836034269</v>
      </c>
      <c r="F63" s="3">
        <v>1863952</v>
      </c>
      <c r="G63" s="4">
        <v>1.0679645342078301</v>
      </c>
      <c r="H63" s="4">
        <v>-17.945701330806099</v>
      </c>
    </row>
    <row r="64" spans="1:8" x14ac:dyDescent="0.3">
      <c r="A64" s="1">
        <f>A63</f>
        <v>2023</v>
      </c>
      <c r="B64" s="1">
        <v>3</v>
      </c>
      <c r="C64" s="3">
        <v>18658</v>
      </c>
      <c r="D64" s="4">
        <v>-1.02381836507347</v>
      </c>
      <c r="E64" s="4">
        <v>-10.918761435268699</v>
      </c>
      <c r="F64" s="3">
        <v>1787538</v>
      </c>
      <c r="G64" s="4">
        <v>1.6460914710080301</v>
      </c>
      <c r="H64" s="4">
        <v>-18.785111638478899</v>
      </c>
    </row>
    <row r="65" spans="1:8" x14ac:dyDescent="0.3">
      <c r="A65" s="1">
        <f>A64</f>
        <v>2023</v>
      </c>
      <c r="B65" s="1">
        <v>4</v>
      </c>
      <c r="C65" s="3">
        <v>17682</v>
      </c>
      <c r="D65" s="4">
        <v>-1.05204252937885</v>
      </c>
      <c r="E65" s="4">
        <v>-11.317911415080101</v>
      </c>
      <c r="F65" s="3">
        <v>1698070</v>
      </c>
      <c r="G65" s="4">
        <v>-1.34840802473502E-2</v>
      </c>
      <c r="H65" s="4">
        <v>-19.628413301581201</v>
      </c>
    </row>
    <row r="66" spans="1:8" x14ac:dyDescent="0.3">
      <c r="A66" s="1">
        <f>A65</f>
        <v>2023</v>
      </c>
      <c r="B66" s="1">
        <v>5</v>
      </c>
      <c r="C66" s="3">
        <v>17049</v>
      </c>
      <c r="D66" s="4">
        <v>-0.80870374680008805</v>
      </c>
      <c r="E66" s="4">
        <v>-11.716303922657101</v>
      </c>
      <c r="F66" s="3">
        <v>1668948</v>
      </c>
      <c r="G66" s="4">
        <v>-0.38551826511409315</v>
      </c>
      <c r="H66" s="4">
        <v>-13.457534526582249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  <row r="74" spans="1:8" x14ac:dyDescent="0.3">
      <c r="C74" s="6"/>
      <c r="D74" s="4"/>
      <c r="E74" s="4"/>
      <c r="F74" s="6"/>
      <c r="G74" s="4"/>
      <c r="H74" s="4"/>
    </row>
    <row r="75" spans="1:8" x14ac:dyDescent="0.3">
      <c r="C75" s="6"/>
      <c r="D75" s="4"/>
      <c r="E75" s="4"/>
      <c r="F75" s="6"/>
      <c r="G75" s="4"/>
      <c r="H75" s="4"/>
    </row>
    <row r="76" spans="1:8" x14ac:dyDescent="0.3">
      <c r="C76" s="6"/>
      <c r="D76" s="4"/>
      <c r="E76" s="4"/>
      <c r="F76" s="6"/>
      <c r="G76" s="4"/>
      <c r="H76" s="4"/>
    </row>
    <row r="77" spans="1:8" x14ac:dyDescent="0.3">
      <c r="C77" s="6"/>
      <c r="D77" s="4"/>
      <c r="E77" s="4"/>
      <c r="F77" s="6"/>
      <c r="G77" s="4"/>
      <c r="H77" s="4"/>
    </row>
    <row r="78" spans="1:8" x14ac:dyDescent="0.3">
      <c r="C78" s="6"/>
      <c r="D78" s="4"/>
      <c r="E78" s="4"/>
      <c r="F78" s="6"/>
      <c r="G78" s="4"/>
      <c r="H78" s="4"/>
    </row>
    <row r="79" spans="1:8" x14ac:dyDescent="0.3">
      <c r="C79" s="6"/>
      <c r="D79" s="4"/>
      <c r="E79" s="4"/>
      <c r="F79" s="6"/>
      <c r="G79" s="4"/>
      <c r="H79" s="4"/>
    </row>
    <row r="80" spans="1:8" x14ac:dyDescent="0.3">
      <c r="C80" s="6"/>
      <c r="D80" s="4"/>
      <c r="E80" s="4"/>
      <c r="F80" s="6"/>
      <c r="G80" s="4"/>
      <c r="H80" s="4"/>
    </row>
    <row r="81" spans="3:8" x14ac:dyDescent="0.3">
      <c r="C81" s="6"/>
      <c r="D81" s="4"/>
      <c r="E81" s="4"/>
      <c r="F81" s="6"/>
      <c r="G81" s="4"/>
      <c r="H81" s="4"/>
    </row>
    <row r="82" spans="3:8" x14ac:dyDescent="0.3">
      <c r="C82" s="6"/>
      <c r="D82" s="4"/>
      <c r="E82" s="4"/>
      <c r="F82" s="6"/>
      <c r="G82" s="4"/>
      <c r="H82" s="4"/>
    </row>
    <row r="83" spans="3:8" x14ac:dyDescent="0.3">
      <c r="C83" s="6"/>
      <c r="D83" s="4"/>
      <c r="E83" s="4"/>
      <c r="F83" s="6"/>
      <c r="G83" s="4"/>
      <c r="H83" s="4"/>
    </row>
    <row r="84" spans="3:8" x14ac:dyDescent="0.3">
      <c r="C84" s="6"/>
      <c r="D84" s="4"/>
      <c r="E84" s="4"/>
      <c r="F84" s="6"/>
      <c r="G84" s="4"/>
      <c r="H84" s="4"/>
    </row>
    <row r="85" spans="3:8" x14ac:dyDescent="0.3">
      <c r="C85" s="6"/>
      <c r="D85" s="4"/>
      <c r="E85" s="4"/>
      <c r="F85" s="6"/>
      <c r="G85" s="4"/>
      <c r="H85" s="4"/>
    </row>
    <row r="86" spans="3:8" x14ac:dyDescent="0.3">
      <c r="C86" s="6"/>
      <c r="D86" s="4"/>
      <c r="E86" s="4"/>
      <c r="F86" s="6"/>
      <c r="G86" s="4"/>
      <c r="H86" s="4"/>
    </row>
    <row r="87" spans="3:8" x14ac:dyDescent="0.3">
      <c r="C87" s="6"/>
      <c r="D87" s="4"/>
      <c r="E87" s="4"/>
      <c r="F87" s="6"/>
      <c r="G87" s="4"/>
      <c r="H87" s="4"/>
    </row>
    <row r="88" spans="3:8" x14ac:dyDescent="0.3">
      <c r="C88" s="6"/>
      <c r="D88" s="4"/>
      <c r="E88" s="4"/>
      <c r="F88" s="6"/>
      <c r="G88" s="4"/>
      <c r="H88" s="4"/>
    </row>
    <row r="89" spans="3:8" x14ac:dyDescent="0.3">
      <c r="C89" s="6"/>
      <c r="D89" s="4"/>
      <c r="E89" s="4"/>
      <c r="F89" s="6"/>
      <c r="G89" s="4"/>
      <c r="H89" s="4"/>
    </row>
    <row r="90" spans="3:8" x14ac:dyDescent="0.3">
      <c r="C90" s="6"/>
      <c r="D90" s="4"/>
      <c r="E90" s="4"/>
      <c r="F90" s="6"/>
      <c r="G90" s="4"/>
      <c r="H90" s="4"/>
    </row>
    <row r="91" spans="3:8" x14ac:dyDescent="0.3">
      <c r="C91" s="6"/>
      <c r="D91" s="4"/>
      <c r="E91" s="4"/>
      <c r="F91" s="6"/>
      <c r="G91" s="4"/>
      <c r="H91" s="4"/>
    </row>
    <row r="92" spans="3:8" x14ac:dyDescent="0.3">
      <c r="C92" s="6"/>
      <c r="D92" s="4"/>
      <c r="E92" s="4"/>
      <c r="F92" s="6"/>
      <c r="G92" s="4"/>
      <c r="H92" s="4"/>
    </row>
    <row r="93" spans="3:8" x14ac:dyDescent="0.3">
      <c r="C93" s="6"/>
      <c r="D93" s="4"/>
      <c r="E93" s="4"/>
      <c r="F93" s="6"/>
      <c r="G93" s="4"/>
      <c r="H93" s="4"/>
    </row>
    <row r="94" spans="3:8" x14ac:dyDescent="0.3">
      <c r="C94" s="6"/>
      <c r="D94" s="4"/>
      <c r="E94" s="4"/>
      <c r="F94" s="6"/>
      <c r="G94" s="4"/>
      <c r="H94" s="4"/>
    </row>
    <row r="95" spans="3:8" x14ac:dyDescent="0.3">
      <c r="C95" s="6"/>
      <c r="D95" s="4"/>
      <c r="E95" s="4"/>
      <c r="F95" s="6"/>
      <c r="G95" s="4"/>
      <c r="H95" s="4"/>
    </row>
    <row r="96" spans="3:8" x14ac:dyDescent="0.3">
      <c r="C96" s="6"/>
      <c r="D96" s="4"/>
      <c r="E96" s="4"/>
      <c r="F96" s="6"/>
      <c r="G96" s="4"/>
      <c r="H96" s="4"/>
    </row>
    <row r="97" spans="3:8" x14ac:dyDescent="0.3">
      <c r="C97" s="6"/>
      <c r="D97" s="4"/>
      <c r="E97" s="4"/>
      <c r="F97" s="6"/>
      <c r="G97" s="4"/>
      <c r="H97" s="4"/>
    </row>
    <row r="98" spans="3:8" x14ac:dyDescent="0.3">
      <c r="C98" s="6"/>
      <c r="D98" s="4"/>
      <c r="E98" s="4"/>
      <c r="F98" s="6"/>
      <c r="G98" s="4"/>
      <c r="H98" s="4"/>
    </row>
    <row r="99" spans="3:8" x14ac:dyDescent="0.3">
      <c r="C99" s="6"/>
      <c r="D99" s="4"/>
      <c r="E99" s="4"/>
      <c r="F99" s="6"/>
      <c r="G99" s="4"/>
      <c r="H99" s="4"/>
    </row>
    <row r="100" spans="3:8" x14ac:dyDescent="0.3">
      <c r="C100" s="6"/>
      <c r="D100" s="4"/>
      <c r="E100" s="4"/>
      <c r="F100" s="6"/>
      <c r="G100" s="4"/>
      <c r="H100" s="4"/>
    </row>
    <row r="101" spans="3:8" x14ac:dyDescent="0.3">
      <c r="C101" s="6"/>
      <c r="D101" s="4"/>
      <c r="E101" s="4"/>
      <c r="F101" s="6"/>
      <c r="G101" s="4"/>
      <c r="H101" s="4"/>
    </row>
    <row r="102" spans="3:8" x14ac:dyDescent="0.3">
      <c r="C102" s="6"/>
      <c r="D102" s="4"/>
      <c r="E102" s="4"/>
      <c r="F102" s="6"/>
      <c r="G102" s="4"/>
      <c r="H102" s="4"/>
    </row>
    <row r="103" spans="3:8" x14ac:dyDescent="0.3">
      <c r="C103" s="6"/>
      <c r="D103" s="4"/>
      <c r="E103" s="4"/>
      <c r="F103" s="6"/>
      <c r="G103" s="4"/>
      <c r="H103" s="4"/>
    </row>
    <row r="104" spans="3:8" x14ac:dyDescent="0.3">
      <c r="C104" s="6"/>
      <c r="D104" s="4"/>
      <c r="E104" s="4"/>
      <c r="F104" s="6"/>
      <c r="G104" s="4"/>
      <c r="H104" s="4"/>
    </row>
    <row r="105" spans="3:8" x14ac:dyDescent="0.3">
      <c r="C105" s="6"/>
      <c r="D105" s="4"/>
      <c r="E105" s="4"/>
      <c r="F105" s="6"/>
      <c r="G105" s="4"/>
      <c r="H105" s="4"/>
    </row>
    <row r="106" spans="3:8" x14ac:dyDescent="0.3">
      <c r="C106" s="6"/>
      <c r="D106" s="4"/>
      <c r="E106" s="4"/>
      <c r="F106" s="6"/>
      <c r="G106" s="4"/>
      <c r="H106" s="4"/>
    </row>
    <row r="107" spans="3:8" x14ac:dyDescent="0.3">
      <c r="C107" s="6"/>
      <c r="D107" s="4"/>
      <c r="E107" s="4"/>
      <c r="F107" s="6"/>
      <c r="G107" s="4"/>
      <c r="H107" s="4"/>
    </row>
    <row r="108" spans="3:8" x14ac:dyDescent="0.3">
      <c r="C108" s="6"/>
      <c r="D108" s="4"/>
      <c r="E108" s="4"/>
      <c r="F108" s="6"/>
      <c r="G108" s="4"/>
      <c r="H108" s="4"/>
    </row>
    <row r="109" spans="3:8" x14ac:dyDescent="0.3">
      <c r="C109" s="6"/>
      <c r="D109" s="4"/>
      <c r="E109" s="4"/>
      <c r="F109" s="6"/>
      <c r="G109" s="4"/>
      <c r="H109" s="4"/>
    </row>
    <row r="110" spans="3:8" x14ac:dyDescent="0.3">
      <c r="C110" s="6"/>
      <c r="D110" s="4"/>
      <c r="E110" s="4"/>
      <c r="F110" s="6"/>
      <c r="G110" s="4"/>
      <c r="H110" s="4"/>
    </row>
    <row r="111" spans="3:8" x14ac:dyDescent="0.3">
      <c r="C111" s="6"/>
      <c r="D111" s="4"/>
      <c r="E111" s="4"/>
      <c r="F111" s="6"/>
      <c r="G111" s="4"/>
      <c r="H111" s="4"/>
    </row>
    <row r="112" spans="3:8" x14ac:dyDescent="0.3">
      <c r="C112" s="6"/>
      <c r="D112" s="4"/>
      <c r="E112" s="4"/>
      <c r="F112" s="6"/>
      <c r="G112" s="4"/>
      <c r="H112" s="4"/>
    </row>
    <row r="113" spans="3:8" x14ac:dyDescent="0.3">
      <c r="C113" s="6"/>
      <c r="D113" s="4"/>
      <c r="E113" s="4"/>
      <c r="F113" s="6"/>
      <c r="G113" s="4"/>
      <c r="H113" s="4"/>
    </row>
    <row r="114" spans="3:8" x14ac:dyDescent="0.3">
      <c r="C114" s="6"/>
      <c r="D114" s="4"/>
      <c r="E114" s="4"/>
      <c r="F114" s="6"/>
      <c r="G114" s="4"/>
      <c r="H114" s="4"/>
    </row>
    <row r="115" spans="3:8" x14ac:dyDescent="0.3">
      <c r="C115" s="6"/>
      <c r="D115" s="4"/>
      <c r="E115" s="4"/>
      <c r="F115" s="6"/>
      <c r="G115" s="4"/>
      <c r="H115" s="4"/>
    </row>
    <row r="116" spans="3:8" x14ac:dyDescent="0.3">
      <c r="C116" s="6"/>
      <c r="D116" s="4"/>
      <c r="E116" s="4"/>
      <c r="F116" s="6"/>
      <c r="G116" s="4"/>
      <c r="H116" s="4"/>
    </row>
    <row r="117" spans="3:8" x14ac:dyDescent="0.3">
      <c r="C117" s="6"/>
      <c r="D117" s="4"/>
      <c r="E117" s="4"/>
      <c r="F117" s="6"/>
      <c r="G117" s="4"/>
      <c r="H117" s="4"/>
    </row>
    <row r="118" spans="3:8" x14ac:dyDescent="0.3">
      <c r="C118" s="6"/>
      <c r="D118" s="4"/>
      <c r="E118" s="4"/>
      <c r="F118" s="6"/>
      <c r="G118" s="4"/>
      <c r="H118" s="4"/>
    </row>
    <row r="119" spans="3:8" x14ac:dyDescent="0.3">
      <c r="C119" s="6"/>
      <c r="D119" s="4"/>
      <c r="E119" s="4"/>
      <c r="F119" s="6"/>
      <c r="G119" s="4"/>
      <c r="H119" s="4"/>
    </row>
    <row r="120" spans="3:8" x14ac:dyDescent="0.3">
      <c r="C120" s="6"/>
      <c r="D120" s="4"/>
      <c r="E120" s="4"/>
      <c r="F120" s="6"/>
      <c r="G120" s="4"/>
      <c r="H120" s="4"/>
    </row>
    <row r="121" spans="3:8" x14ac:dyDescent="0.3">
      <c r="C121" s="6"/>
      <c r="D121" s="4"/>
      <c r="E121" s="4"/>
      <c r="F121" s="6"/>
      <c r="G121" s="4"/>
      <c r="H121" s="4"/>
    </row>
    <row r="122" spans="3:8" x14ac:dyDescent="0.3">
      <c r="C122" s="6"/>
      <c r="D122" s="4"/>
      <c r="E122" s="4"/>
      <c r="F122" s="6"/>
      <c r="G122" s="4"/>
      <c r="H122" s="4"/>
    </row>
    <row r="123" spans="3:8" x14ac:dyDescent="0.3">
      <c r="C123" s="6"/>
      <c r="D123" s="4"/>
      <c r="E123" s="4"/>
      <c r="F123" s="6"/>
      <c r="G123" s="4"/>
      <c r="H123" s="4"/>
    </row>
    <row r="124" spans="3:8" x14ac:dyDescent="0.3">
      <c r="C124" s="6"/>
      <c r="D124" s="4"/>
      <c r="E124" s="4"/>
      <c r="F124" s="6"/>
      <c r="G124" s="4"/>
      <c r="H124" s="4"/>
    </row>
    <row r="125" spans="3:8" x14ac:dyDescent="0.3">
      <c r="C125" s="6"/>
      <c r="D125" s="4"/>
      <c r="E125" s="4"/>
      <c r="F125" s="6"/>
      <c r="G125" s="4"/>
      <c r="H125" s="4"/>
    </row>
    <row r="126" spans="3:8" x14ac:dyDescent="0.3">
      <c r="C126" s="6"/>
      <c r="D126" s="4"/>
      <c r="E126" s="4"/>
      <c r="F126" s="6"/>
      <c r="G126" s="4"/>
      <c r="H126" s="4"/>
    </row>
    <row r="127" spans="3:8" x14ac:dyDescent="0.3">
      <c r="C127" s="6"/>
      <c r="D127" s="4"/>
      <c r="E127" s="4"/>
      <c r="F127" s="6"/>
      <c r="G127" s="4"/>
      <c r="H127" s="4"/>
    </row>
    <row r="128" spans="3:8" x14ac:dyDescent="0.3">
      <c r="C128" s="6"/>
      <c r="D128" s="4"/>
      <c r="E128" s="4"/>
      <c r="F128" s="6"/>
      <c r="G128" s="4"/>
      <c r="H128" s="4"/>
    </row>
    <row r="129" spans="3:8" x14ac:dyDescent="0.3">
      <c r="C129" s="6"/>
      <c r="D129" s="4"/>
      <c r="E129" s="4"/>
      <c r="F129" s="6"/>
      <c r="G129" s="4"/>
      <c r="H129" s="4"/>
    </row>
    <row r="130" spans="3:8" x14ac:dyDescent="0.3">
      <c r="C130" s="6"/>
      <c r="D130" s="4"/>
      <c r="E130" s="4"/>
      <c r="F130" s="6"/>
      <c r="G130" s="4"/>
      <c r="H130" s="4"/>
    </row>
    <row r="131" spans="3:8" x14ac:dyDescent="0.3">
      <c r="C131" s="6"/>
      <c r="D131" s="4"/>
      <c r="E131" s="4"/>
      <c r="F131" s="6"/>
      <c r="G131" s="4"/>
      <c r="H131" s="4"/>
    </row>
    <row r="132" spans="3:8" x14ac:dyDescent="0.3">
      <c r="C132" s="6"/>
      <c r="D132" s="4"/>
      <c r="E132" s="4"/>
      <c r="F132" s="6"/>
      <c r="G132" s="4"/>
      <c r="H132" s="4"/>
    </row>
    <row r="133" spans="3:8" x14ac:dyDescent="0.3">
      <c r="C133" s="6"/>
      <c r="D133" s="4"/>
      <c r="E133" s="4"/>
      <c r="F133" s="6"/>
      <c r="G133" s="4"/>
      <c r="H133" s="4"/>
    </row>
    <row r="134" spans="3:8" x14ac:dyDescent="0.3">
      <c r="C134" s="6"/>
      <c r="D134" s="4"/>
      <c r="E134" s="4"/>
      <c r="F134" s="6"/>
      <c r="G134" s="4"/>
      <c r="H134" s="4"/>
    </row>
    <row r="135" spans="3:8" x14ac:dyDescent="0.3">
      <c r="C135" s="6"/>
      <c r="D135" s="4"/>
      <c r="E135" s="4"/>
      <c r="F135" s="6"/>
      <c r="G135" s="4"/>
      <c r="H135" s="4"/>
    </row>
    <row r="136" spans="3:8" x14ac:dyDescent="0.3">
      <c r="C136" s="6"/>
      <c r="D136" s="4"/>
      <c r="E136" s="4"/>
      <c r="F136" s="6"/>
      <c r="G136" s="4"/>
      <c r="H136" s="4"/>
    </row>
    <row r="137" spans="3:8" x14ac:dyDescent="0.3">
      <c r="C137" s="6"/>
      <c r="D137" s="4"/>
      <c r="E137" s="4"/>
      <c r="F137" s="6"/>
      <c r="G137" s="4"/>
      <c r="H137" s="4"/>
    </row>
    <row r="138" spans="3:8" x14ac:dyDescent="0.3">
      <c r="C138" s="6"/>
      <c r="D138" s="4"/>
      <c r="E138" s="4"/>
      <c r="F138" s="6"/>
      <c r="G138" s="4"/>
      <c r="H138" s="4"/>
    </row>
    <row r="139" spans="3:8" x14ac:dyDescent="0.3">
      <c r="C139" s="6"/>
      <c r="D139" s="4"/>
      <c r="E139" s="4"/>
      <c r="F139" s="6"/>
      <c r="G139" s="4"/>
      <c r="H139" s="4"/>
    </row>
    <row r="140" spans="3:8" x14ac:dyDescent="0.3">
      <c r="C140" s="6"/>
      <c r="D140" s="4"/>
      <c r="E140" s="4"/>
      <c r="F140" s="6"/>
      <c r="G140" s="4"/>
      <c r="H140" s="4"/>
    </row>
    <row r="141" spans="3:8" x14ac:dyDescent="0.3">
      <c r="C141" s="6"/>
      <c r="D141" s="4"/>
      <c r="E141" s="4"/>
      <c r="F141" s="6"/>
      <c r="G141" s="4"/>
      <c r="H141" s="4"/>
    </row>
    <row r="142" spans="3:8" x14ac:dyDescent="0.3">
      <c r="C142" s="6"/>
      <c r="D142" s="4"/>
      <c r="E142" s="4"/>
      <c r="F142" s="6"/>
      <c r="G142" s="4"/>
      <c r="H142" s="4"/>
    </row>
    <row r="143" spans="3:8" x14ac:dyDescent="0.3">
      <c r="C143" s="6"/>
      <c r="D143" s="4"/>
      <c r="E143" s="4"/>
      <c r="F143" s="6"/>
      <c r="G143" s="4"/>
      <c r="H143" s="4"/>
    </row>
    <row r="144" spans="3:8" x14ac:dyDescent="0.3">
      <c r="C144" s="6"/>
      <c r="D144" s="4"/>
      <c r="E144" s="4"/>
      <c r="F144" s="6"/>
      <c r="G144" s="4"/>
      <c r="H144" s="4"/>
    </row>
    <row r="145" spans="3:8" x14ac:dyDescent="0.3">
      <c r="C145" s="6"/>
      <c r="D145" s="4"/>
      <c r="E145" s="4"/>
      <c r="F145" s="6"/>
      <c r="G145" s="4"/>
      <c r="H145" s="4"/>
    </row>
    <row r="146" spans="3:8" x14ac:dyDescent="0.3">
      <c r="C146" s="6"/>
      <c r="D146" s="4"/>
      <c r="E146" s="4"/>
      <c r="F146" s="6"/>
      <c r="G146" s="4"/>
      <c r="H146" s="4"/>
    </row>
    <row r="147" spans="3:8" x14ac:dyDescent="0.3">
      <c r="C147" s="6"/>
      <c r="D147" s="4"/>
      <c r="E147" s="4"/>
      <c r="F147" s="6"/>
      <c r="G147" s="4"/>
      <c r="H147" s="4"/>
    </row>
    <row r="148" spans="3:8" x14ac:dyDescent="0.3">
      <c r="C148" s="6"/>
      <c r="D148" s="4"/>
      <c r="E148" s="4"/>
      <c r="F148" s="6"/>
      <c r="G148" s="4"/>
      <c r="H148" s="4"/>
    </row>
    <row r="149" spans="3:8" x14ac:dyDescent="0.3">
      <c r="C149" s="6"/>
      <c r="D149" s="4"/>
      <c r="E149" s="4"/>
      <c r="F149" s="6"/>
      <c r="G149" s="4"/>
      <c r="H149" s="4"/>
    </row>
    <row r="150" spans="3:8" x14ac:dyDescent="0.3">
      <c r="C150" s="6"/>
      <c r="D150" s="4"/>
      <c r="E150" s="4"/>
      <c r="F150" s="6"/>
      <c r="G150" s="4"/>
      <c r="H150" s="4"/>
    </row>
    <row r="151" spans="3:8" x14ac:dyDescent="0.3">
      <c r="C151" s="6"/>
      <c r="D151" s="4"/>
      <c r="E151" s="4"/>
      <c r="F151" s="6"/>
      <c r="G151" s="4"/>
      <c r="H151" s="4"/>
    </row>
    <row r="152" spans="3:8" x14ac:dyDescent="0.3">
      <c r="C152" s="6"/>
      <c r="D152" s="4"/>
      <c r="E152" s="4"/>
      <c r="F152" s="6"/>
      <c r="G152" s="4"/>
      <c r="H152" s="4"/>
    </row>
    <row r="153" spans="3:8" x14ac:dyDescent="0.3">
      <c r="C153" s="6"/>
      <c r="D153" s="4"/>
      <c r="E153" s="4"/>
      <c r="F153" s="6"/>
      <c r="G153" s="4"/>
      <c r="H153" s="4"/>
    </row>
    <row r="154" spans="3:8" x14ac:dyDescent="0.3">
      <c r="C154" s="6"/>
      <c r="D154" s="4"/>
      <c r="E154" s="4"/>
      <c r="F154" s="6"/>
      <c r="G154" s="4"/>
      <c r="H154" s="4"/>
    </row>
    <row r="155" spans="3:8" x14ac:dyDescent="0.3">
      <c r="C155" s="6"/>
      <c r="D155" s="4"/>
      <c r="E155" s="4"/>
      <c r="F155" s="6"/>
      <c r="G155" s="4"/>
      <c r="H155" s="4"/>
    </row>
    <row r="156" spans="3:8" x14ac:dyDescent="0.3">
      <c r="C156" s="6"/>
      <c r="D156" s="4"/>
      <c r="E156" s="4"/>
      <c r="F156" s="6"/>
      <c r="G156" s="4"/>
      <c r="H156" s="4"/>
    </row>
    <row r="157" spans="3:8" x14ac:dyDescent="0.3">
      <c r="C157" s="6"/>
      <c r="D157" s="4"/>
      <c r="E157" s="4"/>
      <c r="F157" s="6"/>
      <c r="G157" s="4"/>
      <c r="H157" s="4"/>
    </row>
    <row r="158" spans="3:8" x14ac:dyDescent="0.3">
      <c r="C158" s="6"/>
      <c r="D158" s="4"/>
      <c r="E158" s="4"/>
      <c r="F158" s="6"/>
      <c r="G158" s="4"/>
      <c r="H158" s="4"/>
    </row>
    <row r="159" spans="3:8" x14ac:dyDescent="0.3">
      <c r="C159" s="6"/>
      <c r="D159" s="4"/>
      <c r="E159" s="4"/>
      <c r="F159" s="6"/>
      <c r="G159" s="4"/>
      <c r="H159" s="4"/>
    </row>
    <row r="160" spans="3:8" x14ac:dyDescent="0.3">
      <c r="C160" s="6"/>
      <c r="D160" s="4"/>
      <c r="E160" s="4"/>
      <c r="F160" s="6"/>
      <c r="G160" s="4"/>
      <c r="H160" s="4"/>
    </row>
    <row r="161" spans="3:8" x14ac:dyDescent="0.3">
      <c r="C161" s="6"/>
      <c r="D161" s="4"/>
      <c r="E161" s="4"/>
      <c r="F161" s="6"/>
      <c r="G161" s="4"/>
      <c r="H161" s="4"/>
    </row>
    <row r="162" spans="3:8" x14ac:dyDescent="0.3">
      <c r="C162" s="6"/>
      <c r="D162" s="4"/>
      <c r="E162" s="4"/>
      <c r="F162" s="6"/>
      <c r="G162" s="4"/>
      <c r="H162" s="4"/>
    </row>
    <row r="163" spans="3:8" x14ac:dyDescent="0.3">
      <c r="C163" s="6"/>
      <c r="D163" s="4"/>
      <c r="E163" s="4"/>
      <c r="F163" s="6"/>
      <c r="G163" s="4"/>
      <c r="H163" s="4"/>
    </row>
    <row r="164" spans="3:8" x14ac:dyDescent="0.3">
      <c r="C164" s="6"/>
      <c r="D164" s="4"/>
      <c r="E164" s="4"/>
      <c r="F164" s="6"/>
      <c r="G164" s="4"/>
      <c r="H164" s="4"/>
    </row>
    <row r="165" spans="3:8" x14ac:dyDescent="0.3">
      <c r="C165" s="6"/>
      <c r="D165" s="4"/>
      <c r="E165" s="4"/>
      <c r="F165" s="6"/>
      <c r="G165" s="4"/>
      <c r="H165" s="4"/>
    </row>
    <row r="166" spans="3:8" x14ac:dyDescent="0.3">
      <c r="C166" s="6"/>
      <c r="D166" s="4"/>
      <c r="E166" s="4"/>
      <c r="F166" s="6"/>
      <c r="G166" s="4"/>
      <c r="H166" s="4"/>
    </row>
    <row r="167" spans="3:8" x14ac:dyDescent="0.3">
      <c r="C167" s="6"/>
      <c r="D167" s="4"/>
      <c r="E167" s="4"/>
      <c r="F167" s="6"/>
      <c r="G167" s="4"/>
      <c r="H167" s="4"/>
    </row>
    <row r="168" spans="3:8" x14ac:dyDescent="0.3">
      <c r="C168" s="6"/>
      <c r="D168" s="4"/>
      <c r="E168" s="4"/>
      <c r="F168" s="6"/>
      <c r="G168" s="4"/>
      <c r="H168" s="4"/>
    </row>
    <row r="169" spans="3:8" x14ac:dyDescent="0.3">
      <c r="C169" s="6"/>
      <c r="D169" s="4"/>
      <c r="E169" s="4"/>
      <c r="F169" s="6"/>
      <c r="G169" s="4"/>
      <c r="H169" s="4"/>
    </row>
    <row r="170" spans="3:8" x14ac:dyDescent="0.3">
      <c r="C170" s="6"/>
      <c r="D170" s="4"/>
      <c r="E170" s="4"/>
      <c r="F170" s="6"/>
      <c r="G170" s="4"/>
      <c r="H170" s="4"/>
    </row>
    <row r="171" spans="3:8" x14ac:dyDescent="0.3">
      <c r="C171" s="6"/>
      <c r="D171" s="4"/>
      <c r="E171" s="4"/>
      <c r="F171" s="6"/>
      <c r="G171" s="4"/>
      <c r="H171" s="4"/>
    </row>
    <row r="172" spans="3:8" x14ac:dyDescent="0.3">
      <c r="C172" s="6"/>
      <c r="D172" s="4"/>
      <c r="E172" s="4"/>
      <c r="F172" s="6"/>
      <c r="G172" s="4"/>
      <c r="H172" s="4"/>
    </row>
    <row r="173" spans="3:8" x14ac:dyDescent="0.3">
      <c r="C173" s="6"/>
      <c r="D173" s="4"/>
      <c r="E173" s="4"/>
      <c r="F173" s="6"/>
      <c r="G173" s="4"/>
      <c r="H173" s="4"/>
    </row>
    <row r="174" spans="3:8" x14ac:dyDescent="0.3">
      <c r="C174" s="6"/>
      <c r="D174" s="4"/>
      <c r="E174" s="4"/>
      <c r="F174" s="6"/>
      <c r="G174" s="4"/>
      <c r="H174" s="4"/>
    </row>
    <row r="175" spans="3:8" x14ac:dyDescent="0.3">
      <c r="C175" s="6"/>
      <c r="D175" s="4"/>
      <c r="E175" s="4"/>
      <c r="F175" s="6"/>
      <c r="G175" s="4"/>
      <c r="H175" s="4"/>
    </row>
    <row r="176" spans="3:8" x14ac:dyDescent="0.3">
      <c r="C176" s="6"/>
      <c r="D176" s="4"/>
      <c r="E176" s="4"/>
      <c r="F176" s="6"/>
      <c r="G176" s="4"/>
      <c r="H176" s="4"/>
    </row>
    <row r="177" spans="3:8" x14ac:dyDescent="0.3">
      <c r="C177" s="6"/>
      <c r="D177" s="4"/>
      <c r="E177" s="4"/>
      <c r="F177" s="6"/>
      <c r="G177" s="4"/>
      <c r="H177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90"/>
  <sheetViews>
    <sheetView topLeftCell="A40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spans="1:8" x14ac:dyDescent="0.3">
      <c r="A2" s="1">
        <v>2018</v>
      </c>
      <c r="B2" s="1">
        <v>1</v>
      </c>
      <c r="C2" s="3">
        <v>18236</v>
      </c>
      <c r="D2" s="4">
        <v>-4.8721961398017797</v>
      </c>
      <c r="E2" s="4">
        <v>1.25131866737985E-2</v>
      </c>
      <c r="F2" s="3">
        <v>1596963</v>
      </c>
      <c r="G2" s="4">
        <v>-0.75488934877043801</v>
      </c>
      <c r="H2" s="4">
        <v>2.5496070839633398</v>
      </c>
    </row>
    <row r="3" spans="1:8" x14ac:dyDescent="0.3">
      <c r="A3" s="1">
        <f t="shared" ref="A3:A13" si="0">A2</f>
        <v>2018</v>
      </c>
      <c r="B3" s="1">
        <v>2</v>
      </c>
      <c r="C3" s="3">
        <v>18656</v>
      </c>
      <c r="D3" s="4">
        <v>-1.7277707543194201</v>
      </c>
      <c r="E3" s="4">
        <v>1.1796339356266401</v>
      </c>
      <c r="F3" s="3">
        <v>1547593</v>
      </c>
      <c r="G3" s="4">
        <v>-1.18607889697727</v>
      </c>
      <c r="H3" s="4">
        <v>3.6912665211387998</v>
      </c>
    </row>
    <row r="4" spans="1:8" x14ac:dyDescent="0.3">
      <c r="A4" s="1">
        <f t="shared" si="0"/>
        <v>2018</v>
      </c>
      <c r="B4" s="1">
        <v>3</v>
      </c>
      <c r="C4" s="3">
        <v>16737</v>
      </c>
      <c r="D4" s="4">
        <v>-4.3600000000000003</v>
      </c>
      <c r="E4" s="4">
        <v>2.3932411752131699</v>
      </c>
      <c r="F4" s="3">
        <v>1469617</v>
      </c>
      <c r="G4" s="4">
        <v>-1.99900773142597</v>
      </c>
      <c r="H4" s="4">
        <v>4.8785480247010398</v>
      </c>
    </row>
    <row r="5" spans="1:8" x14ac:dyDescent="0.3">
      <c r="A5" s="1">
        <f t="shared" si="0"/>
        <v>2018</v>
      </c>
      <c r="B5" s="1">
        <v>4</v>
      </c>
      <c r="C5" s="3">
        <v>15548</v>
      </c>
      <c r="D5" s="4">
        <v>-3.6440257808626701</v>
      </c>
      <c r="E5" s="4">
        <v>3.6529502865897299</v>
      </c>
      <c r="F5" s="3">
        <v>1399495</v>
      </c>
      <c r="G5" s="4">
        <v>0.76718700498257197</v>
      </c>
      <c r="H5" s="4">
        <v>6.1109099605572501</v>
      </c>
    </row>
    <row r="6" spans="1:8" x14ac:dyDescent="0.3">
      <c r="A6" s="1">
        <f t="shared" si="0"/>
        <v>2018</v>
      </c>
      <c r="B6" s="1">
        <v>5</v>
      </c>
      <c r="C6" s="3">
        <v>14486</v>
      </c>
      <c r="D6" s="4">
        <v>-6.65635672401572</v>
      </c>
      <c r="E6" s="4">
        <v>4.9579076758310698</v>
      </c>
      <c r="F6" s="3">
        <v>1343722</v>
      </c>
      <c r="G6" s="4">
        <v>-0.88287080167973597</v>
      </c>
      <c r="H6" s="4">
        <v>7.3873330865760298</v>
      </c>
    </row>
    <row r="7" spans="1:8" x14ac:dyDescent="0.3">
      <c r="A7" s="1">
        <f t="shared" si="0"/>
        <v>2018</v>
      </c>
      <c r="B7" s="1">
        <v>6</v>
      </c>
      <c r="C7" s="3">
        <v>13710</v>
      </c>
      <c r="D7" s="4">
        <v>-4.2798296446275197</v>
      </c>
      <c r="E7" s="4">
        <v>6.3067530145628004</v>
      </c>
      <c r="F7" s="3">
        <v>1318885</v>
      </c>
      <c r="G7" s="4">
        <v>-0.47472939443515799</v>
      </c>
      <c r="H7" s="4">
        <v>8.7064270687540404</v>
      </c>
    </row>
    <row r="8" spans="1:8" x14ac:dyDescent="0.3">
      <c r="A8" s="1">
        <f t="shared" si="0"/>
        <v>2018</v>
      </c>
      <c r="B8" s="1">
        <v>7</v>
      </c>
      <c r="C8" s="3">
        <v>13299</v>
      </c>
      <c r="D8" s="4">
        <v>-4.2548596112311001</v>
      </c>
      <c r="E8" s="4">
        <v>7.6973194282716397</v>
      </c>
      <c r="F8" s="3">
        <v>1400991</v>
      </c>
      <c r="G8" s="4">
        <v>-1.0143795024262501</v>
      </c>
      <c r="H8" s="4">
        <v>10.0662272533735</v>
      </c>
    </row>
    <row r="9" spans="1:8" x14ac:dyDescent="0.3">
      <c r="A9" s="1">
        <f t="shared" si="0"/>
        <v>2018</v>
      </c>
      <c r="B9" s="1">
        <v>8</v>
      </c>
      <c r="C9" s="3">
        <v>13990</v>
      </c>
      <c r="D9" s="4">
        <v>-2.0788129068383898</v>
      </c>
      <c r="E9" s="4">
        <v>9.1267048630930105</v>
      </c>
      <c r="F9" s="3">
        <v>1503242</v>
      </c>
      <c r="G9" s="4">
        <v>-0.42136906193217499</v>
      </c>
      <c r="H9" s="4">
        <v>11.464131406406599</v>
      </c>
    </row>
    <row r="10" spans="1:8" x14ac:dyDescent="0.3">
      <c r="A10" s="1">
        <f t="shared" si="0"/>
        <v>2018</v>
      </c>
      <c r="B10" s="1">
        <v>9</v>
      </c>
      <c r="C10" s="3">
        <v>13375</v>
      </c>
      <c r="D10" s="4">
        <v>-4.1424783200745399</v>
      </c>
      <c r="E10" s="4">
        <v>10.591177252729</v>
      </c>
      <c r="F10" s="3">
        <v>1425853</v>
      </c>
      <c r="G10" s="4">
        <v>0.79841137768024195</v>
      </c>
      <c r="H10" s="4">
        <v>12.896767807245499</v>
      </c>
    </row>
    <row r="11" spans="1:8" x14ac:dyDescent="0.3">
      <c r="A11" s="1">
        <f t="shared" si="0"/>
        <v>2018</v>
      </c>
      <c r="B11" s="1">
        <v>10</v>
      </c>
      <c r="C11" s="3">
        <v>14433</v>
      </c>
      <c r="D11" s="4">
        <v>-1.1979737130339501</v>
      </c>
      <c r="E11" s="4">
        <v>12.0862263699255</v>
      </c>
      <c r="F11" s="3">
        <v>1431092</v>
      </c>
      <c r="G11" s="4">
        <v>0.80320408202076998</v>
      </c>
      <c r="H11" s="4">
        <v>14.3599393533051</v>
      </c>
    </row>
    <row r="12" spans="1:8" x14ac:dyDescent="0.3">
      <c r="A12" s="1">
        <f t="shared" si="0"/>
        <v>2018</v>
      </c>
      <c r="B12" s="1">
        <v>11</v>
      </c>
      <c r="C12" s="3">
        <v>15558</v>
      </c>
      <c r="D12" s="4">
        <v>1.81270859236962</v>
      </c>
      <c r="E12" s="4">
        <v>13.6063188169024</v>
      </c>
      <c r="F12" s="3">
        <v>1507439</v>
      </c>
      <c r="G12" s="4">
        <v>2.0512626096799398</v>
      </c>
      <c r="H12" s="4">
        <v>15.848608778359401</v>
      </c>
    </row>
    <row r="13" spans="1:8" x14ac:dyDescent="0.3">
      <c r="A13" s="1">
        <f t="shared" si="0"/>
        <v>2018</v>
      </c>
      <c r="B13" s="1">
        <v>12</v>
      </c>
      <c r="C13" s="3">
        <v>16407</v>
      </c>
      <c r="D13" s="4">
        <v>0.97236753030955902</v>
      </c>
      <c r="E13" s="4">
        <v>15.144998681985101</v>
      </c>
      <c r="F13" s="3">
        <v>1524414</v>
      </c>
      <c r="G13" s="4">
        <v>2.0649824715514198</v>
      </c>
      <c r="H13" s="4">
        <v>17.356797376233299</v>
      </c>
    </row>
    <row r="14" spans="1:8" x14ac:dyDescent="0.3">
      <c r="A14" s="1">
        <v>2019</v>
      </c>
      <c r="B14" s="1">
        <v>1</v>
      </c>
      <c r="C14" s="3">
        <v>18812</v>
      </c>
      <c r="D14" s="4">
        <v>3.1585874095196398</v>
      </c>
      <c r="E14" s="4">
        <v>16.6949910527889</v>
      </c>
      <c r="F14" s="3">
        <v>1660178</v>
      </c>
      <c r="G14" s="4">
        <v>3.9584511350607499</v>
      </c>
      <c r="H14" s="4">
        <v>18.877568291711899</v>
      </c>
    </row>
    <row r="15" spans="1:8" x14ac:dyDescent="0.3">
      <c r="A15" s="1">
        <f t="shared" ref="A15:A25" si="1">A14</f>
        <v>2019</v>
      </c>
      <c r="B15" s="1">
        <v>2</v>
      </c>
      <c r="C15" s="3">
        <v>18365</v>
      </c>
      <c r="D15" s="4">
        <v>-1.55981989708405</v>
      </c>
      <c r="E15" s="4">
        <v>18.2480368064323</v>
      </c>
      <c r="F15" s="3">
        <v>1599468</v>
      </c>
      <c r="G15" s="4">
        <v>3.3519794933164002</v>
      </c>
      <c r="H15" s="4">
        <v>20.402922737989801</v>
      </c>
    </row>
    <row r="16" spans="1:8" x14ac:dyDescent="0.3">
      <c r="A16" s="1">
        <f t="shared" si="1"/>
        <v>2019</v>
      </c>
      <c r="B16" s="1">
        <v>3</v>
      </c>
      <c r="C16" s="3">
        <v>17101</v>
      </c>
      <c r="D16" s="4">
        <v>2.1748222501045702</v>
      </c>
      <c r="E16" s="4">
        <v>19.794936792003298</v>
      </c>
      <c r="F16" s="3">
        <v>1522193</v>
      </c>
      <c r="G16" s="4">
        <v>3.5775307444048301</v>
      </c>
      <c r="H16" s="4">
        <v>21.923825878458999</v>
      </c>
    </row>
    <row r="17" spans="1:8" x14ac:dyDescent="0.3">
      <c r="A17" s="1">
        <f t="shared" si="1"/>
        <v>2019</v>
      </c>
      <c r="B17" s="1">
        <v>4</v>
      </c>
      <c r="C17" s="3">
        <v>15887</v>
      </c>
      <c r="D17" s="4">
        <v>2.1803447388731598</v>
      </c>
      <c r="E17" s="4">
        <v>21.325116312985301</v>
      </c>
      <c r="F17" s="3">
        <v>1468853</v>
      </c>
      <c r="G17" s="4">
        <v>4.9559305320847802</v>
      </c>
      <c r="H17" s="4">
        <v>23.430058783230699</v>
      </c>
    </row>
    <row r="18" spans="1:8" x14ac:dyDescent="0.3">
      <c r="A18" s="1">
        <f t="shared" si="1"/>
        <v>2019</v>
      </c>
      <c r="B18" s="1">
        <v>5</v>
      </c>
      <c r="C18" s="3">
        <v>15918</v>
      </c>
      <c r="D18" s="4">
        <v>9.8854065994753704</v>
      </c>
      <c r="E18" s="4">
        <v>22.826777053796299</v>
      </c>
      <c r="F18" s="3">
        <v>1457504</v>
      </c>
      <c r="G18" s="4">
        <v>8.4676741171164895</v>
      </c>
      <c r="H18" s="4">
        <v>24.910128474142901</v>
      </c>
    </row>
    <row r="19" spans="1:8" x14ac:dyDescent="0.3">
      <c r="A19" s="1">
        <f t="shared" si="1"/>
        <v>2019</v>
      </c>
      <c r="B19" s="1">
        <v>6</v>
      </c>
      <c r="C19" s="3">
        <v>14847</v>
      </c>
      <c r="D19" s="4">
        <v>8.2932166301969303</v>
      </c>
      <c r="E19" s="4">
        <v>24.2867912008285</v>
      </c>
      <c r="F19" s="3">
        <v>1429088</v>
      </c>
      <c r="G19" s="4">
        <v>8.3557702149922104</v>
      </c>
      <c r="H19" s="4">
        <v>26.351259047460601</v>
      </c>
    </row>
    <row r="20" spans="1:8" x14ac:dyDescent="0.3">
      <c r="A20" s="1">
        <f t="shared" si="1"/>
        <v>2019</v>
      </c>
      <c r="B20" s="1">
        <v>7</v>
      </c>
      <c r="C20" s="3">
        <v>14556</v>
      </c>
      <c r="D20" s="4">
        <v>9.4518384840965393</v>
      </c>
      <c r="E20" s="4">
        <v>25.691132234192199</v>
      </c>
      <c r="F20" s="3">
        <v>1567230</v>
      </c>
      <c r="G20" s="4">
        <v>11.865814983822199</v>
      </c>
      <c r="H20" s="4">
        <v>27.739532762340598</v>
      </c>
    </row>
    <row r="21" spans="1:8" x14ac:dyDescent="0.3">
      <c r="A21" s="1">
        <f t="shared" si="1"/>
        <v>2019</v>
      </c>
      <c r="B21" s="1">
        <v>8</v>
      </c>
      <c r="C21" s="3">
        <v>15254</v>
      </c>
      <c r="D21" s="4">
        <v>9.0350250178699003</v>
      </c>
      <c r="E21" s="4">
        <v>27.024662969097399</v>
      </c>
      <c r="F21" s="3">
        <v>1661110</v>
      </c>
      <c r="G21" s="4">
        <v>10.5018353664946</v>
      </c>
      <c r="H21" s="4">
        <v>29.059782191215199</v>
      </c>
    </row>
    <row r="22" spans="1:8" x14ac:dyDescent="0.3">
      <c r="A22" s="1">
        <f t="shared" si="1"/>
        <v>2019</v>
      </c>
      <c r="B22" s="1">
        <v>9</v>
      </c>
      <c r="C22" s="3">
        <v>15512</v>
      </c>
      <c r="D22" s="4">
        <v>15.977570093458</v>
      </c>
      <c r="E22" s="4">
        <v>28.271118492021099</v>
      </c>
      <c r="F22" s="3">
        <v>1590970</v>
      </c>
      <c r="G22" s="4">
        <v>11.5802260120784</v>
      </c>
      <c r="H22" s="4">
        <v>30.2957375650046</v>
      </c>
    </row>
    <row r="23" spans="1:8" x14ac:dyDescent="0.3">
      <c r="A23" s="1">
        <f t="shared" si="1"/>
        <v>2019</v>
      </c>
      <c r="B23" s="1">
        <v>10</v>
      </c>
      <c r="C23" s="3">
        <v>16811</v>
      </c>
      <c r="D23" s="4">
        <v>16.4761310884778</v>
      </c>
      <c r="E23" s="4">
        <v>29.412984609027099</v>
      </c>
      <c r="F23" s="3">
        <v>1639199</v>
      </c>
      <c r="G23" s="4">
        <v>14.5418323909295</v>
      </c>
      <c r="H23" s="4">
        <v>31.429840368321202</v>
      </c>
    </row>
    <row r="24" spans="1:8" x14ac:dyDescent="0.3">
      <c r="A24" s="1">
        <f t="shared" si="1"/>
        <v>2019</v>
      </c>
      <c r="B24" s="1">
        <v>11</v>
      </c>
      <c r="C24" s="3">
        <v>18014</v>
      </c>
      <c r="D24" s="4">
        <v>15.786090757166701</v>
      </c>
      <c r="E24" s="4">
        <v>30.431893407540599</v>
      </c>
      <c r="F24" s="3">
        <v>1701239</v>
      </c>
      <c r="G24" s="4">
        <v>12.8562416124301</v>
      </c>
      <c r="H24" s="4">
        <v>32.443232397475597</v>
      </c>
    </row>
    <row r="25" spans="1:8" x14ac:dyDescent="0.3">
      <c r="A25" s="1">
        <f t="shared" si="1"/>
        <v>2019</v>
      </c>
      <c r="B25" s="1">
        <v>12</v>
      </c>
      <c r="C25" s="3">
        <v>18580</v>
      </c>
      <c r="D25" s="4">
        <v>13.244346925093</v>
      </c>
      <c r="E25" s="4">
        <v>31.308578582381099</v>
      </c>
      <c r="F25" s="3">
        <v>1725934</v>
      </c>
      <c r="G25" s="4">
        <v>13.2195059872187</v>
      </c>
      <c r="H25" s="4">
        <v>33.315882670446499</v>
      </c>
    </row>
    <row r="26" spans="1:8" x14ac:dyDescent="0.3">
      <c r="A26" s="1">
        <v>2020</v>
      </c>
      <c r="B26" s="1">
        <v>1</v>
      </c>
      <c r="C26" s="3">
        <v>21237</v>
      </c>
      <c r="D26" s="4">
        <v>12.890708058686</v>
      </c>
      <c r="E26" s="4">
        <v>32.022756758739398</v>
      </c>
      <c r="F26" s="3">
        <v>1867077</v>
      </c>
      <c r="G26" s="4">
        <v>12.462458844774501</v>
      </c>
      <c r="H26" s="4">
        <v>34.026399997519</v>
      </c>
    </row>
    <row r="27" spans="1:8" x14ac:dyDescent="0.3">
      <c r="A27" s="1">
        <f t="shared" ref="A27:A37" si="2">A26</f>
        <v>2020</v>
      </c>
      <c r="B27" s="1">
        <v>2</v>
      </c>
      <c r="C27" s="3">
        <v>20711</v>
      </c>
      <c r="D27" s="4">
        <v>12.774298938197701</v>
      </c>
      <c r="E27" s="4">
        <v>32.552890101274897</v>
      </c>
      <c r="F27" s="3">
        <v>1810993</v>
      </c>
      <c r="G27" s="4">
        <v>13.2247097159806</v>
      </c>
      <c r="H27" s="4">
        <v>34.551997607264298</v>
      </c>
    </row>
    <row r="28" spans="1:8" x14ac:dyDescent="0.3">
      <c r="A28" s="1">
        <f t="shared" si="2"/>
        <v>2020</v>
      </c>
      <c r="B28" s="1">
        <v>3</v>
      </c>
      <c r="C28" s="3">
        <v>20181</v>
      </c>
      <c r="D28" s="4">
        <v>18.010642652476498</v>
      </c>
      <c r="E28" s="4">
        <v>32.876112160153603</v>
      </c>
      <c r="F28" s="3">
        <v>1789266</v>
      </c>
      <c r="G28" s="4">
        <v>17.545278423958099</v>
      </c>
      <c r="H28" s="4">
        <v>34.868391232340102</v>
      </c>
    </row>
    <row r="29" spans="1:8" x14ac:dyDescent="0.3">
      <c r="A29" s="1">
        <f t="shared" si="2"/>
        <v>2020</v>
      </c>
      <c r="B29" s="1">
        <v>4</v>
      </c>
      <c r="C29" s="3">
        <v>55776</v>
      </c>
      <c r="D29" s="4">
        <v>251.079498961415</v>
      </c>
      <c r="E29" s="4">
        <v>32.968182972266597</v>
      </c>
      <c r="F29" s="3">
        <v>4938729</v>
      </c>
      <c r="G29" s="4">
        <v>236.230310316962</v>
      </c>
      <c r="H29" s="4">
        <v>34.949815543745103</v>
      </c>
    </row>
    <row r="30" spans="1:8" x14ac:dyDescent="0.3">
      <c r="A30" s="1">
        <f t="shared" si="2"/>
        <v>2020</v>
      </c>
      <c r="B30" s="1">
        <v>5</v>
      </c>
      <c r="C30" s="3">
        <v>62661</v>
      </c>
      <c r="D30" s="4">
        <v>293.64869958537503</v>
      </c>
      <c r="E30" s="4">
        <v>32.803830250233403</v>
      </c>
      <c r="F30" s="3">
        <v>5526120</v>
      </c>
      <c r="G30" s="4">
        <v>279.14955979537598</v>
      </c>
      <c r="H30" s="4">
        <v>34.769302218532999</v>
      </c>
    </row>
    <row r="31" spans="1:8" x14ac:dyDescent="0.3">
      <c r="A31" s="1">
        <f t="shared" si="2"/>
        <v>2020</v>
      </c>
      <c r="B31" s="1">
        <v>6</v>
      </c>
      <c r="C31" s="3">
        <v>39542</v>
      </c>
      <c r="D31" s="4">
        <v>166.32989829595201</v>
      </c>
      <c r="E31" s="4">
        <v>32.372928325839503</v>
      </c>
      <c r="F31" s="3">
        <v>4188778</v>
      </c>
      <c r="G31" s="4">
        <v>193.108471976533</v>
      </c>
      <c r="H31" s="4">
        <v>34.313860745894303</v>
      </c>
    </row>
    <row r="32" spans="1:8" x14ac:dyDescent="0.3">
      <c r="A32" s="1">
        <f t="shared" si="2"/>
        <v>2020</v>
      </c>
      <c r="B32" s="1">
        <v>7</v>
      </c>
      <c r="C32" s="3">
        <v>28889</v>
      </c>
      <c r="D32" s="4">
        <v>98.467985710359997</v>
      </c>
      <c r="E32" s="4">
        <v>31.683465757907602</v>
      </c>
      <c r="F32" s="3">
        <v>3237910</v>
      </c>
      <c r="G32" s="4">
        <v>106.60081800373899</v>
      </c>
      <c r="H32" s="4">
        <v>33.587471466240302</v>
      </c>
    </row>
    <row r="33" spans="1:8" x14ac:dyDescent="0.3">
      <c r="A33" s="1">
        <f t="shared" si="2"/>
        <v>2020</v>
      </c>
      <c r="B33" s="1">
        <v>8</v>
      </c>
      <c r="C33" s="3">
        <v>24553</v>
      </c>
      <c r="D33" s="4">
        <v>60.961059394257198</v>
      </c>
      <c r="E33" s="4">
        <v>30.7527336726193</v>
      </c>
      <c r="F33" s="3">
        <v>2876216</v>
      </c>
      <c r="G33" s="4">
        <v>73.150242909861504</v>
      </c>
      <c r="H33" s="4">
        <v>32.605142123539899</v>
      </c>
    </row>
    <row r="34" spans="1:8" x14ac:dyDescent="0.3">
      <c r="A34" s="1">
        <f t="shared" si="2"/>
        <v>2020</v>
      </c>
      <c r="B34" s="1">
        <v>9</v>
      </c>
      <c r="C34" s="3">
        <v>22522</v>
      </c>
      <c r="D34" s="4">
        <v>45.190820010314603</v>
      </c>
      <c r="E34" s="4">
        <v>29.602661010041999</v>
      </c>
      <c r="F34" s="3">
        <v>2605807</v>
      </c>
      <c r="G34" s="4">
        <v>63.787312142906501</v>
      </c>
      <c r="H34" s="4">
        <v>31.3869508330495</v>
      </c>
    </row>
    <row r="35" spans="1:8" x14ac:dyDescent="0.3">
      <c r="A35" s="1">
        <f t="shared" si="2"/>
        <v>2020</v>
      </c>
      <c r="B35" s="1">
        <v>10</v>
      </c>
      <c r="C35" s="3">
        <v>21958</v>
      </c>
      <c r="D35" s="4">
        <v>30.616858009636498</v>
      </c>
      <c r="E35" s="4">
        <v>28.2572745106403</v>
      </c>
      <c r="F35" s="3">
        <v>2653118</v>
      </c>
      <c r="G35" s="4">
        <v>61.854539930783297</v>
      </c>
      <c r="H35" s="4">
        <v>29.955791342024401</v>
      </c>
    </row>
    <row r="36" spans="1:8" x14ac:dyDescent="0.3">
      <c r="A36" s="1">
        <f t="shared" si="2"/>
        <v>2020</v>
      </c>
      <c r="B36" s="1">
        <v>11</v>
      </c>
      <c r="C36" s="3">
        <v>23335</v>
      </c>
      <c r="D36" s="4">
        <v>29.538137004551999</v>
      </c>
      <c r="E36" s="4">
        <v>26.741683425920499</v>
      </c>
      <c r="F36" s="3">
        <v>2430642</v>
      </c>
      <c r="G36" s="4">
        <v>42.8748106527066</v>
      </c>
      <c r="H36" s="4">
        <v>28.336807422810899</v>
      </c>
    </row>
    <row r="37" spans="1:8" x14ac:dyDescent="0.3">
      <c r="A37" s="1">
        <f t="shared" si="2"/>
        <v>2020</v>
      </c>
      <c r="B37" s="1">
        <v>12</v>
      </c>
      <c r="C37" s="3">
        <v>26125</v>
      </c>
      <c r="D37" s="4">
        <v>40.608180839612501</v>
      </c>
      <c r="E37" s="4">
        <v>25.0811608673541</v>
      </c>
      <c r="F37" s="3">
        <v>2472049</v>
      </c>
      <c r="G37" s="4">
        <v>43.229636822728999</v>
      </c>
      <c r="H37" s="4">
        <v>26.557358038629399</v>
      </c>
    </row>
    <row r="38" spans="1:8" x14ac:dyDescent="0.3">
      <c r="A38" s="1">
        <v>2021</v>
      </c>
      <c r="B38" s="1">
        <v>1</v>
      </c>
      <c r="C38" s="3">
        <v>28302</v>
      </c>
      <c r="D38" s="4">
        <v>33.267410651221901</v>
      </c>
      <c r="E38" s="4">
        <v>23.301174144577701</v>
      </c>
      <c r="F38" s="3">
        <v>2629476</v>
      </c>
      <c r="G38" s="4">
        <v>40.833827421150801</v>
      </c>
      <c r="H38" s="4">
        <v>24.6458117362581</v>
      </c>
    </row>
    <row r="39" spans="1:8" x14ac:dyDescent="0.3">
      <c r="A39" s="1">
        <f t="shared" ref="A39:A49" si="3">A38</f>
        <v>2021</v>
      </c>
      <c r="B39" s="1">
        <v>2</v>
      </c>
      <c r="C39" s="3">
        <v>28451</v>
      </c>
      <c r="D39" s="4">
        <v>37.3714451257786</v>
      </c>
      <c r="E39" s="4">
        <v>21.428268832503999</v>
      </c>
      <c r="F39" s="3">
        <v>2734971</v>
      </c>
      <c r="G39" s="4">
        <v>51.020517473010699</v>
      </c>
      <c r="H39" s="4">
        <v>22.6316948596129</v>
      </c>
    </row>
    <row r="40" spans="1:8" x14ac:dyDescent="0.3">
      <c r="A40" s="1">
        <f t="shared" si="3"/>
        <v>2021</v>
      </c>
      <c r="B40" s="1">
        <v>3</v>
      </c>
      <c r="C40" s="3">
        <v>26896</v>
      </c>
      <c r="D40" s="4">
        <v>33.2738714632575</v>
      </c>
      <c r="E40" s="4">
        <v>19.489682605803001</v>
      </c>
      <c r="F40" s="3">
        <v>2579302</v>
      </c>
      <c r="G40" s="4">
        <v>44.154195072169301</v>
      </c>
      <c r="H40" s="4">
        <v>20.545657920365699</v>
      </c>
    </row>
    <row r="41" spans="1:8" x14ac:dyDescent="0.3">
      <c r="A41" s="1">
        <f t="shared" si="3"/>
        <v>2021</v>
      </c>
      <c r="B41" s="1">
        <v>4</v>
      </c>
      <c r="C41" s="3">
        <v>24620</v>
      </c>
      <c r="D41" s="4">
        <v>-55.859150889271397</v>
      </c>
      <c r="E41" s="4">
        <v>17.513760304164801</v>
      </c>
      <c r="F41" s="3">
        <v>2499809</v>
      </c>
      <c r="G41" s="4">
        <v>-49.383555971587</v>
      </c>
      <c r="H41" s="4">
        <v>18.420322876203102</v>
      </c>
    </row>
    <row r="42" spans="1:8" x14ac:dyDescent="0.3">
      <c r="A42" s="1">
        <f t="shared" si="3"/>
        <v>2021</v>
      </c>
      <c r="B42" s="1">
        <v>5</v>
      </c>
      <c r="C42" s="3">
        <v>23246</v>
      </c>
      <c r="D42" s="4">
        <v>-62.901964539346601</v>
      </c>
      <c r="E42" s="4">
        <v>15.5298040026171</v>
      </c>
      <c r="F42" s="3">
        <v>2332810</v>
      </c>
      <c r="G42" s="4">
        <v>-57.785752028548103</v>
      </c>
      <c r="H42" s="4">
        <v>16.289951166558399</v>
      </c>
    </row>
    <row r="43" spans="1:8" x14ac:dyDescent="0.3">
      <c r="A43" s="1">
        <f t="shared" si="3"/>
        <v>2021</v>
      </c>
      <c r="B43" s="1">
        <v>6</v>
      </c>
      <c r="C43" s="3">
        <v>21265</v>
      </c>
      <c r="D43" s="4">
        <v>-46.221738910525502</v>
      </c>
      <c r="E43" s="4">
        <v>13.562020435132601</v>
      </c>
      <c r="F43" s="3">
        <v>2064910</v>
      </c>
      <c r="G43" s="4">
        <v>-50.703761335644899</v>
      </c>
      <c r="H43" s="4">
        <v>14.184095628167</v>
      </c>
    </row>
    <row r="44" spans="1:8" x14ac:dyDescent="0.3">
      <c r="A44" s="1">
        <f t="shared" si="3"/>
        <v>2021</v>
      </c>
      <c r="B44" s="1">
        <v>7</v>
      </c>
      <c r="C44" s="3">
        <v>19211</v>
      </c>
      <c r="D44" s="4">
        <v>-33.500640382152397</v>
      </c>
      <c r="E44" s="4">
        <v>11.6291696850904</v>
      </c>
      <c r="F44" s="3">
        <v>2027283</v>
      </c>
      <c r="G44" s="4">
        <v>-37.3891491733865</v>
      </c>
      <c r="H44" s="4">
        <v>12.127164951709499</v>
      </c>
    </row>
    <row r="45" spans="1:8" x14ac:dyDescent="0.3">
      <c r="A45" s="1">
        <f t="shared" si="3"/>
        <v>2021</v>
      </c>
      <c r="B45" s="1">
        <v>8</v>
      </c>
      <c r="C45" s="3">
        <v>18818</v>
      </c>
      <c r="D45" s="4">
        <v>-23.3576345049485</v>
      </c>
      <c r="E45" s="4">
        <v>9.7458601859154097</v>
      </c>
      <c r="F45" s="3">
        <v>2021980</v>
      </c>
      <c r="G45" s="4">
        <v>-29.699994715278699</v>
      </c>
      <c r="H45" s="4">
        <v>10.139061726687901</v>
      </c>
    </row>
    <row r="46" spans="1:8" x14ac:dyDescent="0.3">
      <c r="A46" s="1">
        <f t="shared" si="3"/>
        <v>2021</v>
      </c>
      <c r="B46" s="1">
        <v>9</v>
      </c>
      <c r="C46" s="3">
        <v>17937</v>
      </c>
      <c r="D46" s="4">
        <v>-20.3578723026374</v>
      </c>
      <c r="E46" s="4">
        <v>7.9235663564444101</v>
      </c>
      <c r="F46" s="3">
        <v>1920619</v>
      </c>
      <c r="G46" s="4">
        <v>-26.2946565113993</v>
      </c>
      <c r="H46" s="4">
        <v>8.2362499096792092</v>
      </c>
    </row>
    <row r="47" spans="1:8" x14ac:dyDescent="0.3">
      <c r="A47" s="1">
        <f t="shared" si="3"/>
        <v>2021</v>
      </c>
      <c r="B47" s="1">
        <v>10</v>
      </c>
      <c r="C47" s="3">
        <v>18362</v>
      </c>
      <c r="D47" s="4">
        <v>-16.376719191183199</v>
      </c>
      <c r="E47" s="4">
        <v>6.1714637617161703</v>
      </c>
      <c r="F47" s="3">
        <v>1864466</v>
      </c>
      <c r="G47" s="4">
        <v>-29.725477720930598</v>
      </c>
      <c r="H47" s="4">
        <v>6.43242685611858</v>
      </c>
    </row>
    <row r="48" spans="1:8" x14ac:dyDescent="0.3">
      <c r="A48" s="1">
        <f t="shared" si="3"/>
        <v>2021</v>
      </c>
      <c r="B48" s="1">
        <v>11</v>
      </c>
      <c r="C48" s="3">
        <v>18977</v>
      </c>
      <c r="D48" s="4">
        <v>-18.675808870794899</v>
      </c>
      <c r="E48" s="4">
        <v>4.4967639779737496</v>
      </c>
      <c r="F48" s="3">
        <v>1849947</v>
      </c>
      <c r="G48" s="4">
        <v>-23.890601742255701</v>
      </c>
      <c r="H48" s="4">
        <v>4.7388919418285296</v>
      </c>
    </row>
    <row r="49" spans="1:8" x14ac:dyDescent="0.3">
      <c r="A49" s="1">
        <f t="shared" si="3"/>
        <v>2021</v>
      </c>
      <c r="B49" s="1">
        <v>12</v>
      </c>
      <c r="C49" s="3">
        <v>19142</v>
      </c>
      <c r="D49" s="4">
        <v>-26.729186602870801</v>
      </c>
      <c r="E49" s="4">
        <v>2.9051127354217701</v>
      </c>
      <c r="F49" s="3">
        <v>1834016</v>
      </c>
      <c r="G49" s="4">
        <v>-25.809884836425201</v>
      </c>
      <c r="H49" s="4">
        <v>3.1644335770359602</v>
      </c>
    </row>
    <row r="50" spans="1:8" x14ac:dyDescent="0.3">
      <c r="A50" s="1">
        <v>2022</v>
      </c>
      <c r="B50" s="1">
        <v>1</v>
      </c>
      <c r="C50" s="3">
        <v>20796</v>
      </c>
      <c r="D50" s="4">
        <v>-26.521093915624299</v>
      </c>
      <c r="E50" s="4">
        <v>1.40054655781705</v>
      </c>
      <c r="F50" s="3">
        <v>1906578</v>
      </c>
      <c r="G50" s="4">
        <v>-27.492093481743101</v>
      </c>
      <c r="H50" s="4">
        <v>1.7158520126841801</v>
      </c>
    </row>
    <row r="51" spans="1:8" x14ac:dyDescent="0.3">
      <c r="A51" s="1">
        <f t="shared" ref="A51:A61" si="4">A50</f>
        <v>2022</v>
      </c>
      <c r="B51" s="1">
        <v>2</v>
      </c>
      <c r="C51" s="3">
        <v>20498</v>
      </c>
      <c r="D51" s="4">
        <v>-27.953323257530499</v>
      </c>
      <c r="E51" s="4">
        <v>-1.4955968537650801E-2</v>
      </c>
      <c r="F51" s="3">
        <v>1881880</v>
      </c>
      <c r="G51" s="4">
        <v>-31.191957794067999</v>
      </c>
      <c r="H51" s="4">
        <v>0.39793539427108898</v>
      </c>
    </row>
    <row r="52" spans="1:8" x14ac:dyDescent="0.3">
      <c r="A52" s="1">
        <f t="shared" si="4"/>
        <v>2022</v>
      </c>
      <c r="B52" s="1">
        <v>3</v>
      </c>
      <c r="C52" s="3">
        <v>19984</v>
      </c>
      <c r="D52" s="4">
        <v>-25.698988697204101</v>
      </c>
      <c r="E52" s="4">
        <v>-1.3413552601502301</v>
      </c>
      <c r="F52" s="3">
        <v>1848058</v>
      </c>
      <c r="G52" s="4">
        <v>-28.350460706035999</v>
      </c>
      <c r="H52" s="4">
        <v>-0.78655646225361298</v>
      </c>
    </row>
    <row r="53" spans="1:8" x14ac:dyDescent="0.3">
      <c r="A53" s="1">
        <f t="shared" si="4"/>
        <v>2022</v>
      </c>
      <c r="B53" s="1">
        <v>4</v>
      </c>
      <c r="C53" s="3">
        <v>17998</v>
      </c>
      <c r="D53" s="4">
        <v>-26.896831844029201</v>
      </c>
      <c r="E53" s="4">
        <v>-2.5805518979236401</v>
      </c>
      <c r="F53" s="3">
        <v>1638535</v>
      </c>
      <c r="G53" s="4">
        <v>-34.453592254448203</v>
      </c>
      <c r="H53" s="4">
        <v>-1.83705748352276</v>
      </c>
    </row>
    <row r="54" spans="1:8" x14ac:dyDescent="0.3">
      <c r="A54" s="1">
        <f t="shared" si="4"/>
        <v>2022</v>
      </c>
      <c r="B54" s="1">
        <v>5</v>
      </c>
      <c r="C54" s="3">
        <v>17058</v>
      </c>
      <c r="D54" s="4">
        <v>-26.619633485330802</v>
      </c>
      <c r="E54" s="4">
        <v>-3.7361379650828601</v>
      </c>
      <c r="F54" s="3">
        <v>1591775</v>
      </c>
      <c r="G54" s="4">
        <v>-31.765767464988599</v>
      </c>
      <c r="H54" s="4">
        <v>-2.7549157561861199</v>
      </c>
    </row>
    <row r="55" spans="1:8" x14ac:dyDescent="0.3">
      <c r="A55" s="1">
        <f t="shared" si="4"/>
        <v>2022</v>
      </c>
      <c r="B55" s="1">
        <v>6</v>
      </c>
      <c r="C55" s="3">
        <v>15769</v>
      </c>
      <c r="D55" s="4">
        <v>-25.845285680696001</v>
      </c>
      <c r="E55" s="4">
        <v>-4.8133941754047003</v>
      </c>
      <c r="F55" s="3">
        <v>1544632</v>
      </c>
      <c r="G55" s="4">
        <v>-25.1961586703537</v>
      </c>
      <c r="H55" s="4">
        <v>-3.5437444040303201</v>
      </c>
    </row>
    <row r="56" spans="1:8" x14ac:dyDescent="0.3">
      <c r="A56" s="1">
        <f t="shared" si="4"/>
        <v>2022</v>
      </c>
      <c r="B56" s="1">
        <v>7</v>
      </c>
      <c r="C56" s="3">
        <v>16486</v>
      </c>
      <c r="D56" s="4">
        <v>-14.184581750038999</v>
      </c>
      <c r="E56" s="4">
        <v>-5.8191903742992901</v>
      </c>
      <c r="F56" s="3">
        <v>1643444</v>
      </c>
      <c r="G56" s="4">
        <v>-18.9336663899416</v>
      </c>
      <c r="H56" s="4">
        <v>-4.2091711933217697</v>
      </c>
    </row>
    <row r="57" spans="1:8" x14ac:dyDescent="0.3">
      <c r="A57" s="1">
        <f t="shared" si="4"/>
        <v>2022</v>
      </c>
      <c r="B57" s="1">
        <v>8</v>
      </c>
      <c r="C57" s="3">
        <v>17400</v>
      </c>
      <c r="D57" s="4">
        <v>-7.53533850568604</v>
      </c>
      <c r="E57" s="4">
        <v>-6.7618569551979704</v>
      </c>
      <c r="F57" s="3">
        <v>1763367</v>
      </c>
      <c r="G57" s="4">
        <v>-12.790086944480199</v>
      </c>
      <c r="H57" s="4">
        <v>-4.75832753020648</v>
      </c>
    </row>
    <row r="58" spans="1:8" x14ac:dyDescent="0.3">
      <c r="A58" s="1">
        <f t="shared" si="4"/>
        <v>2022</v>
      </c>
      <c r="B58" s="1">
        <v>9</v>
      </c>
      <c r="C58" s="3">
        <v>16843</v>
      </c>
      <c r="D58" s="4">
        <v>-6.0991247142777496</v>
      </c>
      <c r="E58" s="4">
        <v>-7.65030524148876</v>
      </c>
      <c r="F58" s="3">
        <v>1702177</v>
      </c>
      <c r="G58" s="4">
        <v>-11.3735207243082</v>
      </c>
      <c r="H58" s="4">
        <v>-5.1993673552191302</v>
      </c>
    </row>
    <row r="59" spans="1:8" x14ac:dyDescent="0.3">
      <c r="A59" s="1">
        <f t="shared" si="4"/>
        <v>2022</v>
      </c>
      <c r="B59" s="1">
        <v>10</v>
      </c>
      <c r="C59" s="3">
        <v>17944</v>
      </c>
      <c r="D59" s="4">
        <v>-2.2764404748937999</v>
      </c>
      <c r="E59" s="4">
        <v>-8.4935002705561899</v>
      </c>
      <c r="F59" s="3">
        <v>1697784</v>
      </c>
      <c r="G59" s="4">
        <v>-8.9399323988745305</v>
      </c>
      <c r="H59" s="4">
        <v>-5.5410023699648203</v>
      </c>
    </row>
    <row r="60" spans="1:8" x14ac:dyDescent="0.3">
      <c r="A60" s="1">
        <f t="shared" si="4"/>
        <v>2022</v>
      </c>
      <c r="B60" s="1">
        <v>11</v>
      </c>
      <c r="C60" s="3">
        <v>19309</v>
      </c>
      <c r="D60" s="4">
        <v>1.74948622016125</v>
      </c>
      <c r="E60" s="4">
        <v>-9.3002993589148808</v>
      </c>
      <c r="F60" s="3">
        <v>1743387</v>
      </c>
      <c r="G60" s="4">
        <v>-5.7601650209438402</v>
      </c>
      <c r="H60" s="4">
        <v>-5.7923730366992903</v>
      </c>
    </row>
    <row r="61" spans="1:8" x14ac:dyDescent="0.3">
      <c r="A61" s="1">
        <f t="shared" si="4"/>
        <v>2022</v>
      </c>
      <c r="B61" s="1">
        <v>12</v>
      </c>
      <c r="C61" s="3">
        <v>19889.57</v>
      </c>
      <c r="D61" s="4">
        <v>3.9053912861770002</v>
      </c>
      <c r="E61" s="4">
        <v>-10.079128082815901</v>
      </c>
      <c r="F61" s="3">
        <v>1824346.63</v>
      </c>
      <c r="G61" s="4">
        <v>-0.52722386282344502</v>
      </c>
      <c r="H61" s="4">
        <v>-5.9628558544858299</v>
      </c>
    </row>
    <row r="62" spans="1:8" x14ac:dyDescent="0.3">
      <c r="A62" s="1">
        <v>2023</v>
      </c>
      <c r="B62" s="1">
        <v>1</v>
      </c>
      <c r="C62" s="3">
        <v>22273</v>
      </c>
      <c r="D62" s="4">
        <v>7.1023273706482</v>
      </c>
      <c r="E62" s="4">
        <v>-10.8376446722894</v>
      </c>
      <c r="F62" s="3">
        <v>1992502</v>
      </c>
      <c r="G62" s="4">
        <v>4.5067130744191903</v>
      </c>
      <c r="H62" s="4">
        <v>-6.06182508571999</v>
      </c>
    </row>
    <row r="63" spans="1:8" x14ac:dyDescent="0.3">
      <c r="A63" s="1">
        <f>A62</f>
        <v>2023</v>
      </c>
      <c r="B63" s="1">
        <v>2</v>
      </c>
      <c r="C63" s="3">
        <v>22561</v>
      </c>
      <c r="D63" s="4">
        <v>10.0643965264904</v>
      </c>
      <c r="E63" s="4">
        <v>-11.5825362101873</v>
      </c>
      <c r="F63" s="3">
        <v>1952665</v>
      </c>
      <c r="G63" s="4">
        <v>3.7613981762918001</v>
      </c>
      <c r="H63" s="4">
        <v>-6.0982775183534503</v>
      </c>
    </row>
    <row r="64" spans="1:8" x14ac:dyDescent="0.3">
      <c r="A64" s="1">
        <f>A63</f>
        <v>2023</v>
      </c>
      <c r="B64" s="1">
        <v>3</v>
      </c>
      <c r="C64" s="3">
        <v>20960</v>
      </c>
      <c r="D64" s="4">
        <v>4.8839071257005697</v>
      </c>
      <c r="E64" s="4">
        <v>-12.3192439479695</v>
      </c>
      <c r="F64" s="3">
        <v>1904865</v>
      </c>
      <c r="G64" s="4">
        <v>3.0738753870279001</v>
      </c>
      <c r="H64" s="4">
        <v>-6.0804760140767504</v>
      </c>
    </row>
    <row r="65" spans="1:8" x14ac:dyDescent="0.3">
      <c r="A65" s="1">
        <f>A64</f>
        <v>2023</v>
      </c>
      <c r="B65" s="1">
        <v>4</v>
      </c>
      <c r="C65" s="3">
        <v>18864.88</v>
      </c>
      <c r="D65" s="4">
        <v>4.8165351705745003</v>
      </c>
      <c r="E65" s="4">
        <v>-13.0517058778783</v>
      </c>
      <c r="F65" s="3">
        <v>1721169</v>
      </c>
      <c r="G65" s="4">
        <v>5.04316355769026</v>
      </c>
      <c r="H65" s="4">
        <v>-6.0159987348794299</v>
      </c>
    </row>
    <row r="66" spans="1:8" x14ac:dyDescent="0.3">
      <c r="A66" s="1">
        <f>A65</f>
        <v>2023</v>
      </c>
      <c r="B66" s="1">
        <v>5</v>
      </c>
      <c r="C66" s="3">
        <v>18397.57</v>
      </c>
      <c r="D66" s="4">
        <v>7.8530308359714001</v>
      </c>
      <c r="E66" s="4">
        <v>-13.782665328886701</v>
      </c>
      <c r="F66" s="3">
        <v>1734315.91</v>
      </c>
      <c r="G66" s="4">
        <v>8.9548403511802803</v>
      </c>
      <c r="H66" s="4">
        <v>-5.9117881239037304</v>
      </c>
    </row>
    <row r="67" spans="1:8" x14ac:dyDescent="0.3">
      <c r="C67" s="3"/>
      <c r="D67" s="4"/>
      <c r="E67" s="4"/>
      <c r="F67" s="3"/>
      <c r="G67" s="4"/>
      <c r="H67" s="4"/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  <row r="74" spans="1:8" x14ac:dyDescent="0.3">
      <c r="C74" s="3"/>
      <c r="D74" s="4"/>
      <c r="E74" s="4"/>
      <c r="F74" s="6"/>
      <c r="G74" s="4"/>
      <c r="H74" s="4"/>
    </row>
    <row r="75" spans="1:8" x14ac:dyDescent="0.3">
      <c r="C75" s="3"/>
      <c r="D75" s="4"/>
      <c r="E75" s="4"/>
      <c r="F75" s="6"/>
      <c r="G75" s="4"/>
      <c r="H75" s="4"/>
    </row>
    <row r="76" spans="1:8" x14ac:dyDescent="0.3">
      <c r="C76" s="6"/>
      <c r="D76" s="4"/>
      <c r="E76" s="4"/>
      <c r="F76" s="6"/>
      <c r="G76" s="4"/>
      <c r="H76" s="4"/>
    </row>
    <row r="77" spans="1:8" x14ac:dyDescent="0.3">
      <c r="C77" s="6"/>
      <c r="D77" s="4"/>
      <c r="E77" s="4"/>
      <c r="F77" s="6"/>
      <c r="G77" s="4"/>
      <c r="H77" s="4"/>
    </row>
    <row r="78" spans="1:8" x14ac:dyDescent="0.3">
      <c r="C78" s="6"/>
      <c r="D78" s="4"/>
      <c r="E78" s="4"/>
      <c r="F78" s="6"/>
      <c r="G78" s="4"/>
      <c r="H78" s="4"/>
    </row>
    <row r="79" spans="1:8" x14ac:dyDescent="0.3">
      <c r="C79" s="6"/>
      <c r="D79" s="4"/>
      <c r="E79" s="4"/>
      <c r="F79" s="6"/>
      <c r="G79" s="4"/>
      <c r="H79" s="4"/>
    </row>
    <row r="80" spans="1:8" x14ac:dyDescent="0.3">
      <c r="C80" s="6"/>
      <c r="D80" s="4"/>
      <c r="E80" s="4"/>
      <c r="F80" s="6"/>
      <c r="G80" s="4"/>
      <c r="H80" s="4"/>
    </row>
    <row r="81" spans="3:8" x14ac:dyDescent="0.3">
      <c r="C81" s="6"/>
      <c r="D81" s="4"/>
      <c r="E81" s="4"/>
      <c r="F81" s="6"/>
      <c r="G81" s="4"/>
      <c r="H81" s="4"/>
    </row>
    <row r="82" spans="3:8" x14ac:dyDescent="0.3">
      <c r="C82" s="6"/>
      <c r="D82" s="4"/>
      <c r="E82" s="4"/>
      <c r="F82" s="6"/>
      <c r="G82" s="4"/>
      <c r="H82" s="4"/>
    </row>
    <row r="83" spans="3:8" x14ac:dyDescent="0.3">
      <c r="C83" s="6"/>
      <c r="D83" s="4"/>
      <c r="E83" s="4"/>
      <c r="F83" s="6"/>
      <c r="G83" s="4"/>
      <c r="H83" s="4"/>
    </row>
    <row r="84" spans="3:8" x14ac:dyDescent="0.3">
      <c r="C84" s="6"/>
      <c r="D84" s="4"/>
      <c r="E84" s="4"/>
      <c r="F84" s="6"/>
      <c r="G84" s="4"/>
      <c r="H84" s="4"/>
    </row>
    <row r="85" spans="3:8" x14ac:dyDescent="0.3">
      <c r="C85" s="6"/>
      <c r="D85" s="4"/>
      <c r="E85" s="4"/>
      <c r="F85" s="6"/>
      <c r="G85" s="4"/>
      <c r="H85" s="4"/>
    </row>
    <row r="86" spans="3:8" x14ac:dyDescent="0.3">
      <c r="C86" s="6"/>
      <c r="D86" s="4"/>
      <c r="E86" s="4"/>
      <c r="F86" s="6"/>
      <c r="G86" s="4"/>
      <c r="H86" s="4"/>
    </row>
    <row r="87" spans="3:8" x14ac:dyDescent="0.3">
      <c r="C87" s="6"/>
      <c r="D87" s="4"/>
      <c r="E87" s="4"/>
      <c r="F87" s="6"/>
      <c r="G87" s="4"/>
      <c r="H87" s="4"/>
    </row>
    <row r="88" spans="3:8" x14ac:dyDescent="0.3">
      <c r="C88" s="6"/>
      <c r="D88" s="4"/>
      <c r="E88" s="4"/>
      <c r="F88" s="6"/>
      <c r="G88" s="4"/>
      <c r="H88" s="4"/>
    </row>
    <row r="89" spans="3:8" x14ac:dyDescent="0.3">
      <c r="C89" s="6"/>
      <c r="D89" s="4"/>
      <c r="E89" s="4"/>
      <c r="F89" s="6"/>
      <c r="G89" s="4"/>
      <c r="H89" s="4"/>
    </row>
    <row r="90" spans="3:8" x14ac:dyDescent="0.3">
      <c r="C90" s="6"/>
      <c r="D90" s="4"/>
      <c r="E90" s="4"/>
      <c r="F90" s="6"/>
      <c r="G90" s="4"/>
      <c r="H90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H99"/>
  <sheetViews>
    <sheetView topLeftCell="A52" zoomScaleNormal="100" workbookViewId="0">
      <selection activeCell="A68" sqref="A68"/>
    </sheetView>
  </sheetViews>
  <sheetFormatPr baseColWidth="10" defaultColWidth="10.5546875" defaultRowHeight="14.4" x14ac:dyDescent="0.3"/>
  <cols>
    <col min="1" max="1" width="4.44140625" customWidth="1"/>
    <col min="2" max="2" width="4.109375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spans="1:8" x14ac:dyDescent="0.3">
      <c r="A2" s="1">
        <v>2018</v>
      </c>
      <c r="B2" s="1">
        <v>1</v>
      </c>
      <c r="C2" s="3">
        <v>139314</v>
      </c>
      <c r="D2" s="4">
        <v>0.83891281531614004</v>
      </c>
      <c r="E2" s="4">
        <v>0.88332087603978404</v>
      </c>
      <c r="F2" s="3">
        <v>9572422</v>
      </c>
      <c r="G2" s="4">
        <v>1.13143464230716</v>
      </c>
      <c r="H2" s="4">
        <v>1.1236584773612299</v>
      </c>
    </row>
    <row r="3" spans="1:8" x14ac:dyDescent="0.3">
      <c r="A3" s="1">
        <f t="shared" ref="A3:A13" si="0">A2</f>
        <v>2018</v>
      </c>
      <c r="B3" s="1">
        <v>2</v>
      </c>
      <c r="C3" s="3">
        <v>139274</v>
      </c>
      <c r="D3" s="4">
        <v>0.89613654310076696</v>
      </c>
      <c r="E3" s="4">
        <v>0.883120866869612</v>
      </c>
      <c r="F3" s="3">
        <v>9573282</v>
      </c>
      <c r="G3" s="4">
        <v>1.2002013584719899</v>
      </c>
      <c r="H3" s="4">
        <v>1.12013073944779</v>
      </c>
    </row>
    <row r="4" spans="1:8" x14ac:dyDescent="0.3">
      <c r="A4" s="1">
        <f t="shared" si="0"/>
        <v>2018</v>
      </c>
      <c r="B4" s="1">
        <v>3</v>
      </c>
      <c r="C4" s="3">
        <v>139343</v>
      </c>
      <c r="D4" s="4">
        <v>0.79934605535381098</v>
      </c>
      <c r="E4" s="4">
        <v>0.88251438474989097</v>
      </c>
      <c r="F4" s="3">
        <v>9583617</v>
      </c>
      <c r="G4" s="4">
        <v>1.1510935182608999</v>
      </c>
      <c r="H4" s="4">
        <v>1.1160987098139299</v>
      </c>
    </row>
    <row r="5" spans="1:8" x14ac:dyDescent="0.3">
      <c r="A5" s="1">
        <f t="shared" si="0"/>
        <v>2018</v>
      </c>
      <c r="B5" s="1">
        <v>4</v>
      </c>
      <c r="C5" s="3">
        <v>139447</v>
      </c>
      <c r="D5" s="4">
        <v>0.70847717129114396</v>
      </c>
      <c r="E5" s="4">
        <v>0.88151113355845301</v>
      </c>
      <c r="F5" s="3">
        <v>9592024</v>
      </c>
      <c r="G5" s="4">
        <v>1.0668574765948999</v>
      </c>
      <c r="H5" s="4">
        <v>1.1115156638058099</v>
      </c>
    </row>
    <row r="6" spans="1:8" x14ac:dyDescent="0.3">
      <c r="A6" s="1">
        <f t="shared" si="0"/>
        <v>2018</v>
      </c>
      <c r="B6" s="1">
        <v>5</v>
      </c>
      <c r="C6" s="3">
        <v>139484</v>
      </c>
      <c r="D6" s="4">
        <v>0.75266176449342304</v>
      </c>
      <c r="E6" s="4">
        <v>0.880115041594699</v>
      </c>
      <c r="F6" s="3">
        <v>9592963</v>
      </c>
      <c r="G6" s="4">
        <v>1.1312127991093901</v>
      </c>
      <c r="H6" s="4">
        <v>1.1063373069646001</v>
      </c>
    </row>
    <row r="7" spans="1:8" x14ac:dyDescent="0.3">
      <c r="A7" s="1">
        <f t="shared" si="0"/>
        <v>2018</v>
      </c>
      <c r="B7" s="1">
        <v>6</v>
      </c>
      <c r="C7" s="3">
        <v>139675</v>
      </c>
      <c r="D7" s="4">
        <v>0.74944458870711606</v>
      </c>
      <c r="E7" s="4">
        <v>0.87831802091064903</v>
      </c>
      <c r="F7" s="3">
        <v>9613641</v>
      </c>
      <c r="G7" s="4">
        <v>1.13272034980141</v>
      </c>
      <c r="H7" s="4">
        <v>1.1005162435684901</v>
      </c>
    </row>
    <row r="8" spans="1:8" x14ac:dyDescent="0.3">
      <c r="A8" s="1">
        <f t="shared" si="0"/>
        <v>2018</v>
      </c>
      <c r="B8" s="1">
        <v>7</v>
      </c>
      <c r="C8" s="3">
        <v>139832</v>
      </c>
      <c r="D8" s="4">
        <v>0.74787094542991805</v>
      </c>
      <c r="E8" s="4">
        <v>0.87610313263630302</v>
      </c>
      <c r="F8" s="3">
        <v>9629489</v>
      </c>
      <c r="G8" s="4">
        <v>1.12894456632022</v>
      </c>
      <c r="H8" s="4">
        <v>1.0940068053604</v>
      </c>
    </row>
    <row r="9" spans="1:8" x14ac:dyDescent="0.3">
      <c r="A9" s="1">
        <f t="shared" si="0"/>
        <v>2018</v>
      </c>
      <c r="B9" s="1">
        <v>8</v>
      </c>
      <c r="C9" s="3">
        <v>139839</v>
      </c>
      <c r="D9" s="4">
        <v>0.72170963071802596</v>
      </c>
      <c r="E9" s="4">
        <v>0.87344448835775801</v>
      </c>
      <c r="F9" s="3">
        <v>9638029</v>
      </c>
      <c r="G9" s="4">
        <v>1.10709735488976</v>
      </c>
      <c r="H9" s="4">
        <v>1.0867655604794999</v>
      </c>
    </row>
    <row r="10" spans="1:8" x14ac:dyDescent="0.3">
      <c r="A10" s="1">
        <f t="shared" si="0"/>
        <v>2018</v>
      </c>
      <c r="B10" s="1">
        <v>9</v>
      </c>
      <c r="C10" s="3">
        <v>140035</v>
      </c>
      <c r="D10" s="4">
        <v>0.76562736110410401</v>
      </c>
      <c r="E10" s="4">
        <v>0.87030729464810996</v>
      </c>
      <c r="F10" s="3">
        <v>9646404</v>
      </c>
      <c r="G10" s="4">
        <v>1.1191193298198501</v>
      </c>
      <c r="H10" s="4">
        <v>1.0787515032983801</v>
      </c>
    </row>
    <row r="11" spans="1:8" x14ac:dyDescent="0.3">
      <c r="A11" s="1">
        <f t="shared" si="0"/>
        <v>2018</v>
      </c>
      <c r="B11" s="1">
        <v>10</v>
      </c>
      <c r="C11" s="3">
        <v>140142</v>
      </c>
      <c r="D11" s="4">
        <v>0.78025557864760398</v>
      </c>
      <c r="E11" s="4">
        <v>0.86664622093756505</v>
      </c>
      <c r="F11" s="3">
        <v>9656942</v>
      </c>
      <c r="G11" s="4">
        <v>1.09544275296154</v>
      </c>
      <c r="H11" s="4">
        <v>1.0699250401197899</v>
      </c>
    </row>
    <row r="12" spans="1:8" x14ac:dyDescent="0.3">
      <c r="A12" s="1">
        <f t="shared" si="0"/>
        <v>2018</v>
      </c>
      <c r="B12" s="1">
        <v>11</v>
      </c>
      <c r="C12" s="3">
        <v>140421</v>
      </c>
      <c r="D12" s="4">
        <v>0.83731284334494005</v>
      </c>
      <c r="E12" s="4">
        <v>0.862408667216499</v>
      </c>
      <c r="F12" s="3">
        <v>9675138</v>
      </c>
      <c r="G12" s="4">
        <v>1.12623227219721</v>
      </c>
      <c r="H12" s="4">
        <v>1.06024938056775</v>
      </c>
    </row>
    <row r="13" spans="1:8" x14ac:dyDescent="0.3">
      <c r="A13" s="1">
        <f t="shared" si="0"/>
        <v>2018</v>
      </c>
      <c r="B13" s="1">
        <v>12</v>
      </c>
      <c r="C13" s="3">
        <v>140786</v>
      </c>
      <c r="D13" s="4">
        <v>0.95587760750934803</v>
      </c>
      <c r="E13" s="4">
        <v>0.85753603412512602</v>
      </c>
      <c r="F13" s="3">
        <v>9696272</v>
      </c>
      <c r="G13" s="4">
        <v>1.1949984188725</v>
      </c>
      <c r="H13" s="4">
        <v>1.0496895063297</v>
      </c>
    </row>
    <row r="14" spans="1:8" x14ac:dyDescent="0.3">
      <c r="A14" s="1">
        <v>2019</v>
      </c>
      <c r="B14" s="1">
        <v>1</v>
      </c>
      <c r="C14" s="3">
        <v>140820</v>
      </c>
      <c r="D14" s="4">
        <v>1.0810112407941801</v>
      </c>
      <c r="E14" s="4">
        <v>0.85196797953811798</v>
      </c>
      <c r="F14" s="3">
        <v>9695870</v>
      </c>
      <c r="G14" s="4">
        <v>1.28962137273096</v>
      </c>
      <c r="H14" s="4">
        <v>1.0382149812383199</v>
      </c>
    </row>
    <row r="15" spans="1:8" x14ac:dyDescent="0.3">
      <c r="A15" s="1">
        <f t="shared" ref="A15:A25" si="1">A14</f>
        <v>2019</v>
      </c>
      <c r="B15" s="1">
        <v>2</v>
      </c>
      <c r="C15" s="3">
        <v>140968</v>
      </c>
      <c r="D15" s="4">
        <v>1.2163074227781201</v>
      </c>
      <c r="E15" s="4">
        <v>0.84565099060607296</v>
      </c>
      <c r="F15" s="3">
        <v>9707140</v>
      </c>
      <c r="G15" s="4">
        <v>1.3982456591167001</v>
      </c>
      <c r="H15" s="4">
        <v>1.02580546002299</v>
      </c>
    </row>
    <row r="16" spans="1:8" x14ac:dyDescent="0.3">
      <c r="A16" s="1">
        <f t="shared" si="1"/>
        <v>2019</v>
      </c>
      <c r="B16" s="1">
        <v>3</v>
      </c>
      <c r="C16" s="3">
        <v>140943</v>
      </c>
      <c r="D16" s="4">
        <v>1.14824569587277</v>
      </c>
      <c r="E16" s="4">
        <v>0.83854746026162297</v>
      </c>
      <c r="F16" s="3">
        <v>9705436</v>
      </c>
      <c r="G16" s="4">
        <v>1.27111715754082</v>
      </c>
      <c r="H16" s="4">
        <v>1.0124580561902801</v>
      </c>
    </row>
    <row r="17" spans="1:8" x14ac:dyDescent="0.3">
      <c r="A17" s="1">
        <f t="shared" si="1"/>
        <v>2019</v>
      </c>
      <c r="B17" s="1">
        <v>4</v>
      </c>
      <c r="C17" s="3">
        <v>141062</v>
      </c>
      <c r="D17" s="4">
        <v>1.1581461056889</v>
      </c>
      <c r="E17" s="4">
        <v>0.830645521467411</v>
      </c>
      <c r="F17" s="3">
        <v>9715288</v>
      </c>
      <c r="G17" s="4">
        <v>1.28506767706169</v>
      </c>
      <c r="H17" s="4">
        <v>0.99819574714947101</v>
      </c>
    </row>
    <row r="18" spans="1:8" x14ac:dyDescent="0.3">
      <c r="A18" s="1">
        <f t="shared" si="1"/>
        <v>2019</v>
      </c>
      <c r="B18" s="1">
        <v>5</v>
      </c>
      <c r="C18" s="3">
        <v>140967</v>
      </c>
      <c r="D18" s="4">
        <v>1.06320438186458</v>
      </c>
      <c r="E18" s="4">
        <v>0.82195481400799697</v>
      </c>
      <c r="F18" s="3">
        <v>9707946</v>
      </c>
      <c r="G18" s="4">
        <v>1.1986181954418</v>
      </c>
      <c r="H18" s="4">
        <v>0.98305947274744598</v>
      </c>
    </row>
    <row r="19" spans="1:8" x14ac:dyDescent="0.3">
      <c r="A19" s="1">
        <f t="shared" si="1"/>
        <v>2019</v>
      </c>
      <c r="B19" s="1">
        <v>6</v>
      </c>
      <c r="C19" s="3">
        <v>141211</v>
      </c>
      <c r="D19" s="4">
        <v>1.0996957222122701</v>
      </c>
      <c r="E19" s="4">
        <v>0.81250772076406796</v>
      </c>
      <c r="F19" s="3">
        <v>9733234</v>
      </c>
      <c r="G19" s="4">
        <v>1.2439927806748901</v>
      </c>
      <c r="H19" s="4">
        <v>0.96711009449288199</v>
      </c>
    </row>
    <row r="20" spans="1:8" x14ac:dyDescent="0.3">
      <c r="A20" s="1">
        <f t="shared" si="1"/>
        <v>2019</v>
      </c>
      <c r="B20" s="1">
        <v>7</v>
      </c>
      <c r="C20" s="3">
        <v>141320</v>
      </c>
      <c r="D20" s="4">
        <v>1.0641341037816801</v>
      </c>
      <c r="E20" s="4">
        <v>0.80235337805852402</v>
      </c>
      <c r="F20" s="3">
        <v>9745121</v>
      </c>
      <c r="G20" s="4">
        <v>1.20081138261854</v>
      </c>
      <c r="H20" s="4">
        <v>0.95042344325020101</v>
      </c>
    </row>
    <row r="21" spans="1:8" x14ac:dyDescent="0.3">
      <c r="A21" s="1">
        <f t="shared" si="1"/>
        <v>2019</v>
      </c>
      <c r="B21" s="1">
        <v>8</v>
      </c>
      <c r="C21" s="3">
        <v>141421</v>
      </c>
      <c r="D21" s="4">
        <v>1.13130099614556</v>
      </c>
      <c r="E21" s="4">
        <v>0.79156086582547502</v>
      </c>
      <c r="F21" s="3">
        <v>9756142</v>
      </c>
      <c r="G21" s="4">
        <v>1.2254891534358301</v>
      </c>
      <c r="H21" s="4">
        <v>0.93309457784814098</v>
      </c>
    </row>
    <row r="22" spans="1:8" x14ac:dyDescent="0.3">
      <c r="A22" s="1">
        <f t="shared" si="1"/>
        <v>2019</v>
      </c>
      <c r="B22" s="1">
        <v>9</v>
      </c>
      <c r="C22" s="3">
        <v>141505</v>
      </c>
      <c r="D22" s="4">
        <v>1.0497375656086001</v>
      </c>
      <c r="E22" s="4">
        <v>0.78021744321609598</v>
      </c>
      <c r="F22" s="3">
        <v>9760299</v>
      </c>
      <c r="G22" s="4">
        <v>1.1806990459864599</v>
      </c>
      <c r="H22" s="4">
        <v>0.91523594516678797</v>
      </c>
    </row>
    <row r="23" spans="1:8" x14ac:dyDescent="0.3">
      <c r="A23" s="1">
        <f t="shared" si="1"/>
        <v>2019</v>
      </c>
      <c r="B23" s="1">
        <v>10</v>
      </c>
      <c r="C23" s="3">
        <v>141566</v>
      </c>
      <c r="D23" s="4">
        <v>1.0161122290248501</v>
      </c>
      <c r="E23" s="4">
        <v>0.76843396244616702</v>
      </c>
      <c r="F23" s="3">
        <v>9768801</v>
      </c>
      <c r="G23" s="4">
        <v>1.1583273462758801</v>
      </c>
      <c r="H23" s="4">
        <v>0.89698029726508399</v>
      </c>
    </row>
    <row r="24" spans="1:8" x14ac:dyDescent="0.3">
      <c r="A24" s="1">
        <f t="shared" si="1"/>
        <v>2019</v>
      </c>
      <c r="B24" s="1">
        <v>11</v>
      </c>
      <c r="C24" s="3">
        <v>141784</v>
      </c>
      <c r="D24" s="4">
        <v>0.97065253772583604</v>
      </c>
      <c r="E24" s="4">
        <v>0.75633999240663596</v>
      </c>
      <c r="F24" s="3">
        <v>9784262</v>
      </c>
      <c r="G24" s="4">
        <v>1.1278805532282801</v>
      </c>
      <c r="H24" s="4">
        <v>0.87847882113953102</v>
      </c>
    </row>
    <row r="25" spans="1:8" x14ac:dyDescent="0.3">
      <c r="A25" s="1">
        <f t="shared" si="1"/>
        <v>2019</v>
      </c>
      <c r="B25" s="1">
        <v>12</v>
      </c>
      <c r="C25" s="3">
        <v>141936</v>
      </c>
      <c r="D25" s="4">
        <v>0.81684258377963104</v>
      </c>
      <c r="E25" s="4">
        <v>0.74408230186807101</v>
      </c>
      <c r="F25" s="3">
        <v>9801379</v>
      </c>
      <c r="G25" s="4">
        <v>1.0839939308633399</v>
      </c>
      <c r="H25" s="4">
        <v>0.85990085288725504</v>
      </c>
    </row>
    <row r="26" spans="1:8" x14ac:dyDescent="0.3">
      <c r="A26" s="1">
        <v>2020</v>
      </c>
      <c r="B26" s="1">
        <v>1</v>
      </c>
      <c r="C26" s="3">
        <v>141940</v>
      </c>
      <c r="D26" s="4">
        <v>0.79534157079961298</v>
      </c>
      <c r="E26" s="4">
        <v>0.73182254241668998</v>
      </c>
      <c r="F26" s="3">
        <v>9801016</v>
      </c>
      <c r="G26" s="4">
        <v>1.0844411073993401</v>
      </c>
      <c r="H26" s="4">
        <v>0.841433048170111</v>
      </c>
    </row>
    <row r="27" spans="1:8" x14ac:dyDescent="0.3">
      <c r="A27" s="1">
        <f t="shared" ref="A27:A37" si="2">A26</f>
        <v>2020</v>
      </c>
      <c r="B27" s="1">
        <v>2</v>
      </c>
      <c r="C27" s="3">
        <v>142043</v>
      </c>
      <c r="D27" s="4">
        <v>0.76258441632144403</v>
      </c>
      <c r="E27" s="4">
        <v>0.71972741843606503</v>
      </c>
      <c r="F27" s="3">
        <v>9805148</v>
      </c>
      <c r="G27" s="4">
        <v>1.0096485679613101</v>
      </c>
      <c r="H27" s="4">
        <v>0.82327762466925902</v>
      </c>
    </row>
    <row r="28" spans="1:8" x14ac:dyDescent="0.3">
      <c r="A28" s="1">
        <f t="shared" si="2"/>
        <v>2020</v>
      </c>
      <c r="B28" s="1">
        <v>3</v>
      </c>
      <c r="C28" s="3">
        <v>141862</v>
      </c>
      <c r="D28" s="4">
        <v>0.65203663892494701</v>
      </c>
      <c r="E28" s="4">
        <v>0.70796804535340496</v>
      </c>
      <c r="F28" s="3">
        <v>9799395</v>
      </c>
      <c r="G28" s="4">
        <v>0.96810694542728304</v>
      </c>
      <c r="H28" s="4">
        <v>0.80565367562552603</v>
      </c>
    </row>
    <row r="29" spans="1:8" x14ac:dyDescent="0.3">
      <c r="A29" s="1">
        <f t="shared" si="2"/>
        <v>2020</v>
      </c>
      <c r="B29" s="1">
        <v>4</v>
      </c>
      <c r="C29" s="3">
        <v>141829</v>
      </c>
      <c r="D29" s="4">
        <v>0.54373254313706498</v>
      </c>
      <c r="E29" s="4">
        <v>0.69671851477632796</v>
      </c>
      <c r="F29" s="3">
        <v>9792645</v>
      </c>
      <c r="G29" s="4">
        <v>0.79623990560033797</v>
      </c>
      <c r="H29" s="4">
        <v>0.78879323670635704</v>
      </c>
    </row>
    <row r="30" spans="1:8" x14ac:dyDescent="0.3">
      <c r="A30" s="1">
        <f t="shared" si="2"/>
        <v>2020</v>
      </c>
      <c r="B30" s="1">
        <v>5</v>
      </c>
      <c r="C30" s="3">
        <v>141368</v>
      </c>
      <c r="D30" s="4">
        <v>0.28446373974051498</v>
      </c>
      <c r="E30" s="4">
        <v>0.68614903418700801</v>
      </c>
      <c r="F30" s="3">
        <v>9754137</v>
      </c>
      <c r="G30" s="4">
        <v>0.475806107697752</v>
      </c>
      <c r="H30" s="4">
        <v>0.77293962505626601</v>
      </c>
    </row>
    <row r="31" spans="1:8" x14ac:dyDescent="0.3">
      <c r="A31" s="1">
        <f t="shared" si="2"/>
        <v>2020</v>
      </c>
      <c r="B31" s="1">
        <v>6</v>
      </c>
      <c r="C31" s="3">
        <v>141356</v>
      </c>
      <c r="D31" s="4">
        <v>0.10268321872941601</v>
      </c>
      <c r="E31" s="4">
        <v>0.67641918704180704</v>
      </c>
      <c r="F31" s="3">
        <v>9754740</v>
      </c>
      <c r="G31" s="4">
        <v>0.22095430973918501</v>
      </c>
      <c r="H31" s="4">
        <v>0.75833667494955403</v>
      </c>
    </row>
    <row r="32" spans="1:8" x14ac:dyDescent="0.3">
      <c r="A32" s="1">
        <f t="shared" si="2"/>
        <v>2020</v>
      </c>
      <c r="B32" s="1">
        <v>7</v>
      </c>
      <c r="C32" s="3">
        <v>141427</v>
      </c>
      <c r="D32" s="4">
        <v>7.5714690065109599E-2</v>
      </c>
      <c r="E32" s="4">
        <v>0.66766066198497498</v>
      </c>
      <c r="F32" s="3">
        <v>9767050</v>
      </c>
      <c r="G32" s="4">
        <v>0.22502542554372301</v>
      </c>
      <c r="H32" s="4">
        <v>0.74520758638847995</v>
      </c>
    </row>
    <row r="33" spans="1:8" x14ac:dyDescent="0.3">
      <c r="A33" s="1">
        <f t="shared" si="2"/>
        <v>2020</v>
      </c>
      <c r="B33" s="1">
        <v>8</v>
      </c>
      <c r="C33" s="3">
        <v>141594</v>
      </c>
      <c r="D33" s="4">
        <v>0.122329781291319</v>
      </c>
      <c r="E33" s="4">
        <v>0.65996530488518501</v>
      </c>
      <c r="F33" s="3">
        <v>9777556</v>
      </c>
      <c r="G33" s="4">
        <v>0.21949250021167099</v>
      </c>
      <c r="H33" s="4">
        <v>0.73373824115549902</v>
      </c>
    </row>
    <row r="34" spans="1:8" x14ac:dyDescent="0.3">
      <c r="A34" s="1">
        <f t="shared" si="2"/>
        <v>2020</v>
      </c>
      <c r="B34" s="1">
        <v>9</v>
      </c>
      <c r="C34" s="3">
        <v>141611</v>
      </c>
      <c r="D34" s="4">
        <v>7.4909013815771502E-2</v>
      </c>
      <c r="E34" s="4">
        <v>0.653383854251948</v>
      </c>
      <c r="F34" s="3">
        <v>9765352</v>
      </c>
      <c r="G34" s="4">
        <v>5.1770954967667003E-2</v>
      </c>
      <c r="H34" s="4">
        <v>0.72407839727189505</v>
      </c>
    </row>
    <row r="35" spans="1:8" x14ac:dyDescent="0.3">
      <c r="A35" s="1">
        <f t="shared" si="2"/>
        <v>2020</v>
      </c>
      <c r="B35" s="1">
        <v>10</v>
      </c>
      <c r="C35" s="3">
        <v>141635</v>
      </c>
      <c r="D35" s="4">
        <v>4.8740516790757298E-2</v>
      </c>
      <c r="E35" s="4">
        <v>0.64792971279452705</v>
      </c>
      <c r="F35" s="3">
        <v>9773471</v>
      </c>
      <c r="G35" s="4">
        <v>4.7805252660992899E-2</v>
      </c>
      <c r="H35" s="4">
        <v>0.71634210124916597</v>
      </c>
    </row>
    <row r="36" spans="1:8" x14ac:dyDescent="0.3">
      <c r="A36" s="1">
        <f t="shared" si="2"/>
        <v>2020</v>
      </c>
      <c r="B36" s="1">
        <v>11</v>
      </c>
      <c r="C36" s="3">
        <v>142008</v>
      </c>
      <c r="D36" s="4">
        <v>0.15798679681768801</v>
      </c>
      <c r="E36" s="4">
        <v>0.64357611135826198</v>
      </c>
      <c r="F36" s="3">
        <v>9788587</v>
      </c>
      <c r="G36" s="4">
        <v>4.42036404993962E-2</v>
      </c>
      <c r="H36" s="4">
        <v>0.71059671158198101</v>
      </c>
    </row>
    <row r="37" spans="1:8" x14ac:dyDescent="0.3">
      <c r="A37" s="1">
        <f t="shared" si="2"/>
        <v>2020</v>
      </c>
      <c r="B37" s="1">
        <v>12</v>
      </c>
      <c r="C37" s="3">
        <v>142336</v>
      </c>
      <c r="D37" s="4">
        <v>0.28181715702853</v>
      </c>
      <c r="E37" s="4">
        <v>0.64025467042766504</v>
      </c>
      <c r="F37" s="3">
        <v>9809019</v>
      </c>
      <c r="G37" s="4">
        <v>7.7948215246048697E-2</v>
      </c>
      <c r="H37" s="4">
        <v>0.70686316059497101</v>
      </c>
    </row>
    <row r="38" spans="1:8" x14ac:dyDescent="0.3">
      <c r="A38" s="1">
        <v>2021</v>
      </c>
      <c r="B38" s="1">
        <v>1</v>
      </c>
      <c r="C38" s="3">
        <v>142321</v>
      </c>
      <c r="D38" s="4">
        <v>0.26842327744116501</v>
      </c>
      <c r="E38" s="4">
        <v>0.63786328900706701</v>
      </c>
      <c r="F38" s="3">
        <v>9811124</v>
      </c>
      <c r="G38" s="4">
        <v>0.103132165073494</v>
      </c>
      <c r="H38" s="4">
        <v>0.70511610331616004</v>
      </c>
    </row>
    <row r="39" spans="1:8" x14ac:dyDescent="0.3">
      <c r="A39" s="1">
        <f t="shared" ref="A39:A49" si="3">A38</f>
        <v>2021</v>
      </c>
      <c r="B39" s="1">
        <v>2</v>
      </c>
      <c r="C39" s="3">
        <v>142365</v>
      </c>
      <c r="D39" s="4">
        <v>0.22669191723632101</v>
      </c>
      <c r="E39" s="4">
        <v>0.63627497460681504</v>
      </c>
      <c r="F39" s="3">
        <v>9807250</v>
      </c>
      <c r="G39" s="4">
        <v>2.1437718227201901E-2</v>
      </c>
      <c r="H39" s="4">
        <v>0.70528652012459403</v>
      </c>
    </row>
    <row r="40" spans="1:8" x14ac:dyDescent="0.3">
      <c r="A40" s="1">
        <f t="shared" si="3"/>
        <v>2021</v>
      </c>
      <c r="B40" s="1">
        <v>3</v>
      </c>
      <c r="C40" s="3">
        <v>142461</v>
      </c>
      <c r="D40" s="4">
        <v>0.42224133312656098</v>
      </c>
      <c r="E40" s="4">
        <v>0.63533707918089699</v>
      </c>
      <c r="F40" s="3">
        <v>9815728</v>
      </c>
      <c r="G40" s="4">
        <v>0.16667355484700799</v>
      </c>
      <c r="H40" s="4">
        <v>0.70726358695916003</v>
      </c>
    </row>
    <row r="41" spans="1:8" x14ac:dyDescent="0.3">
      <c r="A41" s="1">
        <f t="shared" si="3"/>
        <v>2021</v>
      </c>
      <c r="B41" s="1">
        <v>4</v>
      </c>
      <c r="C41" s="3">
        <v>142592</v>
      </c>
      <c r="D41" s="4">
        <v>0.53797178292169801</v>
      </c>
      <c r="E41" s="4">
        <v>0.63486851141542799</v>
      </c>
      <c r="F41" s="3">
        <v>9825545</v>
      </c>
      <c r="G41" s="4">
        <v>0.33596643194968601</v>
      </c>
      <c r="H41" s="4">
        <v>0.71088899025861496</v>
      </c>
    </row>
    <row r="42" spans="1:8" x14ac:dyDescent="0.3">
      <c r="A42" s="1">
        <f t="shared" si="3"/>
        <v>2021</v>
      </c>
      <c r="B42" s="1">
        <v>5</v>
      </c>
      <c r="C42" s="3">
        <v>142717</v>
      </c>
      <c r="D42" s="4">
        <v>0.95424707147302401</v>
      </c>
      <c r="E42" s="4">
        <v>0.63467338168082499</v>
      </c>
      <c r="F42" s="3">
        <v>9836115</v>
      </c>
      <c r="G42" s="4">
        <v>0.84044339340323404</v>
      </c>
      <c r="H42" s="4">
        <v>0.71596687548726401</v>
      </c>
    </row>
    <row r="43" spans="1:8" x14ac:dyDescent="0.3">
      <c r="A43" s="1">
        <f t="shared" si="3"/>
        <v>2021</v>
      </c>
      <c r="B43" s="1">
        <v>6</v>
      </c>
      <c r="C43" s="3">
        <v>142931</v>
      </c>
      <c r="D43" s="4">
        <v>1.11420809870115</v>
      </c>
      <c r="E43" s="4">
        <v>0.63454907140802597</v>
      </c>
      <c r="F43" s="3">
        <v>9854685</v>
      </c>
      <c r="G43" s="4">
        <v>1.0245788201428201</v>
      </c>
      <c r="H43" s="4">
        <v>0.72227535182063796</v>
      </c>
    </row>
    <row r="44" spans="1:8" x14ac:dyDescent="0.3">
      <c r="A44" s="1">
        <f t="shared" si="3"/>
        <v>2021</v>
      </c>
      <c r="B44" s="1">
        <v>7</v>
      </c>
      <c r="C44" s="3">
        <v>143101</v>
      </c>
      <c r="D44" s="4">
        <v>1.1836495152976401</v>
      </c>
      <c r="E44" s="4">
        <v>0.63431515464531596</v>
      </c>
      <c r="F44" s="3">
        <v>9868153</v>
      </c>
      <c r="G44" s="4">
        <v>1.0351436718354099</v>
      </c>
      <c r="H44" s="4">
        <v>0.72960117263690505</v>
      </c>
    </row>
    <row r="45" spans="1:8" x14ac:dyDescent="0.3">
      <c r="A45" s="1">
        <f t="shared" si="3"/>
        <v>2021</v>
      </c>
      <c r="B45" s="1">
        <v>8</v>
      </c>
      <c r="C45" s="3">
        <v>143030</v>
      </c>
      <c r="D45" s="4">
        <v>1.01416726697459</v>
      </c>
      <c r="E45" s="4">
        <v>0.63382451509565196</v>
      </c>
      <c r="F45" s="3">
        <v>9862327</v>
      </c>
      <c r="G45" s="4">
        <v>0.86699580140476895</v>
      </c>
      <c r="H45" s="4">
        <v>0.73775208461064001</v>
      </c>
    </row>
    <row r="46" spans="1:8" x14ac:dyDescent="0.3">
      <c r="A46" s="1">
        <f t="shared" si="3"/>
        <v>2021</v>
      </c>
      <c r="B46" s="1">
        <v>9</v>
      </c>
      <c r="C46" s="3">
        <v>143252</v>
      </c>
      <c r="D46" s="4">
        <v>1.1588082846671499</v>
      </c>
      <c r="E46" s="4">
        <v>0.63296818468148297</v>
      </c>
      <c r="F46" s="3">
        <v>9871644</v>
      </c>
      <c r="G46" s="4">
        <v>1.08846050813121</v>
      </c>
      <c r="H46" s="4">
        <v>0.74655705264553196</v>
      </c>
    </row>
    <row r="47" spans="1:8" x14ac:dyDescent="0.3">
      <c r="A47" s="1">
        <f t="shared" si="3"/>
        <v>2021</v>
      </c>
      <c r="B47" s="1">
        <v>10</v>
      </c>
      <c r="C47" s="3">
        <v>143270</v>
      </c>
      <c r="D47" s="4">
        <v>1.1543756839764301</v>
      </c>
      <c r="E47" s="4">
        <v>0.63166360801635801</v>
      </c>
      <c r="F47" s="3">
        <v>9881206</v>
      </c>
      <c r="G47" s="4">
        <v>1.1023207619892601</v>
      </c>
      <c r="H47" s="4">
        <v>0.75585401690337894</v>
      </c>
    </row>
    <row r="48" spans="1:8" x14ac:dyDescent="0.3">
      <c r="A48" s="1">
        <f t="shared" si="3"/>
        <v>2021</v>
      </c>
      <c r="B48" s="1">
        <v>11</v>
      </c>
      <c r="C48" s="3">
        <v>143487</v>
      </c>
      <c r="D48" s="4">
        <v>1.04149062024674</v>
      </c>
      <c r="E48" s="4">
        <v>0.62986474638743695</v>
      </c>
      <c r="F48" s="3">
        <v>9899198</v>
      </c>
      <c r="G48" s="4">
        <v>1.1299996618510999</v>
      </c>
      <c r="H48" s="4">
        <v>0.76550466084150104</v>
      </c>
    </row>
    <row r="49" spans="1:8" x14ac:dyDescent="0.3">
      <c r="A49" s="1">
        <f t="shared" si="3"/>
        <v>2021</v>
      </c>
      <c r="B49" s="1">
        <v>12</v>
      </c>
      <c r="C49" s="3">
        <v>143720</v>
      </c>
      <c r="D49" s="4">
        <v>0.97234712230216402</v>
      </c>
      <c r="E49" s="4">
        <v>0.62756186053160101</v>
      </c>
      <c r="F49" s="3">
        <v>9916966</v>
      </c>
      <c r="G49" s="4">
        <v>1.1004872148784799</v>
      </c>
      <c r="H49" s="4">
        <v>0.77539472810784504</v>
      </c>
    </row>
    <row r="50" spans="1:8" x14ac:dyDescent="0.3">
      <c r="A50" s="1">
        <v>2022</v>
      </c>
      <c r="B50" s="1">
        <v>1</v>
      </c>
      <c r="C50" s="3">
        <v>143731</v>
      </c>
      <c r="D50" s="4">
        <v>0.99071816527427403</v>
      </c>
      <c r="E50" s="4">
        <v>0.62477379631585805</v>
      </c>
      <c r="F50" s="3">
        <v>9922051</v>
      </c>
      <c r="G50" s="4">
        <v>1.1306247887601799</v>
      </c>
      <c r="H50" s="4">
        <v>0.78543527450321005</v>
      </c>
    </row>
    <row r="51" spans="1:8" x14ac:dyDescent="0.3">
      <c r="A51" s="1">
        <f t="shared" ref="A51:A61" si="4">A50</f>
        <v>2022</v>
      </c>
      <c r="B51" s="1">
        <v>2</v>
      </c>
      <c r="C51" s="3">
        <v>143509</v>
      </c>
      <c r="D51" s="4">
        <v>0.80356829276859698</v>
      </c>
      <c r="E51" s="4">
        <v>0.62154334302817305</v>
      </c>
      <c r="F51" s="3">
        <v>9912271</v>
      </c>
      <c r="G51" s="4">
        <v>1.07085064620562</v>
      </c>
      <c r="H51" s="4">
        <v>0.79555993169552897</v>
      </c>
    </row>
    <row r="52" spans="1:8" x14ac:dyDescent="0.3">
      <c r="A52" s="1">
        <f t="shared" si="4"/>
        <v>2022</v>
      </c>
      <c r="B52" s="1">
        <v>3</v>
      </c>
      <c r="C52" s="3">
        <v>143616</v>
      </c>
      <c r="D52" s="4">
        <v>0.81074820477182696</v>
      </c>
      <c r="E52" s="4">
        <v>0.61793870275991003</v>
      </c>
      <c r="F52" s="3">
        <v>9923175</v>
      </c>
      <c r="G52" s="4">
        <v>1.0946411718010001</v>
      </c>
      <c r="H52" s="4">
        <v>0.80572630284678104</v>
      </c>
    </row>
    <row r="53" spans="1:8" x14ac:dyDescent="0.3">
      <c r="A53" s="1">
        <f t="shared" si="4"/>
        <v>2022</v>
      </c>
      <c r="B53" s="1">
        <v>4</v>
      </c>
      <c r="C53" s="3">
        <v>143593</v>
      </c>
      <c r="D53" s="4">
        <v>0.70200291741471199</v>
      </c>
      <c r="E53" s="4">
        <v>0.61404071822394302</v>
      </c>
      <c r="F53" s="3">
        <v>9929502</v>
      </c>
      <c r="G53" s="4">
        <v>1.0580278244107599</v>
      </c>
      <c r="H53" s="4">
        <v>0.81591110852967597</v>
      </c>
    </row>
    <row r="54" spans="1:8" x14ac:dyDescent="0.3">
      <c r="A54" s="1">
        <f t="shared" si="4"/>
        <v>2022</v>
      </c>
      <c r="B54" s="1">
        <v>5</v>
      </c>
      <c r="C54" s="3">
        <v>143395</v>
      </c>
      <c r="D54" s="4">
        <v>0.47506603978502199</v>
      </c>
      <c r="E54" s="4">
        <v>0.60994362168189897</v>
      </c>
      <c r="F54" s="3">
        <v>9918996</v>
      </c>
      <c r="G54" s="4">
        <v>0.84261926583819602</v>
      </c>
      <c r="H54" s="4">
        <v>0.82611113284948801</v>
      </c>
    </row>
    <row r="55" spans="1:8" x14ac:dyDescent="0.3">
      <c r="A55" s="1">
        <f t="shared" si="4"/>
        <v>2022</v>
      </c>
      <c r="B55" s="1">
        <v>6</v>
      </c>
      <c r="C55" s="3">
        <v>143618</v>
      </c>
      <c r="D55" s="4">
        <v>0.48065150317286898</v>
      </c>
      <c r="E55" s="4">
        <v>0.60574775388145596</v>
      </c>
      <c r="F55" s="3">
        <v>9936182</v>
      </c>
      <c r="G55" s="4">
        <v>0.82698736692243802</v>
      </c>
      <c r="H55" s="4">
        <v>0.83633997357231904</v>
      </c>
    </row>
    <row r="56" spans="1:8" x14ac:dyDescent="0.3">
      <c r="A56" s="1">
        <f t="shared" si="4"/>
        <v>2022</v>
      </c>
      <c r="B56" s="1">
        <v>7</v>
      </c>
      <c r="C56" s="3">
        <v>143739</v>
      </c>
      <c r="D56" s="4">
        <v>0.445838952907396</v>
      </c>
      <c r="E56" s="4">
        <v>0.60154408907155299</v>
      </c>
      <c r="F56" s="3">
        <v>9946399</v>
      </c>
      <c r="G56" s="4">
        <v>0.79291433766783803</v>
      </c>
      <c r="H56" s="4">
        <v>0.84661237486239205</v>
      </c>
    </row>
    <row r="57" spans="1:8" x14ac:dyDescent="0.3">
      <c r="A57" s="1">
        <f t="shared" si="4"/>
        <v>2022</v>
      </c>
      <c r="B57" s="1">
        <v>8</v>
      </c>
      <c r="C57" s="3">
        <v>143610</v>
      </c>
      <c r="D57" s="4">
        <v>0.405509333706222</v>
      </c>
      <c r="E57" s="4">
        <v>0.59741491426149396</v>
      </c>
      <c r="F57" s="3">
        <v>9948815</v>
      </c>
      <c r="G57" s="4">
        <v>0.87695327887626895</v>
      </c>
      <c r="H57" s="4">
        <v>0.85694243139736004</v>
      </c>
    </row>
    <row r="58" spans="1:8" x14ac:dyDescent="0.3">
      <c r="A58" s="1">
        <f t="shared" si="4"/>
        <v>2022</v>
      </c>
      <c r="B58" s="1">
        <v>9</v>
      </c>
      <c r="C58" s="3">
        <v>143528</v>
      </c>
      <c r="D58" s="4">
        <v>0.19266746712087701</v>
      </c>
      <c r="E58" s="4">
        <v>0.59343170360390596</v>
      </c>
      <c r="F58" s="3">
        <v>9949869</v>
      </c>
      <c r="G58" s="4">
        <v>0.792421201574944</v>
      </c>
      <c r="H58" s="4">
        <v>0.86734050882451397</v>
      </c>
    </row>
    <row r="59" spans="1:8" x14ac:dyDescent="0.3">
      <c r="A59" s="1">
        <f t="shared" si="4"/>
        <v>2022</v>
      </c>
      <c r="B59" s="1">
        <v>10</v>
      </c>
      <c r="C59" s="3">
        <v>143635</v>
      </c>
      <c r="D59" s="4">
        <v>0.25476373281216902</v>
      </c>
      <c r="E59" s="4">
        <v>0.58965260447498702</v>
      </c>
      <c r="F59" s="3">
        <v>9959123</v>
      </c>
      <c r="G59" s="4">
        <v>0.78853735060275798</v>
      </c>
      <c r="H59" s="4">
        <v>0.877818362433331</v>
      </c>
    </row>
    <row r="60" spans="1:8" x14ac:dyDescent="0.3">
      <c r="A60" s="1">
        <f t="shared" si="4"/>
        <v>2022</v>
      </c>
      <c r="B60" s="1">
        <v>11</v>
      </c>
      <c r="C60" s="3">
        <v>143909</v>
      </c>
      <c r="D60" s="4">
        <v>0.29410329855665801</v>
      </c>
      <c r="E60" s="4">
        <v>0.58610793340118195</v>
      </c>
      <c r="F60" s="3">
        <v>9975234</v>
      </c>
      <c r="G60" s="4">
        <v>0.76810262811188901</v>
      </c>
      <c r="H60" s="4">
        <v>0.888382544783617</v>
      </c>
    </row>
    <row r="61" spans="1:8" x14ac:dyDescent="0.3">
      <c r="A61" s="1">
        <f t="shared" si="4"/>
        <v>2022</v>
      </c>
      <c r="B61" s="1">
        <v>12</v>
      </c>
      <c r="C61" s="3">
        <v>144089</v>
      </c>
      <c r="D61" s="4">
        <v>0.25674923462288801</v>
      </c>
      <c r="E61" s="4">
        <v>0.58280475073728999</v>
      </c>
      <c r="F61" s="3">
        <v>9994836</v>
      </c>
      <c r="G61" s="4">
        <v>0.78521999571239398</v>
      </c>
      <c r="H61" s="4">
        <v>0.89903340836491397</v>
      </c>
    </row>
    <row r="62" spans="1:8" x14ac:dyDescent="0.3">
      <c r="A62" s="1">
        <v>2023</v>
      </c>
      <c r="B62" s="1">
        <v>1</v>
      </c>
      <c r="C62" s="3">
        <v>144277</v>
      </c>
      <c r="D62" s="4">
        <v>0.37987629669313799</v>
      </c>
      <c r="E62" s="4">
        <v>0.57972983873846895</v>
      </c>
      <c r="F62" s="3">
        <v>10009149</v>
      </c>
      <c r="G62" s="4">
        <v>0.87782253890853501</v>
      </c>
      <c r="H62" s="4">
        <v>0.90976295289477105</v>
      </c>
    </row>
    <row r="63" spans="1:8" x14ac:dyDescent="0.3">
      <c r="A63" s="1">
        <f>A62</f>
        <v>2023</v>
      </c>
      <c r="B63" s="1">
        <v>2</v>
      </c>
      <c r="C63" s="3">
        <v>144397</v>
      </c>
      <c r="D63" s="4">
        <v>0.61877652272679395</v>
      </c>
      <c r="E63" s="4">
        <v>0.576847336915703</v>
      </c>
      <c r="F63" s="3">
        <v>10007629</v>
      </c>
      <c r="G63" s="4">
        <v>0.96201970264937497</v>
      </c>
      <c r="H63" s="4">
        <v>0.92055527438152596</v>
      </c>
    </row>
    <row r="64" spans="1:8" x14ac:dyDescent="0.3">
      <c r="A64" s="1">
        <f>A63</f>
        <v>2023</v>
      </c>
      <c r="B64" s="1">
        <v>3</v>
      </c>
      <c r="C64" s="3">
        <v>144513</v>
      </c>
      <c r="D64" s="4">
        <v>0.62458221925134605</v>
      </c>
      <c r="E64" s="4">
        <v>0.57410750606177896</v>
      </c>
      <c r="F64" s="3">
        <v>10019006</v>
      </c>
      <c r="G64" s="4">
        <v>0.96572921469186801</v>
      </c>
      <c r="H64" s="4">
        <v>0.93139225074921195</v>
      </c>
    </row>
    <row r="65" spans="1:8" x14ac:dyDescent="0.3">
      <c r="A65" s="1">
        <f>A64</f>
        <v>2023</v>
      </c>
      <c r="B65" s="1">
        <v>4</v>
      </c>
      <c r="C65" s="3">
        <v>144593</v>
      </c>
      <c r="D65" s="4">
        <v>0.696412777781652</v>
      </c>
      <c r="E65" s="4">
        <v>0.57146351871849699</v>
      </c>
      <c r="F65" s="3">
        <v>10026535</v>
      </c>
      <c r="G65" s="4">
        <v>0.97721919991555795</v>
      </c>
      <c r="H65" s="4">
        <v>0.94225863939604804</v>
      </c>
    </row>
    <row r="66" spans="1:8" x14ac:dyDescent="0.3">
      <c r="A66" s="1">
        <f>A65</f>
        <v>2023</v>
      </c>
      <c r="B66" s="1">
        <v>5</v>
      </c>
      <c r="C66" s="3">
        <v>144557</v>
      </c>
      <c r="D66" s="4">
        <v>0.81034903587990903</v>
      </c>
      <c r="E66" s="4">
        <v>0.56887205261607299</v>
      </c>
      <c r="F66" s="3">
        <v>10019689</v>
      </c>
      <c r="G66" s="4">
        <v>1.0151531465482999</v>
      </c>
      <c r="H66" s="4">
        <v>0.95314158223163903</v>
      </c>
    </row>
    <row r="67" spans="1:8" x14ac:dyDescent="0.3">
      <c r="A67" s="1">
        <f>A66</f>
        <v>2023</v>
      </c>
      <c r="B67" s="1">
        <v>6</v>
      </c>
      <c r="C67" s="3">
        <v>144801</v>
      </c>
      <c r="D67" s="4">
        <v>0.82371290506761996</v>
      </c>
      <c r="E67" s="4">
        <v>0.56629846251660398</v>
      </c>
      <c r="F67" s="3">
        <v>10040732</v>
      </c>
      <c r="G67" s="4">
        <v>1.05221502585198</v>
      </c>
      <c r="H67" s="4">
        <v>0.96403064898228896</v>
      </c>
    </row>
    <row r="68" spans="1:8" x14ac:dyDescent="0.3">
      <c r="A68" s="1"/>
      <c r="B68" s="1"/>
      <c r="C68" s="3"/>
      <c r="D68" s="4"/>
      <c r="E68" s="4"/>
      <c r="F68" s="3"/>
      <c r="G68" s="4"/>
      <c r="H68" s="4"/>
    </row>
    <row r="69" spans="1:8" x14ac:dyDescent="0.3">
      <c r="A69" s="1"/>
      <c r="B69" s="1"/>
      <c r="C69" s="3"/>
      <c r="D69" s="4"/>
      <c r="E69" s="4"/>
      <c r="F69" s="3"/>
      <c r="G69" s="4"/>
      <c r="H69" s="4"/>
    </row>
    <row r="70" spans="1:8" x14ac:dyDescent="0.3">
      <c r="A70" s="1"/>
      <c r="B70" s="1"/>
      <c r="C70" s="3"/>
      <c r="D70" s="4"/>
      <c r="E70" s="4"/>
      <c r="F70" s="3"/>
      <c r="G70" s="4"/>
      <c r="H70" s="4"/>
    </row>
    <row r="71" spans="1:8" x14ac:dyDescent="0.3">
      <c r="A71" s="1"/>
      <c r="B71" s="1"/>
      <c r="C71" s="3"/>
      <c r="D71" s="4"/>
      <c r="E71" s="4"/>
      <c r="F71" s="3"/>
      <c r="G71" s="4"/>
      <c r="H71" s="4"/>
    </row>
    <row r="72" spans="1:8" x14ac:dyDescent="0.3">
      <c r="A72" s="1"/>
      <c r="B72" s="1"/>
      <c r="C72" s="3"/>
      <c r="D72" s="4"/>
      <c r="E72" s="4"/>
      <c r="F72" s="3"/>
      <c r="G72" s="4"/>
      <c r="H72" s="4"/>
    </row>
    <row r="73" spans="1:8" x14ac:dyDescent="0.3">
      <c r="A73" s="1"/>
      <c r="B73" s="1"/>
      <c r="C73" s="3"/>
      <c r="D73" s="4"/>
      <c r="E73" s="4"/>
      <c r="F73" s="3"/>
      <c r="G73" s="4"/>
      <c r="H73" s="4"/>
    </row>
    <row r="74" spans="1:8" x14ac:dyDescent="0.3">
      <c r="A74" s="1"/>
      <c r="B74" s="1"/>
      <c r="C74" s="3"/>
      <c r="D74" s="1"/>
      <c r="E74" s="1"/>
      <c r="F74" s="3"/>
      <c r="G74" s="1"/>
      <c r="H74" s="1"/>
    </row>
    <row r="75" spans="1:8" x14ac:dyDescent="0.3">
      <c r="A75" s="1"/>
      <c r="B75" s="1"/>
      <c r="C75" s="3"/>
      <c r="D75" s="1"/>
      <c r="E75" s="1"/>
      <c r="F75" s="3"/>
      <c r="G75" s="1"/>
      <c r="H75" s="1"/>
    </row>
    <row r="76" spans="1:8" x14ac:dyDescent="0.3">
      <c r="A76" s="1"/>
      <c r="B76" s="1"/>
      <c r="C76" s="3"/>
      <c r="D76" s="1"/>
      <c r="E76" s="1"/>
      <c r="F76" s="3"/>
      <c r="G76" s="1"/>
      <c r="H76" s="1"/>
    </row>
    <row r="77" spans="1:8" x14ac:dyDescent="0.3">
      <c r="A77" s="1"/>
      <c r="B77" s="1"/>
      <c r="C77" s="3"/>
      <c r="D77" s="1"/>
      <c r="E77" s="1"/>
      <c r="F77" s="3"/>
      <c r="G77" s="1"/>
      <c r="H77" s="1"/>
    </row>
    <row r="78" spans="1:8" x14ac:dyDescent="0.3">
      <c r="A78" s="1"/>
      <c r="B78" s="1"/>
      <c r="C78" s="3"/>
      <c r="D78" s="1"/>
      <c r="E78" s="1"/>
      <c r="F78" s="3"/>
      <c r="G78" s="1"/>
      <c r="H78" s="1"/>
    </row>
    <row r="79" spans="1:8" x14ac:dyDescent="0.3">
      <c r="A79" s="1"/>
      <c r="B79" s="1"/>
      <c r="C79" s="3"/>
      <c r="D79" s="1"/>
      <c r="E79" s="1"/>
      <c r="F79" s="3"/>
      <c r="G79" s="1"/>
      <c r="H79" s="1"/>
    </row>
    <row r="80" spans="1:8" x14ac:dyDescent="0.3">
      <c r="A80" s="1"/>
      <c r="B80" s="1"/>
      <c r="C80" s="3"/>
      <c r="D80" s="1"/>
      <c r="E80" s="1"/>
      <c r="F80" s="3"/>
      <c r="G80" s="1"/>
      <c r="H80" s="1"/>
    </row>
    <row r="81" spans="1:8" x14ac:dyDescent="0.3">
      <c r="A81" s="1"/>
      <c r="B81" s="1"/>
      <c r="C81" s="3"/>
      <c r="D81" s="1"/>
      <c r="E81" s="1"/>
      <c r="F81" s="3"/>
      <c r="G81" s="1"/>
      <c r="H81" s="1"/>
    </row>
    <row r="82" spans="1:8" x14ac:dyDescent="0.3">
      <c r="A82" s="1"/>
      <c r="B82" s="1"/>
      <c r="C82" s="3"/>
      <c r="D82" s="1"/>
      <c r="E82" s="1"/>
      <c r="F82" s="3"/>
      <c r="G82" s="1"/>
      <c r="H82" s="1"/>
    </row>
    <row r="83" spans="1:8" x14ac:dyDescent="0.3">
      <c r="A83" s="1"/>
      <c r="B83" s="1"/>
      <c r="C83" s="3"/>
      <c r="D83" s="1"/>
      <c r="E83" s="1"/>
      <c r="F83" s="3"/>
      <c r="G83" s="1"/>
      <c r="H83" s="1"/>
    </row>
    <row r="84" spans="1:8" x14ac:dyDescent="0.3">
      <c r="A84" s="1"/>
      <c r="B84" s="1"/>
      <c r="C84" s="3"/>
      <c r="D84" s="1"/>
      <c r="E84" s="1"/>
      <c r="F84" s="3"/>
      <c r="G84" s="1"/>
      <c r="H84" s="1"/>
    </row>
    <row r="85" spans="1:8" x14ac:dyDescent="0.3">
      <c r="A85" s="1"/>
      <c r="B85" s="1"/>
      <c r="C85" s="3"/>
      <c r="D85" s="1"/>
      <c r="E85" s="1"/>
      <c r="F85" s="3"/>
      <c r="G85" s="1"/>
      <c r="H85" s="1"/>
    </row>
    <row r="86" spans="1:8" x14ac:dyDescent="0.3">
      <c r="A86" s="1"/>
      <c r="B86" s="1"/>
      <c r="C86" s="3"/>
      <c r="D86" s="1"/>
      <c r="E86" s="1"/>
      <c r="F86" s="3"/>
      <c r="G86" s="1"/>
      <c r="H86" s="1"/>
    </row>
    <row r="87" spans="1:8" x14ac:dyDescent="0.3">
      <c r="A87" s="1"/>
      <c r="B87" s="1"/>
      <c r="C87" s="3"/>
      <c r="D87" s="1"/>
      <c r="E87" s="1"/>
      <c r="F87" s="3"/>
      <c r="G87" s="1"/>
      <c r="H87" s="1"/>
    </row>
    <row r="88" spans="1:8" x14ac:dyDescent="0.3">
      <c r="A88" s="1"/>
      <c r="B88" s="1"/>
      <c r="C88" s="3"/>
      <c r="D88" s="1"/>
      <c r="E88" s="1"/>
      <c r="F88" s="3"/>
      <c r="G88" s="1"/>
      <c r="H88" s="1"/>
    </row>
    <row r="89" spans="1:8" x14ac:dyDescent="0.3">
      <c r="A89" s="1"/>
      <c r="B89" s="1"/>
      <c r="C89" s="3"/>
      <c r="D89" s="1"/>
      <c r="E89" s="1"/>
      <c r="F89" s="3"/>
      <c r="G89" s="1"/>
      <c r="H89" s="1"/>
    </row>
    <row r="90" spans="1:8" x14ac:dyDescent="0.3">
      <c r="A90" s="1"/>
      <c r="B90" s="1"/>
      <c r="C90" s="3"/>
      <c r="D90" s="1"/>
      <c r="E90" s="1"/>
      <c r="F90" s="3"/>
      <c r="G90" s="1"/>
      <c r="H90" s="1"/>
    </row>
    <row r="91" spans="1:8" x14ac:dyDescent="0.3">
      <c r="A91" s="1"/>
      <c r="B91" s="1"/>
      <c r="C91" s="3"/>
      <c r="D91" s="1"/>
      <c r="E91" s="1"/>
      <c r="F91" s="3"/>
      <c r="G91" s="1"/>
      <c r="H91" s="1"/>
    </row>
    <row r="92" spans="1:8" x14ac:dyDescent="0.3">
      <c r="A92" s="1"/>
      <c r="B92" s="1"/>
      <c r="C92" s="3"/>
      <c r="D92" s="1"/>
      <c r="E92" s="1"/>
      <c r="F92" s="3"/>
      <c r="G92" s="1"/>
      <c r="H92" s="1"/>
    </row>
    <row r="93" spans="1:8" x14ac:dyDescent="0.3">
      <c r="A93" s="1"/>
      <c r="B93" s="1"/>
      <c r="C93" s="3"/>
      <c r="D93" s="1"/>
      <c r="E93" s="1"/>
      <c r="F93" s="3"/>
      <c r="G93" s="1"/>
      <c r="H93" s="1"/>
    </row>
    <row r="94" spans="1:8" x14ac:dyDescent="0.3">
      <c r="A94" s="1"/>
      <c r="B94" s="1"/>
      <c r="C94" s="3"/>
      <c r="D94" s="1"/>
      <c r="E94" s="1"/>
      <c r="F94" s="3"/>
      <c r="G94" s="1"/>
      <c r="H94" s="1"/>
    </row>
    <row r="95" spans="1:8" x14ac:dyDescent="0.3">
      <c r="A95" s="1"/>
      <c r="B95" s="1"/>
      <c r="C95" s="3"/>
      <c r="D95" s="1"/>
      <c r="E95" s="1"/>
      <c r="F95" s="3"/>
      <c r="G95" s="1"/>
      <c r="H95" s="1"/>
    </row>
    <row r="96" spans="1:8" x14ac:dyDescent="0.3">
      <c r="A96" s="1"/>
      <c r="B96" s="1"/>
      <c r="C96" s="3"/>
      <c r="D96" s="1"/>
      <c r="E96" s="1"/>
      <c r="F96" s="3"/>
      <c r="G96" s="1"/>
      <c r="H96" s="1"/>
    </row>
    <row r="97" spans="1:8" x14ac:dyDescent="0.3">
      <c r="A97" s="1"/>
      <c r="B97" s="1"/>
      <c r="C97" s="3"/>
      <c r="D97" s="1"/>
      <c r="E97" s="1"/>
      <c r="F97" s="3"/>
      <c r="G97" s="1"/>
      <c r="H97" s="1"/>
    </row>
    <row r="98" spans="1:8" x14ac:dyDescent="0.3">
      <c r="A98" s="1"/>
      <c r="B98" s="1"/>
      <c r="C98" s="3"/>
      <c r="D98" s="1"/>
      <c r="E98" s="1"/>
      <c r="F98" s="3"/>
      <c r="G98" s="1"/>
      <c r="H98" s="1"/>
    </row>
    <row r="99" spans="1:8" x14ac:dyDescent="0.3">
      <c r="A99" s="1"/>
      <c r="B99" s="1"/>
      <c r="C99" s="3"/>
      <c r="D99" s="1"/>
      <c r="E99" s="1"/>
      <c r="F99" s="3"/>
      <c r="G99" s="1"/>
      <c r="H9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91"/>
  <sheetViews>
    <sheetView topLeftCell="A37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spans="1:8" x14ac:dyDescent="0.3">
      <c r="A2" s="1">
        <v>2018</v>
      </c>
      <c r="B2" s="1">
        <v>1</v>
      </c>
      <c r="C2" s="3">
        <v>7029</v>
      </c>
      <c r="D2" s="4">
        <v>1.2240783410138301</v>
      </c>
      <c r="E2" s="4">
        <v>1.32200955608092</v>
      </c>
      <c r="F2" s="3">
        <v>454496</v>
      </c>
      <c r="G2" s="4">
        <v>-0.118232923254091</v>
      </c>
      <c r="H2" s="4">
        <v>-5.3923324918837799E-2</v>
      </c>
    </row>
    <row r="3" spans="1:8" x14ac:dyDescent="0.3">
      <c r="A3" s="1">
        <f t="shared" ref="A3:A13" si="0">A2</f>
        <v>2018</v>
      </c>
      <c r="B3" s="1">
        <v>2</v>
      </c>
      <c r="C3" s="3">
        <v>7018</v>
      </c>
      <c r="D3" s="4">
        <v>0.58764511967894795</v>
      </c>
      <c r="E3" s="4">
        <v>1.26405895448345</v>
      </c>
      <c r="F3" s="3">
        <v>454621</v>
      </c>
      <c r="G3" s="4">
        <v>-0.18859225432510399</v>
      </c>
      <c r="H3" s="4">
        <v>-8.0691570870948498E-2</v>
      </c>
    </row>
    <row r="4" spans="1:8" x14ac:dyDescent="0.3">
      <c r="A4" s="1">
        <f t="shared" si="0"/>
        <v>2018</v>
      </c>
      <c r="B4" s="1">
        <v>3</v>
      </c>
      <c r="C4" s="3">
        <v>7036</v>
      </c>
      <c r="D4" s="4">
        <v>0.48557554984289802</v>
      </c>
      <c r="E4" s="4">
        <v>1.20614477291906</v>
      </c>
      <c r="F4" s="3">
        <v>454559</v>
      </c>
      <c r="G4" s="4">
        <v>-0.31098059770559</v>
      </c>
      <c r="H4" s="4">
        <v>-0.106737949966993</v>
      </c>
    </row>
    <row r="5" spans="1:8" x14ac:dyDescent="0.3">
      <c r="A5" s="1">
        <f t="shared" si="0"/>
        <v>2018</v>
      </c>
      <c r="B5" s="1">
        <v>4</v>
      </c>
      <c r="C5" s="3">
        <v>7035</v>
      </c>
      <c r="D5" s="4">
        <v>0.17086715079026599</v>
      </c>
      <c r="E5" s="4">
        <v>1.14830480556585</v>
      </c>
      <c r="F5" s="3">
        <v>454127</v>
      </c>
      <c r="G5" s="4">
        <v>-0.42908762420957902</v>
      </c>
      <c r="H5" s="4">
        <v>-0.131969054427863</v>
      </c>
    </row>
    <row r="6" spans="1:8" x14ac:dyDescent="0.3">
      <c r="A6" s="1">
        <f t="shared" si="0"/>
        <v>2018</v>
      </c>
      <c r="B6" s="1">
        <v>5</v>
      </c>
      <c r="C6" s="3">
        <v>7043</v>
      </c>
      <c r="D6" s="4">
        <v>0.227693183435318</v>
      </c>
      <c r="E6" s="4">
        <v>1.09052680707258</v>
      </c>
      <c r="F6" s="3">
        <v>453206</v>
      </c>
      <c r="G6" s="4">
        <v>-0.53637660485021899</v>
      </c>
      <c r="H6" s="4">
        <v>-0.15630565999165399</v>
      </c>
    </row>
    <row r="7" spans="1:8" x14ac:dyDescent="0.3">
      <c r="A7" s="1">
        <f t="shared" si="0"/>
        <v>2018</v>
      </c>
      <c r="B7" s="1">
        <v>6</v>
      </c>
      <c r="C7" s="3">
        <v>7073</v>
      </c>
      <c r="D7" s="4">
        <v>0.69760820045559102</v>
      </c>
      <c r="E7" s="4">
        <v>1.0327306544730701</v>
      </c>
      <c r="F7" s="3">
        <v>452932</v>
      </c>
      <c r="G7" s="4">
        <v>-0.528180226952779</v>
      </c>
      <c r="H7" s="4">
        <v>-0.17968917563047401</v>
      </c>
    </row>
    <row r="8" spans="1:8" x14ac:dyDescent="0.3">
      <c r="A8" s="1">
        <f t="shared" si="0"/>
        <v>2018</v>
      </c>
      <c r="B8" s="1">
        <v>7</v>
      </c>
      <c r="C8" s="3">
        <v>7072</v>
      </c>
      <c r="D8" s="4">
        <v>0.68337129840547695</v>
      </c>
      <c r="E8" s="4">
        <v>0.97477630579949504</v>
      </c>
      <c r="F8" s="3">
        <v>455941</v>
      </c>
      <c r="G8" s="4">
        <v>0.17797073809517899</v>
      </c>
      <c r="H8" s="4">
        <v>-0.20208740413204801</v>
      </c>
    </row>
    <row r="9" spans="1:8" x14ac:dyDescent="0.3">
      <c r="A9" s="1">
        <f t="shared" si="0"/>
        <v>2018</v>
      </c>
      <c r="B9" s="1">
        <v>8</v>
      </c>
      <c r="C9" s="3">
        <v>7223</v>
      </c>
      <c r="D9" s="4">
        <v>3.05321729205308</v>
      </c>
      <c r="E9" s="4">
        <v>0.91650044669140796</v>
      </c>
      <c r="F9" s="3">
        <v>452545</v>
      </c>
      <c r="G9" s="4">
        <v>-0.59374231188274995</v>
      </c>
      <c r="H9" s="4">
        <v>-0.22349234905155099</v>
      </c>
    </row>
    <row r="10" spans="1:8" x14ac:dyDescent="0.3">
      <c r="A10" s="1">
        <f t="shared" si="0"/>
        <v>2018</v>
      </c>
      <c r="B10" s="1">
        <v>9</v>
      </c>
      <c r="C10" s="3">
        <v>7098</v>
      </c>
      <c r="D10" s="4">
        <v>1.2697959766015099</v>
      </c>
      <c r="E10" s="4">
        <v>0.85771952632950299</v>
      </c>
      <c r="F10" s="3">
        <v>451066</v>
      </c>
      <c r="G10" s="4">
        <v>-0.85350226069296198</v>
      </c>
      <c r="H10" s="4">
        <v>-0.243869621017616</v>
      </c>
    </row>
    <row r="11" spans="1:8" x14ac:dyDescent="0.3">
      <c r="A11" s="1">
        <f t="shared" si="0"/>
        <v>2018</v>
      </c>
      <c r="B11" s="1">
        <v>10</v>
      </c>
      <c r="C11" s="3">
        <v>7087</v>
      </c>
      <c r="D11" s="4">
        <v>1.0119726339794699</v>
      </c>
      <c r="E11" s="4">
        <v>0.79839837700873795</v>
      </c>
      <c r="F11" s="3">
        <v>451229</v>
      </c>
      <c r="G11" s="4">
        <v>-0.82007209425004601</v>
      </c>
      <c r="H11" s="4">
        <v>-0.26321054246185099</v>
      </c>
    </row>
    <row r="12" spans="1:8" x14ac:dyDescent="0.3">
      <c r="A12" s="1">
        <f t="shared" si="0"/>
        <v>2018</v>
      </c>
      <c r="B12" s="1">
        <v>11</v>
      </c>
      <c r="C12" s="3">
        <v>7108</v>
      </c>
      <c r="D12" s="4">
        <v>0.980252876829102</v>
      </c>
      <c r="E12" s="4">
        <v>0.73853044744422802</v>
      </c>
      <c r="F12" s="3">
        <v>452093</v>
      </c>
      <c r="G12" s="4">
        <v>-0.67099200917505297</v>
      </c>
      <c r="H12" s="4">
        <v>-0.28154877141584</v>
      </c>
    </row>
    <row r="13" spans="1:8" x14ac:dyDescent="0.3">
      <c r="A13" s="1">
        <f t="shared" si="0"/>
        <v>2018</v>
      </c>
      <c r="B13" s="1">
        <v>12</v>
      </c>
      <c r="C13" s="3">
        <v>7125</v>
      </c>
      <c r="D13" s="4">
        <v>1.4379271070615001</v>
      </c>
      <c r="E13" s="4">
        <v>0.67812401789671095</v>
      </c>
      <c r="F13" s="3">
        <v>451780</v>
      </c>
      <c r="G13" s="4">
        <v>-0.63737414170027495</v>
      </c>
      <c r="H13" s="4">
        <v>-0.29895663685226498</v>
      </c>
    </row>
    <row r="14" spans="1:8" x14ac:dyDescent="0.3">
      <c r="A14" s="1">
        <v>2019</v>
      </c>
      <c r="B14" s="1">
        <v>1</v>
      </c>
      <c r="C14" s="3">
        <v>7156</v>
      </c>
      <c r="D14" s="4">
        <v>1.8068003983496801</v>
      </c>
      <c r="E14" s="4">
        <v>0.61720415490674496</v>
      </c>
      <c r="F14" s="3">
        <v>452030</v>
      </c>
      <c r="G14" s="4">
        <v>-0.54257903259874496</v>
      </c>
      <c r="H14" s="4">
        <v>-0.31553351241309602</v>
      </c>
    </row>
    <row r="15" spans="1:8" x14ac:dyDescent="0.3">
      <c r="A15" s="1">
        <f t="shared" ref="A15:A25" si="1">A14</f>
        <v>2019</v>
      </c>
      <c r="B15" s="1">
        <v>2</v>
      </c>
      <c r="C15" s="3">
        <v>7148</v>
      </c>
      <c r="D15" s="4">
        <v>1.85237959532631</v>
      </c>
      <c r="E15" s="4">
        <v>0.55584868911829999</v>
      </c>
      <c r="F15" s="3">
        <v>454616</v>
      </c>
      <c r="G15" s="4">
        <v>-1.09981721038155E-3</v>
      </c>
      <c r="H15" s="4">
        <v>-0.33140227295591701</v>
      </c>
    </row>
    <row r="16" spans="1:8" x14ac:dyDescent="0.3">
      <c r="A16" s="1">
        <f t="shared" si="1"/>
        <v>2019</v>
      </c>
      <c r="B16" s="1">
        <v>3</v>
      </c>
      <c r="C16" s="3">
        <v>7147</v>
      </c>
      <c r="D16" s="4">
        <v>1.5776009096077199</v>
      </c>
      <c r="E16" s="4">
        <v>0.49421806202558699</v>
      </c>
      <c r="F16" s="3">
        <v>453112</v>
      </c>
      <c r="G16" s="4">
        <v>-0.31833051375068599</v>
      </c>
      <c r="H16" s="4">
        <v>-0.346701560388325</v>
      </c>
    </row>
    <row r="17" spans="1:8" x14ac:dyDescent="0.3">
      <c r="A17" s="1">
        <f t="shared" si="1"/>
        <v>2019</v>
      </c>
      <c r="B17" s="1">
        <v>4</v>
      </c>
      <c r="C17" s="3">
        <v>7164</v>
      </c>
      <c r="D17" s="4">
        <v>1.8336886993603401</v>
      </c>
      <c r="E17" s="4">
        <v>0.43256275199130301</v>
      </c>
      <c r="F17" s="3">
        <v>453265</v>
      </c>
      <c r="G17" s="4">
        <v>-0.18981474345282101</v>
      </c>
      <c r="H17" s="4">
        <v>-0.36154707894737897</v>
      </c>
    </row>
    <row r="18" spans="1:8" x14ac:dyDescent="0.3">
      <c r="A18" s="1">
        <f t="shared" si="1"/>
        <v>2019</v>
      </c>
      <c r="B18" s="1">
        <v>5</v>
      </c>
      <c r="C18" s="3">
        <v>7145</v>
      </c>
      <c r="D18" s="4">
        <v>1.4482464858724999</v>
      </c>
      <c r="E18" s="4">
        <v>0.37120847229811399</v>
      </c>
      <c r="F18" s="3">
        <v>452991</v>
      </c>
      <c r="G18" s="4">
        <v>-4.7439795589643299E-2</v>
      </c>
      <c r="H18" s="4">
        <v>-0.37605256265856701</v>
      </c>
    </row>
    <row r="19" spans="1:8" x14ac:dyDescent="0.3">
      <c r="A19" s="1">
        <f t="shared" si="1"/>
        <v>2019</v>
      </c>
      <c r="B19" s="1">
        <v>6</v>
      </c>
      <c r="C19" s="3">
        <v>7143</v>
      </c>
      <c r="D19" s="4">
        <v>0.98967906121871796</v>
      </c>
      <c r="E19" s="4">
        <v>0.31057823664169998</v>
      </c>
      <c r="F19" s="3">
        <v>453905</v>
      </c>
      <c r="G19" s="4">
        <v>0.214822534066927</v>
      </c>
      <c r="H19" s="4">
        <v>-0.39031981969074397</v>
      </c>
    </row>
    <row r="20" spans="1:8" x14ac:dyDescent="0.3">
      <c r="A20" s="1">
        <f t="shared" si="1"/>
        <v>2019</v>
      </c>
      <c r="B20" s="1">
        <v>7</v>
      </c>
      <c r="C20" s="3">
        <v>7098</v>
      </c>
      <c r="D20" s="4">
        <v>0.36764705882352799</v>
      </c>
      <c r="E20" s="4">
        <v>0.251169853024238</v>
      </c>
      <c r="F20" s="3">
        <v>452194</v>
      </c>
      <c r="G20" s="4">
        <v>-0.82181685788292902</v>
      </c>
      <c r="H20" s="4">
        <v>-0.40442783788171999</v>
      </c>
    </row>
    <row r="21" spans="1:8" x14ac:dyDescent="0.3">
      <c r="A21" s="1">
        <f t="shared" si="1"/>
        <v>2019</v>
      </c>
      <c r="B21" s="1">
        <v>8</v>
      </c>
      <c r="C21" s="3">
        <v>7103</v>
      </c>
      <c r="D21" s="4">
        <v>-1.6613595458950601</v>
      </c>
      <c r="E21" s="4">
        <v>0.19352828922739099</v>
      </c>
      <c r="F21" s="3">
        <v>451707</v>
      </c>
      <c r="G21" s="4">
        <v>-0.18517495497685199</v>
      </c>
      <c r="H21" s="4">
        <v>-0.41841358129473699</v>
      </c>
    </row>
    <row r="22" spans="1:8" x14ac:dyDescent="0.3">
      <c r="A22" s="1">
        <f t="shared" si="1"/>
        <v>2019</v>
      </c>
      <c r="B22" s="1">
        <v>9</v>
      </c>
      <c r="C22" s="3">
        <v>7104</v>
      </c>
      <c r="D22" s="4">
        <v>8.4530853761632899E-2</v>
      </c>
      <c r="E22" s="4">
        <v>0.13820660172766799</v>
      </c>
      <c r="F22" s="3">
        <v>451675</v>
      </c>
      <c r="G22" s="4">
        <v>0.135013501350145</v>
      </c>
      <c r="H22" s="4">
        <v>-0.43234299934164799</v>
      </c>
    </row>
    <row r="23" spans="1:8" x14ac:dyDescent="0.3">
      <c r="A23" s="1">
        <f t="shared" si="1"/>
        <v>2019</v>
      </c>
      <c r="B23" s="1">
        <v>10</v>
      </c>
      <c r="C23" s="3">
        <v>7096</v>
      </c>
      <c r="D23" s="4">
        <v>0.126993085931981</v>
      </c>
      <c r="E23" s="4">
        <v>8.56290353463596E-2</v>
      </c>
      <c r="F23" s="3">
        <v>452189</v>
      </c>
      <c r="G23" s="4">
        <v>0.21275228320873901</v>
      </c>
      <c r="H23" s="4">
        <v>-0.44626584430748001</v>
      </c>
    </row>
    <row r="24" spans="1:8" x14ac:dyDescent="0.3">
      <c r="A24" s="1">
        <f t="shared" si="1"/>
        <v>2019</v>
      </c>
      <c r="B24" s="1">
        <v>11</v>
      </c>
      <c r="C24" s="3">
        <v>7087</v>
      </c>
      <c r="D24" s="4">
        <v>-0.29544175576814402</v>
      </c>
      <c r="E24" s="4">
        <v>3.6216107422261799E-2</v>
      </c>
      <c r="F24" s="3">
        <v>452465</v>
      </c>
      <c r="G24" s="4">
        <v>8.2283954849993193E-2</v>
      </c>
      <c r="H24" s="4">
        <v>-0.46019246872026698</v>
      </c>
    </row>
    <row r="25" spans="1:8" x14ac:dyDescent="0.3">
      <c r="A25" s="1">
        <f t="shared" si="1"/>
        <v>2019</v>
      </c>
      <c r="B25" s="1">
        <v>12</v>
      </c>
      <c r="C25" s="3">
        <v>7093</v>
      </c>
      <c r="D25" s="4">
        <v>-0.44912280701754398</v>
      </c>
      <c r="E25" s="4">
        <v>-9.6087922023183302E-3</v>
      </c>
      <c r="F25" s="3">
        <v>452157</v>
      </c>
      <c r="G25" s="4">
        <v>8.3447695781124806E-2</v>
      </c>
      <c r="H25" s="4">
        <v>-0.474087459960297</v>
      </c>
    </row>
    <row r="26" spans="1:8" x14ac:dyDescent="0.3">
      <c r="A26" s="1">
        <v>2020</v>
      </c>
      <c r="B26" s="1">
        <v>1</v>
      </c>
      <c r="C26" s="3">
        <v>7089</v>
      </c>
      <c r="D26" s="4">
        <v>-0.93627724986026195</v>
      </c>
      <c r="E26" s="4">
        <v>-5.1445305481128002E-2</v>
      </c>
      <c r="F26" s="3">
        <v>452146</v>
      </c>
      <c r="G26" s="4">
        <v>2.5662013583160899E-2</v>
      </c>
      <c r="H26" s="4">
        <v>-0.48787773343400198</v>
      </c>
    </row>
    <row r="27" spans="1:8" x14ac:dyDescent="0.3">
      <c r="A27" s="1">
        <f t="shared" ref="A27:A37" si="2">A26</f>
        <v>2020</v>
      </c>
      <c r="B27" s="1">
        <v>2</v>
      </c>
      <c r="C27" s="3">
        <v>7073</v>
      </c>
      <c r="D27" s="4">
        <v>-1.04924454392837</v>
      </c>
      <c r="E27" s="4">
        <v>-8.8923596174499103E-2</v>
      </c>
      <c r="F27" s="3">
        <v>452461</v>
      </c>
      <c r="G27" s="4">
        <v>-0.47402643109789599</v>
      </c>
      <c r="H27" s="4">
        <v>-0.50145148682866303</v>
      </c>
    </row>
    <row r="28" spans="1:8" x14ac:dyDescent="0.3">
      <c r="A28" s="1">
        <f t="shared" si="2"/>
        <v>2020</v>
      </c>
      <c r="B28" s="1">
        <v>3</v>
      </c>
      <c r="C28" s="3">
        <v>7074</v>
      </c>
      <c r="D28" s="4">
        <v>-1.02140758360151</v>
      </c>
      <c r="E28" s="4">
        <v>-0.121735274705567</v>
      </c>
      <c r="F28" s="3">
        <v>452307</v>
      </c>
      <c r="G28" s="4">
        <v>-0.17766026942566099</v>
      </c>
      <c r="H28" s="4">
        <v>-0.51466125534912899</v>
      </c>
    </row>
    <row r="29" spans="1:8" x14ac:dyDescent="0.3">
      <c r="A29" s="1">
        <f t="shared" si="2"/>
        <v>2020</v>
      </c>
      <c r="B29" s="1">
        <v>4</v>
      </c>
      <c r="C29" s="3">
        <v>7066</v>
      </c>
      <c r="D29" s="4">
        <v>-1.3679508654383099</v>
      </c>
      <c r="E29" s="4">
        <v>-0.14963864045217401</v>
      </c>
      <c r="F29" s="3">
        <v>452487</v>
      </c>
      <c r="G29" s="4">
        <v>-0.17164351979526199</v>
      </c>
      <c r="H29" s="4">
        <v>-0.52735766968249198</v>
      </c>
    </row>
    <row r="30" spans="1:8" x14ac:dyDescent="0.3">
      <c r="A30" s="1">
        <f t="shared" si="2"/>
        <v>2020</v>
      </c>
      <c r="B30" s="1">
        <v>5</v>
      </c>
      <c r="C30" s="3">
        <v>7056</v>
      </c>
      <c r="D30" s="4">
        <v>-1.24562631210636</v>
      </c>
      <c r="E30" s="4">
        <v>-0.172454470035833</v>
      </c>
      <c r="F30" s="3">
        <v>451549</v>
      </c>
      <c r="G30" s="4">
        <v>-0.31832862021541303</v>
      </c>
      <c r="H30" s="4">
        <v>-0.539367957669598</v>
      </c>
    </row>
    <row r="31" spans="1:8" x14ac:dyDescent="0.3">
      <c r="A31" s="1">
        <f t="shared" si="2"/>
        <v>2020</v>
      </c>
      <c r="B31" s="1">
        <v>6</v>
      </c>
      <c r="C31" s="3">
        <v>7052</v>
      </c>
      <c r="D31" s="4">
        <v>-1.27397452050959</v>
      </c>
      <c r="E31" s="4">
        <v>-0.19008814509368399</v>
      </c>
      <c r="F31" s="3">
        <v>450767</v>
      </c>
      <c r="G31" s="4">
        <v>-0.69133408973243204</v>
      </c>
      <c r="H31" s="4">
        <v>-0.55049464477977295</v>
      </c>
    </row>
    <row r="32" spans="1:8" x14ac:dyDescent="0.3">
      <c r="A32" s="1">
        <f t="shared" si="2"/>
        <v>2020</v>
      </c>
      <c r="B32" s="1">
        <v>7</v>
      </c>
      <c r="C32" s="3">
        <v>7038</v>
      </c>
      <c r="D32" s="4">
        <v>-0.84530853761622904</v>
      </c>
      <c r="E32" s="4">
        <v>-0.202519573085229</v>
      </c>
      <c r="F32" s="3">
        <v>450117</v>
      </c>
      <c r="G32" s="4">
        <v>-0.45931613422557399</v>
      </c>
      <c r="H32" s="4">
        <v>-0.56052490652835296</v>
      </c>
    </row>
    <row r="33" spans="1:8" x14ac:dyDescent="0.3">
      <c r="A33" s="1">
        <f t="shared" si="2"/>
        <v>2020</v>
      </c>
      <c r="B33" s="1">
        <v>8</v>
      </c>
      <c r="C33" s="3">
        <v>7041</v>
      </c>
      <c r="D33" s="4">
        <v>-0.87287061804871602</v>
      </c>
      <c r="E33" s="4">
        <v>-0.209803931357156</v>
      </c>
      <c r="F33" s="3">
        <v>449588</v>
      </c>
      <c r="G33" s="4">
        <v>-0.46910940056275102</v>
      </c>
      <c r="H33" s="4">
        <v>-0.56925569894768502</v>
      </c>
    </row>
    <row r="34" spans="1:8" x14ac:dyDescent="0.3">
      <c r="A34" s="1">
        <f t="shared" si="2"/>
        <v>2020</v>
      </c>
      <c r="B34" s="1">
        <v>9</v>
      </c>
      <c r="C34" s="3">
        <v>7052</v>
      </c>
      <c r="D34" s="4">
        <v>-0.73198198198197695</v>
      </c>
      <c r="E34" s="4">
        <v>-0.21204103537868699</v>
      </c>
      <c r="F34" s="3">
        <v>449188</v>
      </c>
      <c r="G34" s="4">
        <v>-0.55061714728510402</v>
      </c>
      <c r="H34" s="4">
        <v>-0.576476949683152</v>
      </c>
    </row>
    <row r="35" spans="1:8" x14ac:dyDescent="0.3">
      <c r="A35" s="1">
        <f t="shared" si="2"/>
        <v>2020</v>
      </c>
      <c r="B35" s="1">
        <v>10</v>
      </c>
      <c r="C35" s="3">
        <v>7070</v>
      </c>
      <c r="D35" s="4">
        <v>-0.36640360766628799</v>
      </c>
      <c r="E35" s="4">
        <v>-0.209376746916733</v>
      </c>
      <c r="F35" s="3">
        <v>447428</v>
      </c>
      <c r="G35" s="4">
        <v>-1.05287833184796</v>
      </c>
      <c r="H35" s="4">
        <v>-0.58197163177608002</v>
      </c>
    </row>
    <row r="36" spans="1:8" x14ac:dyDescent="0.3">
      <c r="A36" s="1">
        <f t="shared" si="2"/>
        <v>2020</v>
      </c>
      <c r="B36" s="1">
        <v>11</v>
      </c>
      <c r="C36" s="3">
        <v>7059</v>
      </c>
      <c r="D36" s="4">
        <v>-0.39508960067730098</v>
      </c>
      <c r="E36" s="4">
        <v>-0.20199303474838401</v>
      </c>
      <c r="F36" s="3">
        <v>445878</v>
      </c>
      <c r="G36" s="4">
        <v>-1.4558032112981101</v>
      </c>
      <c r="H36" s="4">
        <v>-0.58552092244818499</v>
      </c>
    </row>
    <row r="37" spans="1:8" x14ac:dyDescent="0.3">
      <c r="A37" s="1">
        <f t="shared" si="2"/>
        <v>2020</v>
      </c>
      <c r="B37" s="1">
        <v>12</v>
      </c>
      <c r="C37" s="3">
        <v>7061</v>
      </c>
      <c r="D37" s="4">
        <v>-0.451149020160724</v>
      </c>
      <c r="E37" s="4">
        <v>-0.19008277229383799</v>
      </c>
      <c r="F37" s="3">
        <v>446021</v>
      </c>
      <c r="G37" s="4">
        <v>-1.35705075891781</v>
      </c>
      <c r="H37" s="4">
        <v>-0.58693870077535604</v>
      </c>
    </row>
    <row r="38" spans="1:8" x14ac:dyDescent="0.3">
      <c r="A38" s="1">
        <v>2021</v>
      </c>
      <c r="B38" s="1">
        <v>1</v>
      </c>
      <c r="C38" s="3">
        <v>7040</v>
      </c>
      <c r="D38" s="4">
        <v>-0.69121173649315804</v>
      </c>
      <c r="E38" s="4">
        <v>-0.17385224245703901</v>
      </c>
      <c r="F38" s="3">
        <v>446359</v>
      </c>
      <c r="G38" s="4">
        <v>-1.2798963166764801</v>
      </c>
      <c r="H38" s="4">
        <v>-0.58609928210353801</v>
      </c>
    </row>
    <row r="39" spans="1:8" x14ac:dyDescent="0.3">
      <c r="A39" s="1">
        <f t="shared" ref="A39:A49" si="3">A38</f>
        <v>2021</v>
      </c>
      <c r="B39" s="1">
        <v>2</v>
      </c>
      <c r="C39" s="3">
        <v>7039</v>
      </c>
      <c r="D39" s="4">
        <v>-0.480701258306238</v>
      </c>
      <c r="E39" s="4">
        <v>-0.15352585774247601</v>
      </c>
      <c r="F39" s="3">
        <v>446831</v>
      </c>
      <c r="G39" s="4">
        <v>-1.24430613909265</v>
      </c>
      <c r="H39" s="4">
        <v>-0.58293046178271801</v>
      </c>
    </row>
    <row r="40" spans="1:8" x14ac:dyDescent="0.3">
      <c r="A40" s="1">
        <f t="shared" si="3"/>
        <v>2021</v>
      </c>
      <c r="B40" s="1">
        <v>3</v>
      </c>
      <c r="C40" s="3">
        <v>7047</v>
      </c>
      <c r="D40" s="4">
        <v>-0.38167938931297202</v>
      </c>
      <c r="E40" s="4">
        <v>-0.12936395839728099</v>
      </c>
      <c r="F40" s="3">
        <v>447382</v>
      </c>
      <c r="G40" s="4">
        <v>-1.08886221084352</v>
      </c>
      <c r="H40" s="4">
        <v>-0.57740821551250099</v>
      </c>
    </row>
    <row r="41" spans="1:8" x14ac:dyDescent="0.3">
      <c r="A41" s="1">
        <f t="shared" si="3"/>
        <v>2021</v>
      </c>
      <c r="B41" s="1">
        <v>4</v>
      </c>
      <c r="C41" s="3">
        <v>7046</v>
      </c>
      <c r="D41" s="4">
        <v>-0.28304557033682598</v>
      </c>
      <c r="E41" s="4">
        <v>-0.101649605182512</v>
      </c>
      <c r="F41" s="3">
        <v>447358</v>
      </c>
      <c r="G41" s="4">
        <v>-1.1335132280043501</v>
      </c>
      <c r="H41" s="4">
        <v>-0.56955444785897602</v>
      </c>
    </row>
    <row r="42" spans="1:8" x14ac:dyDescent="0.3">
      <c r="A42" s="1">
        <f t="shared" si="3"/>
        <v>2021</v>
      </c>
      <c r="B42" s="1">
        <v>5</v>
      </c>
      <c r="C42" s="3">
        <v>7071</v>
      </c>
      <c r="D42" s="4">
        <v>0.21258503401360199</v>
      </c>
      <c r="E42" s="4">
        <v>-7.0683380764152995E-2</v>
      </c>
      <c r="F42" s="3">
        <v>447206</v>
      </c>
      <c r="G42" s="4">
        <v>-0.96180038046812499</v>
      </c>
      <c r="H42" s="4">
        <v>-0.55942658102679399</v>
      </c>
    </row>
    <row r="43" spans="1:8" x14ac:dyDescent="0.3">
      <c r="A43" s="1">
        <f t="shared" si="3"/>
        <v>2021</v>
      </c>
      <c r="B43" s="1">
        <v>6</v>
      </c>
      <c r="C43" s="3">
        <v>7068</v>
      </c>
      <c r="D43" s="4">
        <v>0.226885989790127</v>
      </c>
      <c r="E43" s="4">
        <v>-3.67784647502125E-2</v>
      </c>
      <c r="F43" s="3">
        <v>447009</v>
      </c>
      <c r="G43" s="4">
        <v>-0.83369013259622105</v>
      </c>
      <c r="H43" s="4">
        <v>-0.54712120102478401</v>
      </c>
    </row>
    <row r="44" spans="1:8" x14ac:dyDescent="0.3">
      <c r="A44" s="1">
        <f t="shared" si="3"/>
        <v>2021</v>
      </c>
      <c r="B44" s="1">
        <v>7</v>
      </c>
      <c r="C44" s="3">
        <v>7089</v>
      </c>
      <c r="D44" s="4">
        <v>0.72463768115942395</v>
      </c>
      <c r="E44" s="4">
        <v>-2.28365331006134E-4</v>
      </c>
      <c r="F44" s="3">
        <v>447290</v>
      </c>
      <c r="G44" s="4">
        <v>-0.628058926901232</v>
      </c>
      <c r="H44" s="4">
        <v>-0.53276283648673695</v>
      </c>
    </row>
    <row r="45" spans="1:8" x14ac:dyDescent="0.3">
      <c r="A45" s="1">
        <f t="shared" si="3"/>
        <v>2021</v>
      </c>
      <c r="B45" s="1">
        <v>8</v>
      </c>
      <c r="C45" s="3">
        <v>7083</v>
      </c>
      <c r="D45" s="4">
        <v>0.59650617809969797</v>
      </c>
      <c r="E45" s="4">
        <v>3.8691719334716101E-2</v>
      </c>
      <c r="F45" s="3">
        <v>446172</v>
      </c>
      <c r="G45" s="4">
        <v>-0.75980675640808804</v>
      </c>
      <c r="H45" s="4">
        <v>-0.51649591666669104</v>
      </c>
    </row>
    <row r="46" spans="1:8" x14ac:dyDescent="0.3">
      <c r="A46" s="1">
        <f t="shared" si="3"/>
        <v>2021</v>
      </c>
      <c r="B46" s="1">
        <v>9</v>
      </c>
      <c r="C46" s="3">
        <v>7054</v>
      </c>
      <c r="D46" s="4">
        <v>2.8360748723765799E-2</v>
      </c>
      <c r="E46" s="4">
        <v>7.9756929008099095E-2</v>
      </c>
      <c r="F46" s="3">
        <v>445619</v>
      </c>
      <c r="G46" s="4">
        <v>-0.794544823103016</v>
      </c>
      <c r="H46" s="4">
        <v>-0.49847148860273999</v>
      </c>
    </row>
    <row r="47" spans="1:8" x14ac:dyDescent="0.3">
      <c r="A47" s="1">
        <f t="shared" si="3"/>
        <v>2021</v>
      </c>
      <c r="B47" s="1">
        <v>10</v>
      </c>
      <c r="C47" s="3">
        <v>7067</v>
      </c>
      <c r="D47" s="4">
        <v>-4.2432814710047201E-2</v>
      </c>
      <c r="E47" s="4">
        <v>0.12278114056547999</v>
      </c>
      <c r="F47" s="3">
        <v>445730</v>
      </c>
      <c r="G47" s="4">
        <v>-0.37950240038621103</v>
      </c>
      <c r="H47" s="4">
        <v>-0.47885749591907301</v>
      </c>
    </row>
    <row r="48" spans="1:8" x14ac:dyDescent="0.3">
      <c r="A48" s="1">
        <f t="shared" si="3"/>
        <v>2021</v>
      </c>
      <c r="B48" s="1">
        <v>11</v>
      </c>
      <c r="C48" s="3">
        <v>7060</v>
      </c>
      <c r="D48" s="4">
        <v>1.4166312508856501E-2</v>
      </c>
      <c r="E48" s="4">
        <v>0.167574661704009</v>
      </c>
      <c r="F48" s="3">
        <v>445593</v>
      </c>
      <c r="G48" s="4">
        <v>-6.3918829814435502E-2</v>
      </c>
      <c r="H48" s="4">
        <v>-0.45784244288810599</v>
      </c>
    </row>
    <row r="49" spans="1:8" x14ac:dyDescent="0.3">
      <c r="A49" s="1">
        <f t="shared" si="3"/>
        <v>2021</v>
      </c>
      <c r="B49" s="1">
        <v>12</v>
      </c>
      <c r="C49" s="3">
        <v>7047</v>
      </c>
      <c r="D49" s="4">
        <v>-0.19827219940518101</v>
      </c>
      <c r="E49" s="4">
        <v>0.21393632692949899</v>
      </c>
      <c r="F49" s="3">
        <v>446119</v>
      </c>
      <c r="G49" s="4">
        <v>2.1972059611541399E-2</v>
      </c>
      <c r="H49" s="4">
        <v>-0.43560793412284399</v>
      </c>
    </row>
    <row r="50" spans="1:8" x14ac:dyDescent="0.3">
      <c r="A50" s="1">
        <v>2022</v>
      </c>
      <c r="B50" s="1">
        <v>1</v>
      </c>
      <c r="C50" s="3">
        <v>7075</v>
      </c>
      <c r="D50" s="4">
        <v>0.497159090909083</v>
      </c>
      <c r="E50" s="4">
        <v>0.26165431739017703</v>
      </c>
      <c r="F50" s="3">
        <v>448816</v>
      </c>
      <c r="G50" s="4">
        <v>0.55045378271749701</v>
      </c>
      <c r="H50" s="4">
        <v>-0.41230821842982801</v>
      </c>
    </row>
    <row r="51" spans="1:8" x14ac:dyDescent="0.3">
      <c r="A51" s="1">
        <f t="shared" ref="A51:A61" si="4">A50</f>
        <v>2022</v>
      </c>
      <c r="B51" s="1">
        <v>2</v>
      </c>
      <c r="C51" s="3">
        <v>7064</v>
      </c>
      <c r="D51" s="4">
        <v>0.35516408580764702</v>
      </c>
      <c r="E51" s="4">
        <v>0.31048818864216798</v>
      </c>
      <c r="F51" s="3">
        <v>445860</v>
      </c>
      <c r="G51" s="4">
        <v>-0.21730810977752499</v>
      </c>
      <c r="H51" s="4">
        <v>-0.388065768227147</v>
      </c>
    </row>
    <row r="52" spans="1:8" x14ac:dyDescent="0.3">
      <c r="A52" s="1">
        <f t="shared" si="4"/>
        <v>2022</v>
      </c>
      <c r="B52" s="1">
        <v>3</v>
      </c>
      <c r="C52" s="3">
        <v>7090</v>
      </c>
      <c r="D52" s="4">
        <v>0.61018873279410402</v>
      </c>
      <c r="E52" s="4">
        <v>0.36021385073975398</v>
      </c>
      <c r="F52" s="3">
        <v>446325</v>
      </c>
      <c r="G52" s="4">
        <v>-0.236263416945692</v>
      </c>
      <c r="H52" s="4">
        <v>-0.36293619746058697</v>
      </c>
    </row>
    <row r="53" spans="1:8" x14ac:dyDescent="0.3">
      <c r="A53" s="1">
        <f t="shared" si="4"/>
        <v>2022</v>
      </c>
      <c r="B53" s="1">
        <v>4</v>
      </c>
      <c r="C53" s="3">
        <v>7111</v>
      </c>
      <c r="D53" s="4">
        <v>0.92250922509224997</v>
      </c>
      <c r="E53" s="4">
        <v>0.41061031623007699</v>
      </c>
      <c r="F53" s="3">
        <v>444868</v>
      </c>
      <c r="G53" s="4">
        <v>-0.55660120082797804</v>
      </c>
      <c r="H53" s="4">
        <v>-0.33696326190520698</v>
      </c>
    </row>
    <row r="54" spans="1:8" x14ac:dyDescent="0.3">
      <c r="A54" s="1">
        <f t="shared" si="4"/>
        <v>2022</v>
      </c>
      <c r="B54" s="1">
        <v>5</v>
      </c>
      <c r="C54" s="3">
        <v>7140</v>
      </c>
      <c r="D54" s="4">
        <v>0.97581671616462395</v>
      </c>
      <c r="E54" s="4">
        <v>0.46147395702708899</v>
      </c>
      <c r="F54" s="3">
        <v>445069</v>
      </c>
      <c r="G54" s="4">
        <v>-0.47785584272125298</v>
      </c>
      <c r="H54" s="4">
        <v>-0.310181920615199</v>
      </c>
    </row>
    <row r="55" spans="1:8" x14ac:dyDescent="0.3">
      <c r="A55" s="1">
        <f t="shared" si="4"/>
        <v>2022</v>
      </c>
      <c r="B55" s="1">
        <v>6</v>
      </c>
      <c r="C55" s="3">
        <v>7147</v>
      </c>
      <c r="D55" s="4">
        <v>1.11771363893605</v>
      </c>
      <c r="E55" s="4">
        <v>0.51263669358007902</v>
      </c>
      <c r="F55" s="3">
        <v>445724</v>
      </c>
      <c r="G55" s="4">
        <v>-0.28746624788315001</v>
      </c>
      <c r="H55" s="4">
        <v>-0.282642385279401</v>
      </c>
    </row>
    <row r="56" spans="1:8" x14ac:dyDescent="0.3">
      <c r="A56" s="1">
        <f t="shared" si="4"/>
        <v>2022</v>
      </c>
      <c r="B56" s="1">
        <v>7</v>
      </c>
      <c r="C56" s="3">
        <v>7155</v>
      </c>
      <c r="D56" s="4">
        <v>0.93101988997037499</v>
      </c>
      <c r="E56" s="4">
        <v>0.56396616458549897</v>
      </c>
      <c r="F56" s="3">
        <v>447007</v>
      </c>
      <c r="G56" s="4">
        <v>-6.3269914373220701E-2</v>
      </c>
      <c r="H56" s="4">
        <v>-0.254406511609021</v>
      </c>
    </row>
    <row r="57" spans="1:8" x14ac:dyDescent="0.3">
      <c r="A57" s="1">
        <f t="shared" si="4"/>
        <v>2022</v>
      </c>
      <c r="B57" s="1">
        <v>8</v>
      </c>
      <c r="C57" s="3">
        <v>7145</v>
      </c>
      <c r="D57" s="4">
        <v>0.87533530989694097</v>
      </c>
      <c r="E57" s="4">
        <v>0.61537202797211599</v>
      </c>
      <c r="F57" s="3">
        <v>446822</v>
      </c>
      <c r="G57" s="4">
        <v>0.14568372735177501</v>
      </c>
      <c r="H57" s="4">
        <v>-0.22553649030572301</v>
      </c>
    </row>
    <row r="58" spans="1:8" x14ac:dyDescent="0.3">
      <c r="A58" s="1">
        <f t="shared" si="4"/>
        <v>2022</v>
      </c>
      <c r="B58" s="1">
        <v>9</v>
      </c>
      <c r="C58" s="3">
        <v>7104</v>
      </c>
      <c r="D58" s="4">
        <v>0.708817692089592</v>
      </c>
      <c r="E58" s="4">
        <v>0.66678943151073899</v>
      </c>
      <c r="F58" s="3">
        <v>445145</v>
      </c>
      <c r="G58" s="4">
        <v>-0.106368893606423</v>
      </c>
      <c r="H58" s="4">
        <v>-0.19608123869636601</v>
      </c>
    </row>
    <row r="59" spans="1:8" x14ac:dyDescent="0.3">
      <c r="A59" s="1">
        <f t="shared" si="4"/>
        <v>2022</v>
      </c>
      <c r="B59" s="1">
        <v>10</v>
      </c>
      <c r="C59" s="3">
        <v>7118</v>
      </c>
      <c r="D59" s="4">
        <v>0.72166407244940201</v>
      </c>
      <c r="E59" s="4">
        <v>0.71817157597786496</v>
      </c>
      <c r="F59" s="3">
        <v>444526</v>
      </c>
      <c r="G59" s="4">
        <v>-0.27011868171315001</v>
      </c>
      <c r="H59" s="4">
        <v>-0.166063894926026</v>
      </c>
    </row>
    <row r="60" spans="1:8" x14ac:dyDescent="0.3">
      <c r="A60" s="1">
        <f t="shared" si="4"/>
        <v>2022</v>
      </c>
      <c r="B60" s="1">
        <v>11</v>
      </c>
      <c r="C60" s="3">
        <v>7139</v>
      </c>
      <c r="D60" s="4">
        <v>1.1189801699716699</v>
      </c>
      <c r="E60" s="4">
        <v>0.76947458077919895</v>
      </c>
      <c r="F60" s="3">
        <v>444875</v>
      </c>
      <c r="G60" s="4">
        <v>-0.16113359051870299</v>
      </c>
      <c r="H60" s="4">
        <v>-0.13550136711581301</v>
      </c>
    </row>
    <row r="61" spans="1:8" x14ac:dyDescent="0.3">
      <c r="A61" s="1">
        <f t="shared" si="4"/>
        <v>2022</v>
      </c>
      <c r="B61" s="1">
        <v>12</v>
      </c>
      <c r="C61" s="3">
        <v>7152</v>
      </c>
      <c r="D61" s="4">
        <v>1.4899957428693</v>
      </c>
      <c r="E61" s="4">
        <v>0.82065480785492295</v>
      </c>
      <c r="F61" s="3">
        <v>444536</v>
      </c>
      <c r="G61" s="4">
        <v>-0.35483805890356201</v>
      </c>
      <c r="H61" s="4">
        <v>-0.104417789413698</v>
      </c>
    </row>
    <row r="62" spans="1:8" x14ac:dyDescent="0.3">
      <c r="A62" s="1">
        <v>2023</v>
      </c>
      <c r="B62" s="1">
        <v>1</v>
      </c>
      <c r="C62" s="3">
        <v>7139</v>
      </c>
      <c r="D62" s="4">
        <v>0.90459363957597905</v>
      </c>
      <c r="E62" s="4">
        <v>0.87169289036668995</v>
      </c>
      <c r="F62" s="3">
        <v>444356</v>
      </c>
      <c r="G62" s="4">
        <v>-0.99372571387829101</v>
      </c>
      <c r="H62" s="4">
        <v>-7.2839075983168494E-2</v>
      </c>
    </row>
    <row r="63" spans="1:8" x14ac:dyDescent="0.3">
      <c r="A63" s="1">
        <f>A62</f>
        <v>2023</v>
      </c>
      <c r="B63" s="1">
        <v>2</v>
      </c>
      <c r="C63" s="3">
        <v>7147</v>
      </c>
      <c r="D63" s="4">
        <v>1.17497168742922</v>
      </c>
      <c r="E63" s="4">
        <v>0.922615943485529</v>
      </c>
      <c r="F63" s="3">
        <v>445442</v>
      </c>
      <c r="G63" s="4">
        <v>-9.3751401785313604E-2</v>
      </c>
      <c r="H63" s="4">
        <v>-4.0808531284200797E-2</v>
      </c>
    </row>
    <row r="64" spans="1:8" x14ac:dyDescent="0.3">
      <c r="A64" s="1">
        <f>A63</f>
        <v>2023</v>
      </c>
      <c r="B64" s="1">
        <v>3</v>
      </c>
      <c r="C64" s="3">
        <v>7139</v>
      </c>
      <c r="D64" s="4">
        <v>0.69111424541608002</v>
      </c>
      <c r="E64" s="4">
        <v>0.97345336715672004</v>
      </c>
      <c r="F64" s="3">
        <v>446163</v>
      </c>
      <c r="G64" s="4">
        <v>-3.6296420769621501E-2</v>
      </c>
      <c r="H64" s="4">
        <v>-8.4334102377380694E-3</v>
      </c>
    </row>
    <row r="65" spans="1:8" x14ac:dyDescent="0.3">
      <c r="A65" s="1">
        <f>A64</f>
        <v>2023</v>
      </c>
      <c r="B65" s="1">
        <v>4</v>
      </c>
      <c r="C65" s="3">
        <v>7179</v>
      </c>
      <c r="D65" s="4">
        <v>0.95626494163971698</v>
      </c>
      <c r="E65" s="4">
        <v>1.02425208602998</v>
      </c>
      <c r="F65" s="3">
        <v>447066</v>
      </c>
      <c r="G65" s="4">
        <v>0.49407914257713098</v>
      </c>
      <c r="H65" s="4">
        <v>2.4175355647047699E-2</v>
      </c>
    </row>
    <row r="66" spans="1:8" x14ac:dyDescent="0.3">
      <c r="A66" s="1">
        <f>A65</f>
        <v>2023</v>
      </c>
      <c r="B66" s="1">
        <v>5</v>
      </c>
      <c r="C66" s="3">
        <v>7182</v>
      </c>
      <c r="D66" s="4">
        <v>0.58823529411764497</v>
      </c>
      <c r="E66" s="4">
        <v>1.0750394178715901</v>
      </c>
      <c r="F66" s="3">
        <v>447866</v>
      </c>
      <c r="G66" s="4">
        <v>0.62844188204524998</v>
      </c>
      <c r="H66" s="4">
        <v>5.6904899929697397E-2</v>
      </c>
    </row>
    <row r="67" spans="1:8" x14ac:dyDescent="0.3">
      <c r="A67" s="1">
        <f>A66</f>
        <v>2023</v>
      </c>
      <c r="B67" s="1">
        <v>6</v>
      </c>
      <c r="C67" s="3">
        <v>7239</v>
      </c>
      <c r="D67" s="4">
        <v>1.28725339303204</v>
      </c>
      <c r="E67" s="4">
        <v>1.1258379591183201</v>
      </c>
      <c r="F67" s="3">
        <v>448726</v>
      </c>
      <c r="G67" s="4">
        <v>0.67351096194057103</v>
      </c>
      <c r="H67" s="4">
        <v>8.9674988377177994E-2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  <row r="74" spans="1:8" x14ac:dyDescent="0.3">
      <c r="C74" s="3"/>
      <c r="D74" s="4"/>
      <c r="E74" s="4"/>
      <c r="F74" s="3"/>
      <c r="G74" s="4"/>
      <c r="H74" s="4"/>
    </row>
    <row r="75" spans="1:8" x14ac:dyDescent="0.3">
      <c r="C75" s="3"/>
      <c r="D75" s="4"/>
      <c r="E75" s="4"/>
      <c r="F75" s="3"/>
      <c r="G75" s="4"/>
      <c r="H75" s="4"/>
    </row>
    <row r="76" spans="1:8" x14ac:dyDescent="0.3">
      <c r="C76" s="3"/>
      <c r="D76" s="4"/>
      <c r="E76" s="4"/>
      <c r="F76" s="3"/>
      <c r="G76" s="4"/>
      <c r="H76" s="4"/>
    </row>
    <row r="77" spans="1:8" x14ac:dyDescent="0.3">
      <c r="C77" s="3"/>
      <c r="D77" s="4"/>
      <c r="E77" s="4"/>
      <c r="F77" s="3"/>
      <c r="G77" s="4"/>
      <c r="H77" s="4"/>
    </row>
    <row r="78" spans="1:8" x14ac:dyDescent="0.3">
      <c r="C78" s="3"/>
      <c r="D78" s="4"/>
      <c r="E78" s="4"/>
      <c r="F78" s="3"/>
      <c r="G78" s="4"/>
      <c r="H78" s="4"/>
    </row>
    <row r="79" spans="1:8" x14ac:dyDescent="0.3">
      <c r="C79" s="3"/>
      <c r="D79" s="4"/>
      <c r="E79" s="4"/>
      <c r="F79" s="3"/>
      <c r="G79" s="4"/>
      <c r="H79" s="4"/>
    </row>
    <row r="80" spans="1:8" x14ac:dyDescent="0.3">
      <c r="C80" s="3"/>
      <c r="D80" s="4"/>
      <c r="E80" s="4"/>
      <c r="F80" s="3"/>
      <c r="G80" s="4"/>
      <c r="H80" s="4"/>
    </row>
    <row r="81" spans="3:8" x14ac:dyDescent="0.3">
      <c r="C81" s="3"/>
      <c r="D81" s="4"/>
      <c r="E81" s="4"/>
      <c r="F81" s="3"/>
      <c r="G81" s="4"/>
      <c r="H81" s="4"/>
    </row>
    <row r="82" spans="3:8" x14ac:dyDescent="0.3">
      <c r="C82" s="3"/>
      <c r="D82" s="4"/>
      <c r="E82" s="4"/>
      <c r="F82" s="3"/>
      <c r="G82" s="4"/>
      <c r="H82" s="4"/>
    </row>
    <row r="83" spans="3:8" x14ac:dyDescent="0.3">
      <c r="C83" s="3"/>
      <c r="D83" s="4"/>
      <c r="E83" s="4"/>
      <c r="F83" s="3"/>
      <c r="G83" s="4"/>
      <c r="H83" s="4"/>
    </row>
    <row r="84" spans="3:8" x14ac:dyDescent="0.3">
      <c r="C84" s="3"/>
      <c r="D84" s="4"/>
      <c r="E84" s="4"/>
      <c r="F84" s="3"/>
      <c r="G84" s="4"/>
      <c r="H84" s="4"/>
    </row>
    <row r="85" spans="3:8" x14ac:dyDescent="0.3">
      <c r="C85" s="3"/>
      <c r="D85" s="4"/>
      <c r="E85" s="4"/>
      <c r="F85" s="3"/>
      <c r="G85" s="4"/>
      <c r="H85" s="4"/>
    </row>
    <row r="86" spans="3:8" x14ac:dyDescent="0.3">
      <c r="C86" s="3"/>
      <c r="D86" s="4"/>
      <c r="E86" s="4"/>
      <c r="F86" s="3"/>
      <c r="G86" s="4"/>
      <c r="H86" s="4"/>
    </row>
    <row r="87" spans="3:8" x14ac:dyDescent="0.3">
      <c r="C87" s="3"/>
      <c r="D87" s="4"/>
      <c r="E87" s="4"/>
      <c r="F87" s="3"/>
      <c r="G87" s="4"/>
      <c r="H87" s="4"/>
    </row>
    <row r="88" spans="3:8" x14ac:dyDescent="0.3">
      <c r="C88" s="3"/>
      <c r="D88" s="4"/>
      <c r="E88" s="4"/>
      <c r="F88" s="3"/>
      <c r="G88" s="4"/>
      <c r="H88" s="4"/>
    </row>
    <row r="89" spans="3:8" x14ac:dyDescent="0.3">
      <c r="C89" s="3"/>
      <c r="D89" s="4"/>
      <c r="E89" s="4"/>
      <c r="F89" s="3"/>
      <c r="G89" s="4"/>
      <c r="H89" s="4"/>
    </row>
    <row r="90" spans="3:8" x14ac:dyDescent="0.3">
      <c r="C90" s="3"/>
      <c r="D90" s="4"/>
      <c r="E90" s="4"/>
      <c r="F90" s="3"/>
      <c r="G90" s="4"/>
      <c r="H90" s="4"/>
    </row>
    <row r="91" spans="3:8" x14ac:dyDescent="0.3">
      <c r="C91" s="3"/>
      <c r="D91" s="4"/>
      <c r="E91" s="4"/>
      <c r="F91" s="3"/>
      <c r="G91" s="4"/>
      <c r="H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699"/>
  </sheetPr>
  <dimension ref="A1:AMJ73"/>
  <sheetViews>
    <sheetView topLeftCell="A40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ht="54.6" x14ac:dyDescent="0.3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spans="1:8" x14ac:dyDescent="0.3">
      <c r="A2" s="2">
        <v>2018</v>
      </c>
      <c r="B2" s="2">
        <v>1</v>
      </c>
      <c r="C2" s="2">
        <v>28054.1</v>
      </c>
      <c r="D2" s="2">
        <v>13.0775534157933</v>
      </c>
      <c r="E2" s="2">
        <v>3.41386362871997</v>
      </c>
      <c r="F2" s="2">
        <v>1795693.9719450001</v>
      </c>
      <c r="G2" s="2">
        <v>11.854831852092101</v>
      </c>
      <c r="H2" s="2">
        <v>3.6674475121322399</v>
      </c>
    </row>
    <row r="3" spans="1:8" x14ac:dyDescent="0.3">
      <c r="A3" s="1">
        <f t="shared" ref="A3:A13" si="0">A2</f>
        <v>2018</v>
      </c>
      <c r="B3" s="2">
        <v>2</v>
      </c>
      <c r="C3" s="2">
        <v>54204.85</v>
      </c>
      <c r="D3" s="2">
        <v>6.86585178559422</v>
      </c>
      <c r="E3" s="2">
        <v>3.5366557596185899</v>
      </c>
      <c r="F3" s="2">
        <v>3554242.0989629999</v>
      </c>
      <c r="G3" s="2">
        <v>6.5064747770935201</v>
      </c>
      <c r="H3" s="2">
        <v>3.75958558374094</v>
      </c>
    </row>
    <row r="4" spans="1:8" x14ac:dyDescent="0.3">
      <c r="A4" s="1">
        <f t="shared" si="0"/>
        <v>2018</v>
      </c>
      <c r="B4" s="2">
        <v>3</v>
      </c>
      <c r="C4" s="2">
        <v>78604.240000000005</v>
      </c>
      <c r="D4" s="2">
        <v>2.7236503872838602</v>
      </c>
      <c r="E4" s="2">
        <v>3.6616972748364498</v>
      </c>
      <c r="F4" s="2">
        <v>5459109.9298299998</v>
      </c>
      <c r="G4" s="2">
        <v>4.1304724219232396</v>
      </c>
      <c r="H4" s="2">
        <v>3.85579386817993</v>
      </c>
    </row>
    <row r="5" spans="1:8" x14ac:dyDescent="0.3">
      <c r="A5" s="1">
        <f t="shared" si="0"/>
        <v>2018</v>
      </c>
      <c r="B5" s="2">
        <v>4</v>
      </c>
      <c r="C5" s="2">
        <v>107322.29</v>
      </c>
      <c r="D5" s="2">
        <v>7.82636748535732</v>
      </c>
      <c r="E5" s="2">
        <v>3.7873430432700501</v>
      </c>
      <c r="F5" s="2">
        <v>7322880.0957599999</v>
      </c>
      <c r="G5" s="2">
        <v>5.2673643763143696</v>
      </c>
      <c r="H5" s="2">
        <v>3.9553604634391202</v>
      </c>
    </row>
    <row r="6" spans="1:8" x14ac:dyDescent="0.3">
      <c r="A6" s="1">
        <f t="shared" si="0"/>
        <v>2018</v>
      </c>
      <c r="B6" s="2">
        <v>5</v>
      </c>
      <c r="C6" s="2">
        <v>138485.93</v>
      </c>
      <c r="D6" s="2">
        <v>9.0642806700424607</v>
      </c>
      <c r="E6" s="2">
        <v>3.9118827916709402</v>
      </c>
      <c r="F6" s="2">
        <v>9317008.7572799996</v>
      </c>
      <c r="G6" s="2">
        <v>5.2505669579549803</v>
      </c>
      <c r="H6" s="2">
        <v>4.0575925424079902</v>
      </c>
    </row>
    <row r="7" spans="1:8" x14ac:dyDescent="0.3">
      <c r="A7" s="1">
        <f t="shared" si="0"/>
        <v>2018</v>
      </c>
      <c r="B7" s="2">
        <v>6</v>
      </c>
      <c r="C7" s="2">
        <v>164714.47</v>
      </c>
      <c r="D7" s="2">
        <v>7.7690187429648701</v>
      </c>
      <c r="E7" s="2">
        <v>4.0338867345991201</v>
      </c>
      <c r="F7" s="2">
        <v>11266649.71411</v>
      </c>
      <c r="G7" s="2">
        <v>4.9965615355759896</v>
      </c>
      <c r="H7" s="2">
        <v>4.1618883893588698</v>
      </c>
    </row>
    <row r="8" spans="1:8" x14ac:dyDescent="0.3">
      <c r="A8" s="1">
        <f t="shared" si="0"/>
        <v>2018</v>
      </c>
      <c r="B8" s="2">
        <v>7</v>
      </c>
      <c r="C8" s="2">
        <v>192426.09</v>
      </c>
      <c r="D8" s="2">
        <v>7.2701997408025596</v>
      </c>
      <c r="E8" s="2">
        <v>4.1522828920228401</v>
      </c>
      <c r="F8" s="2">
        <v>13175683.727910001</v>
      </c>
      <c r="G8" s="2">
        <v>4.9893037548011296</v>
      </c>
      <c r="H8" s="2">
        <v>4.2677291340096097</v>
      </c>
    </row>
    <row r="9" spans="1:8" x14ac:dyDescent="0.3">
      <c r="A9" s="1">
        <f t="shared" si="0"/>
        <v>2018</v>
      </c>
      <c r="B9" s="2">
        <v>8</v>
      </c>
      <c r="C9" s="2">
        <v>218330.61</v>
      </c>
      <c r="D9" s="2">
        <v>6.7197055555191696</v>
      </c>
      <c r="E9" s="2">
        <v>4.2662586680775698</v>
      </c>
      <c r="F9" s="2">
        <v>14958733.24887</v>
      </c>
      <c r="G9" s="2">
        <v>5.2656820698987499</v>
      </c>
      <c r="H9" s="2">
        <v>4.37465386949098</v>
      </c>
    </row>
    <row r="10" spans="1:8" x14ac:dyDescent="0.3">
      <c r="A10" s="1">
        <f t="shared" si="0"/>
        <v>2018</v>
      </c>
      <c r="B10" s="2">
        <v>9</v>
      </c>
      <c r="C10" s="2">
        <v>244827.38</v>
      </c>
      <c r="D10" s="2">
        <v>6.09597517839833</v>
      </c>
      <c r="E10" s="2">
        <v>4.3752179889021896</v>
      </c>
      <c r="F10" s="2">
        <v>16671971.80555</v>
      </c>
      <c r="G10" s="2">
        <v>4.6727364842803896</v>
      </c>
      <c r="H10" s="2">
        <v>4.4822517982824301</v>
      </c>
    </row>
    <row r="11" spans="1:8" x14ac:dyDescent="0.3">
      <c r="A11" s="1">
        <f t="shared" si="0"/>
        <v>2018</v>
      </c>
      <c r="B11" s="2">
        <v>10</v>
      </c>
      <c r="C11" s="2">
        <v>274654.52</v>
      </c>
      <c r="D11" s="2">
        <v>7.5497465681760003</v>
      </c>
      <c r="E11" s="2">
        <v>4.47873515889163</v>
      </c>
      <c r="F11" s="2">
        <v>18660037.451480001</v>
      </c>
      <c r="G11" s="2">
        <v>5.2020526271316001</v>
      </c>
      <c r="H11" s="2">
        <v>4.5901739998217703</v>
      </c>
    </row>
    <row r="12" spans="1:8" x14ac:dyDescent="0.3">
      <c r="A12" s="1">
        <f t="shared" si="0"/>
        <v>2018</v>
      </c>
      <c r="B12" s="2">
        <v>11</v>
      </c>
      <c r="C12" s="2">
        <v>298258.33</v>
      </c>
      <c r="D12" s="2">
        <v>4.9161397848479096</v>
      </c>
      <c r="E12" s="2">
        <v>4.5765039794678897</v>
      </c>
      <c r="F12" s="2">
        <v>20657261.24518</v>
      </c>
      <c r="G12" s="2">
        <v>5.14651875975769</v>
      </c>
      <c r="H12" s="2">
        <v>4.69808478164998</v>
      </c>
    </row>
    <row r="13" spans="1:8" x14ac:dyDescent="0.3">
      <c r="A13" s="1">
        <f t="shared" si="0"/>
        <v>2018</v>
      </c>
      <c r="B13" s="2">
        <v>12</v>
      </c>
      <c r="C13" s="2">
        <v>338319.67</v>
      </c>
      <c r="D13" s="2">
        <v>7.0867661303396901</v>
      </c>
      <c r="E13" s="2">
        <v>4.6684315167341603</v>
      </c>
      <c r="F13" s="2">
        <v>22643603.501079999</v>
      </c>
      <c r="G13" s="2">
        <v>4.6963971292250504</v>
      </c>
      <c r="H13" s="2">
        <v>4.8056909428794201</v>
      </c>
    </row>
    <row r="14" spans="1:8" x14ac:dyDescent="0.3">
      <c r="A14" s="1">
        <v>2019</v>
      </c>
      <c r="B14" s="2">
        <v>1</v>
      </c>
      <c r="C14" s="2">
        <v>33387.24</v>
      </c>
      <c r="D14" s="2">
        <v>19.010198152854699</v>
      </c>
      <c r="E14" s="2">
        <v>4.7544484226134403</v>
      </c>
      <c r="F14" s="2">
        <v>1843444.31021</v>
      </c>
      <c r="G14" s="2">
        <v>2.6591579083645098</v>
      </c>
      <c r="H14" s="2">
        <v>4.9127304238709</v>
      </c>
    </row>
    <row r="15" spans="1:8" x14ac:dyDescent="0.3">
      <c r="A15" s="1">
        <f t="shared" ref="A15:A25" si="1">A14</f>
        <v>2019</v>
      </c>
      <c r="B15" s="2">
        <v>2</v>
      </c>
      <c r="C15" s="2">
        <v>54401.16</v>
      </c>
      <c r="D15" s="2">
        <v>0.36216316436630303</v>
      </c>
      <c r="E15" s="2">
        <v>4.8346532889324703</v>
      </c>
      <c r="F15" s="2">
        <v>3731966.85482</v>
      </c>
      <c r="G15" s="2">
        <v>5.0003559382984397</v>
      </c>
      <c r="H15" s="2">
        <v>5.0189335751370798</v>
      </c>
    </row>
    <row r="16" spans="1:8" x14ac:dyDescent="0.3">
      <c r="A16" s="1">
        <f t="shared" si="1"/>
        <v>2019</v>
      </c>
      <c r="B16" s="2">
        <v>3</v>
      </c>
      <c r="C16" s="2">
        <v>83591.98</v>
      </c>
      <c r="D16" s="2">
        <v>6.3453828953756304</v>
      </c>
      <c r="E16" s="2">
        <v>4.9101346901381397</v>
      </c>
      <c r="F16" s="2">
        <v>5706201.7636700002</v>
      </c>
      <c r="G16" s="2">
        <v>4.5262293123980797</v>
      </c>
      <c r="H16" s="2">
        <v>5.1238742490992397</v>
      </c>
    </row>
    <row r="17" spans="1:8" x14ac:dyDescent="0.3">
      <c r="A17" s="1">
        <f t="shared" si="1"/>
        <v>2019</v>
      </c>
      <c r="B17" s="2">
        <v>4</v>
      </c>
      <c r="C17" s="2">
        <v>112520.75</v>
      </c>
      <c r="D17" s="2">
        <v>4.8437840825051204</v>
      </c>
      <c r="E17" s="2">
        <v>4.9816706110853399</v>
      </c>
      <c r="F17" s="2">
        <v>7669657.0376199996</v>
      </c>
      <c r="G17" s="2">
        <v>4.7355266961258202</v>
      </c>
      <c r="H17" s="2">
        <v>5.2271250080650198</v>
      </c>
    </row>
    <row r="18" spans="1:8" x14ac:dyDescent="0.3">
      <c r="A18" s="1">
        <f t="shared" si="1"/>
        <v>2019</v>
      </c>
      <c r="B18" s="2">
        <v>5</v>
      </c>
      <c r="C18" s="2">
        <v>139997.37</v>
      </c>
      <c r="D18" s="2">
        <v>1.09140329273885</v>
      </c>
      <c r="E18" s="2">
        <v>5.0501387066432297</v>
      </c>
      <c r="F18" s="2">
        <v>9751738.6414500009</v>
      </c>
      <c r="G18" s="2">
        <v>4.6659812767731603</v>
      </c>
      <c r="H18" s="2">
        <v>5.3282169112214399</v>
      </c>
    </row>
    <row r="19" spans="1:8" x14ac:dyDescent="0.3">
      <c r="A19" s="1">
        <f t="shared" si="1"/>
        <v>2019</v>
      </c>
      <c r="B19" s="2">
        <v>6</v>
      </c>
      <c r="C19" s="2">
        <v>168170.52</v>
      </c>
      <c r="D19" s="2">
        <v>2.0982066724313899</v>
      </c>
      <c r="E19" s="2">
        <v>5.1164070562276001</v>
      </c>
      <c r="F19" s="2">
        <v>11694644.0406</v>
      </c>
      <c r="G19" s="2">
        <v>3.7987719273280902</v>
      </c>
      <c r="H19" s="2">
        <v>5.4266468789838598</v>
      </c>
    </row>
    <row r="20" spans="1:8" x14ac:dyDescent="0.3">
      <c r="A20" s="1">
        <f t="shared" si="1"/>
        <v>2019</v>
      </c>
      <c r="B20" s="2">
        <v>7</v>
      </c>
      <c r="C20" s="2">
        <v>197678.86</v>
      </c>
      <c r="D20" s="2">
        <v>2.72975977425931</v>
      </c>
      <c r="E20" s="2">
        <v>5.1810688270727097</v>
      </c>
      <c r="F20" s="2">
        <v>13758081.711370001</v>
      </c>
      <c r="G20" s="2">
        <v>4.4202486602369104</v>
      </c>
      <c r="H20" s="2">
        <v>5.5218658431819003</v>
      </c>
    </row>
    <row r="21" spans="1:8" x14ac:dyDescent="0.3">
      <c r="A21" s="1">
        <f t="shared" si="1"/>
        <v>2019</v>
      </c>
      <c r="B21" s="2">
        <v>8</v>
      </c>
      <c r="C21" s="2">
        <v>223049.92</v>
      </c>
      <c r="D21" s="2">
        <v>2.16154299207061</v>
      </c>
      <c r="E21" s="2">
        <v>5.2445075891639403</v>
      </c>
      <c r="F21" s="2">
        <v>15546222.537389999</v>
      </c>
      <c r="G21" s="2">
        <v>3.9273999926724001</v>
      </c>
      <c r="H21" s="2">
        <v>5.6132116887735704</v>
      </c>
    </row>
    <row r="22" spans="1:8" x14ac:dyDescent="0.3">
      <c r="A22" s="1">
        <f t="shared" si="1"/>
        <v>2019</v>
      </c>
      <c r="B22" s="2">
        <v>9</v>
      </c>
      <c r="C22" s="2">
        <v>250600.7</v>
      </c>
      <c r="D22" s="2">
        <v>2.3581186058520198</v>
      </c>
      <c r="E22" s="2">
        <v>5.3069366826913402</v>
      </c>
      <c r="F22" s="2">
        <v>17425193.176520001</v>
      </c>
      <c r="G22" s="2">
        <v>4.5178901437396703</v>
      </c>
      <c r="H22" s="2">
        <v>5.6999457995235803</v>
      </c>
    </row>
    <row r="23" spans="1:8" x14ac:dyDescent="0.3">
      <c r="A23" s="1">
        <f t="shared" si="1"/>
        <v>2019</v>
      </c>
      <c r="B23" s="2">
        <v>10</v>
      </c>
      <c r="C23" s="2">
        <v>286289.5</v>
      </c>
      <c r="D23" s="2">
        <v>4.2362237475647602</v>
      </c>
      <c r="E23" s="2">
        <v>5.3683553530812702</v>
      </c>
      <c r="F23" s="2">
        <v>19560469.60881</v>
      </c>
      <c r="G23" s="2">
        <v>4.8254573961671303</v>
      </c>
      <c r="H23" s="2">
        <v>5.7812124889399898</v>
      </c>
    </row>
    <row r="24" spans="1:8" x14ac:dyDescent="0.3">
      <c r="A24" s="1">
        <f t="shared" si="1"/>
        <v>2019</v>
      </c>
      <c r="B24" s="2">
        <v>11</v>
      </c>
      <c r="C24" s="2">
        <v>316649.01</v>
      </c>
      <c r="D24" s="2">
        <v>6.1660239296585502</v>
      </c>
      <c r="E24" s="2">
        <v>5.4285580667269899</v>
      </c>
      <c r="F24" s="2">
        <v>21550482.455449998</v>
      </c>
      <c r="G24" s="2">
        <v>4.3240059738239198</v>
      </c>
      <c r="H24" s="2">
        <v>5.8560739833325499</v>
      </c>
    </row>
    <row r="25" spans="1:8" x14ac:dyDescent="0.3">
      <c r="A25" s="1">
        <f t="shared" si="1"/>
        <v>2019</v>
      </c>
      <c r="B25" s="2">
        <v>12</v>
      </c>
      <c r="C25" s="2">
        <v>352340.73</v>
      </c>
      <c r="D25" s="2">
        <v>4.1443230303458201</v>
      </c>
      <c r="E25" s="2">
        <v>5.4872606697713602</v>
      </c>
      <c r="F25" s="2">
        <v>23719361.989399999</v>
      </c>
      <c r="G25" s="2">
        <v>4.7508272624041199</v>
      </c>
      <c r="H25" s="2">
        <v>5.9235261371295502</v>
      </c>
    </row>
    <row r="26" spans="1:8" x14ac:dyDescent="0.3">
      <c r="A26" s="1">
        <v>2020</v>
      </c>
      <c r="B26" s="2">
        <v>1</v>
      </c>
      <c r="C26" s="2">
        <v>40503.550000000003</v>
      </c>
      <c r="D26" s="2">
        <v>21.314460254875801</v>
      </c>
      <c r="E26" s="2">
        <v>5.5442302212643897</v>
      </c>
      <c r="F26" s="2">
        <v>1972532.6998300001</v>
      </c>
      <c r="G26" s="2">
        <v>7.0025651930485804</v>
      </c>
      <c r="H26" s="2">
        <v>5.9824584111475101</v>
      </c>
    </row>
    <row r="27" spans="1:8" x14ac:dyDescent="0.3">
      <c r="A27" s="1">
        <f t="shared" ref="A27:A37" si="2">A26</f>
        <v>2020</v>
      </c>
      <c r="B27" s="2">
        <v>2</v>
      </c>
      <c r="C27" s="2">
        <v>57983.95</v>
      </c>
      <c r="D27" s="2">
        <v>6.5858705954064298</v>
      </c>
      <c r="E27" s="2">
        <v>5.5991405206978104</v>
      </c>
      <c r="F27" s="2">
        <v>3973241.7074099998</v>
      </c>
      <c r="G27" s="2">
        <v>6.4650856231047102</v>
      </c>
      <c r="H27" s="2">
        <v>6.0316788287810903</v>
      </c>
    </row>
    <row r="28" spans="1:8" x14ac:dyDescent="0.3">
      <c r="A28" s="1">
        <f t="shared" si="2"/>
        <v>2020</v>
      </c>
      <c r="B28" s="2">
        <v>3</v>
      </c>
      <c r="C28" s="2">
        <v>90109.89</v>
      </c>
      <c r="D28" s="2">
        <v>7.7972910798380397</v>
      </c>
      <c r="E28" s="2">
        <v>5.6527605224267798</v>
      </c>
      <c r="F28" s="2">
        <v>6410777.2515900005</v>
      </c>
      <c r="G28" s="2">
        <v>12.347538995306101</v>
      </c>
      <c r="H28" s="2">
        <v>6.0700662541737103</v>
      </c>
    </row>
    <row r="29" spans="1:8" x14ac:dyDescent="0.3">
      <c r="A29" s="1">
        <f t="shared" si="2"/>
        <v>2020</v>
      </c>
      <c r="B29" s="2">
        <v>4</v>
      </c>
      <c r="C29" s="2">
        <v>114454.06</v>
      </c>
      <c r="D29" s="2">
        <v>1.71818086886197</v>
      </c>
      <c r="E29" s="2">
        <v>5.7059277037283298</v>
      </c>
      <c r="F29" s="2">
        <v>8631767.3445900008</v>
      </c>
      <c r="G29" s="2">
        <v>12.544371961494599</v>
      </c>
      <c r="H29" s="2">
        <v>6.0965296491628198</v>
      </c>
    </row>
    <row r="30" spans="1:8" x14ac:dyDescent="0.3">
      <c r="A30" s="1">
        <f t="shared" si="2"/>
        <v>2020</v>
      </c>
      <c r="B30" s="2">
        <v>5</v>
      </c>
      <c r="C30" s="2">
        <v>142794.79</v>
      </c>
      <c r="D30" s="2">
        <v>1.9981946803715001</v>
      </c>
      <c r="E30" s="2">
        <v>5.7596284676126199</v>
      </c>
      <c r="F30" s="2">
        <v>10629037.39947</v>
      </c>
      <c r="G30" s="2">
        <v>8.9963317340255902</v>
      </c>
      <c r="H30" s="2">
        <v>6.1104139111929197</v>
      </c>
    </row>
    <row r="31" spans="1:8" x14ac:dyDescent="0.3">
      <c r="A31" s="1">
        <f t="shared" si="2"/>
        <v>2020</v>
      </c>
      <c r="B31" s="2">
        <v>6</v>
      </c>
      <c r="C31" s="2">
        <v>167093.69</v>
      </c>
      <c r="D31" s="2">
        <v>-0.64032031297755998</v>
      </c>
      <c r="E31" s="2">
        <v>5.8145722902263</v>
      </c>
      <c r="F31" s="2">
        <v>12831432.845079999</v>
      </c>
      <c r="G31" s="2">
        <v>9.7205934659783999</v>
      </c>
      <c r="H31" s="2">
        <v>6.1115117045357197</v>
      </c>
    </row>
    <row r="32" spans="1:8" x14ac:dyDescent="0.3">
      <c r="A32" s="1">
        <f t="shared" si="2"/>
        <v>2020</v>
      </c>
      <c r="B32" s="2">
        <v>7</v>
      </c>
      <c r="C32" s="2">
        <v>201871.37</v>
      </c>
      <c r="D32" s="2">
        <v>2.1208691713418202</v>
      </c>
      <c r="E32" s="2">
        <v>5.8712074370363396</v>
      </c>
      <c r="F32" s="2">
        <v>15150981.75595</v>
      </c>
      <c r="G32" s="2">
        <v>10.1242315157125</v>
      </c>
      <c r="H32" s="2">
        <v>6.0998161044228798</v>
      </c>
    </row>
    <row r="33" spans="1:8" x14ac:dyDescent="0.3">
      <c r="A33" s="1">
        <f t="shared" si="2"/>
        <v>2020</v>
      </c>
      <c r="B33" s="2">
        <v>8</v>
      </c>
      <c r="C33" s="2">
        <v>230771</v>
      </c>
      <c r="D33" s="2">
        <v>3.4615928129452</v>
      </c>
      <c r="E33" s="2">
        <v>5.9295339170789303</v>
      </c>
      <c r="F33" s="2">
        <v>17149770.76261</v>
      </c>
      <c r="G33" s="2">
        <v>10.314712923755801</v>
      </c>
      <c r="H33" s="2">
        <v>6.0755708167639204</v>
      </c>
    </row>
    <row r="34" spans="1:8" x14ac:dyDescent="0.3">
      <c r="A34" s="1">
        <f t="shared" si="2"/>
        <v>2020</v>
      </c>
      <c r="B34" s="2">
        <v>9</v>
      </c>
      <c r="C34" s="2">
        <v>262202.95</v>
      </c>
      <c r="D34" s="2">
        <v>4.6297755752477698</v>
      </c>
      <c r="E34" s="2">
        <v>5.9892912992329297</v>
      </c>
      <c r="F34" s="2">
        <v>19269151.82567</v>
      </c>
      <c r="G34" s="2">
        <v>10.582141790167899</v>
      </c>
      <c r="H34" s="2">
        <v>6.0392990207608204</v>
      </c>
    </row>
    <row r="35" spans="1:8" x14ac:dyDescent="0.3">
      <c r="A35" s="1">
        <f t="shared" si="2"/>
        <v>2020</v>
      </c>
      <c r="B35" s="2">
        <v>10</v>
      </c>
      <c r="C35" s="2">
        <v>295713.28999999998</v>
      </c>
      <c r="D35" s="2">
        <v>3.2916994860097999</v>
      </c>
      <c r="E35" s="2">
        <v>6.0500477675782998</v>
      </c>
      <c r="F35" s="2">
        <v>21630533.636209998</v>
      </c>
      <c r="G35" s="2">
        <v>10.582895343512799</v>
      </c>
      <c r="H35" s="2">
        <v>5.9918182804840896</v>
      </c>
    </row>
    <row r="36" spans="1:8" x14ac:dyDescent="0.3">
      <c r="A36" s="1">
        <f t="shared" si="2"/>
        <v>2020</v>
      </c>
      <c r="B36" s="2">
        <v>11</v>
      </c>
      <c r="C36" s="2">
        <v>329188.81</v>
      </c>
      <c r="D36" s="2">
        <v>3.96015765215878</v>
      </c>
      <c r="E36" s="2">
        <v>6.11127709538082</v>
      </c>
      <c r="F36" s="2">
        <v>23922242.838830002</v>
      </c>
      <c r="G36" s="2">
        <v>11.005602256390301</v>
      </c>
      <c r="H36" s="2">
        <v>5.93426163519658</v>
      </c>
    </row>
    <row r="37" spans="1:8" x14ac:dyDescent="0.3">
      <c r="A37" s="1">
        <f t="shared" si="2"/>
        <v>2020</v>
      </c>
      <c r="B37" s="2">
        <v>12</v>
      </c>
      <c r="C37" s="2">
        <v>375885.77</v>
      </c>
      <c r="D37" s="2">
        <v>6.6824633076056896</v>
      </c>
      <c r="E37" s="2">
        <v>6.1722615039422903</v>
      </c>
      <c r="F37" s="2">
        <v>26503456.9978</v>
      </c>
      <c r="G37" s="2">
        <v>11.737647115652599</v>
      </c>
      <c r="H37" s="2">
        <v>5.8680809489571502</v>
      </c>
    </row>
    <row r="38" spans="1:8" x14ac:dyDescent="0.3">
      <c r="A38" s="1">
        <v>2021</v>
      </c>
      <c r="B38" s="2">
        <v>1</v>
      </c>
      <c r="C38" s="2">
        <v>37692.120000000003</v>
      </c>
      <c r="D38" s="2">
        <v>-6.9411940434850798</v>
      </c>
      <c r="E38" s="2">
        <v>6.23213383126983</v>
      </c>
      <c r="F38" s="2">
        <v>1964934.0915900001</v>
      </c>
      <c r="G38" s="2">
        <v>-0.38522090106058998</v>
      </c>
      <c r="H38" s="2">
        <v>5.7950802622567403</v>
      </c>
    </row>
    <row r="39" spans="1:8" x14ac:dyDescent="0.3">
      <c r="A39" s="1">
        <f t="shared" ref="A39:A49" si="3">A38</f>
        <v>2021</v>
      </c>
      <c r="B39" s="2">
        <v>2</v>
      </c>
      <c r="C39" s="2">
        <v>57819.6</v>
      </c>
      <c r="D39" s="2">
        <v>-0.28344050379459601</v>
      </c>
      <c r="E39" s="2">
        <v>6.29006234605139</v>
      </c>
      <c r="F39" s="2">
        <v>4066806.1536099999</v>
      </c>
      <c r="G39" s="2">
        <v>2.35486419125988</v>
      </c>
      <c r="H39" s="2">
        <v>5.7174712243478103</v>
      </c>
    </row>
    <row r="40" spans="1:8" x14ac:dyDescent="0.3">
      <c r="A40" s="1">
        <f t="shared" si="3"/>
        <v>2021</v>
      </c>
      <c r="B40" s="2">
        <v>3</v>
      </c>
      <c r="C40" s="2">
        <v>98623.039999999994</v>
      </c>
      <c r="D40" s="2">
        <v>9.4475201334725707</v>
      </c>
      <c r="E40" s="2">
        <v>6.3443005025391397</v>
      </c>
      <c r="F40" s="2">
        <v>6481921.1887100004</v>
      </c>
      <c r="G40" s="2">
        <v>1.10975525007293</v>
      </c>
      <c r="H40" s="2">
        <v>5.6370362969020702</v>
      </c>
    </row>
    <row r="41" spans="1:8" x14ac:dyDescent="0.3">
      <c r="A41" s="1">
        <f t="shared" si="3"/>
        <v>2021</v>
      </c>
      <c r="B41" s="2">
        <v>4</v>
      </c>
      <c r="C41" s="2">
        <v>130770.49</v>
      </c>
      <c r="D41" s="2">
        <v>14.2558769868015</v>
      </c>
      <c r="E41" s="2">
        <v>6.3926452617318299</v>
      </c>
      <c r="F41" s="2">
        <v>8748676.9856000002</v>
      </c>
      <c r="G41" s="2">
        <v>1.3544114008502599</v>
      </c>
      <c r="H41" s="2">
        <v>5.5553244272139297</v>
      </c>
    </row>
    <row r="42" spans="1:8" x14ac:dyDescent="0.3">
      <c r="A42" s="1">
        <f t="shared" si="3"/>
        <v>2021</v>
      </c>
      <c r="B42" s="2">
        <v>5</v>
      </c>
      <c r="C42" s="2">
        <v>163020.26</v>
      </c>
      <c r="D42" s="2">
        <v>14.1640111659536</v>
      </c>
      <c r="E42" s="2">
        <v>6.4331090859914397</v>
      </c>
      <c r="F42" s="2">
        <v>10975404.297630001</v>
      </c>
      <c r="G42" s="2">
        <v>3.25868547773922</v>
      </c>
      <c r="H42" s="2">
        <v>5.4735701680606397</v>
      </c>
    </row>
    <row r="43" spans="1:8" x14ac:dyDescent="0.3">
      <c r="A43" s="1">
        <f t="shared" si="3"/>
        <v>2021</v>
      </c>
      <c r="B43" s="2">
        <v>6</v>
      </c>
      <c r="C43" s="2">
        <v>197322.9</v>
      </c>
      <c r="D43" s="2">
        <v>18.091173879755701</v>
      </c>
      <c r="E43" s="2">
        <v>6.4642504954386499</v>
      </c>
      <c r="F43" s="2">
        <v>13310759.48419</v>
      </c>
      <c r="G43" s="2">
        <v>3.7355659722272598</v>
      </c>
      <c r="H43" s="2">
        <v>5.3927163421481996</v>
      </c>
    </row>
    <row r="44" spans="1:8" x14ac:dyDescent="0.3">
      <c r="A44" s="1">
        <f t="shared" si="3"/>
        <v>2021</v>
      </c>
      <c r="B44" s="2">
        <v>7</v>
      </c>
      <c r="C44" s="2">
        <v>232024.98</v>
      </c>
      <c r="D44" s="2">
        <v>14.937041344693901</v>
      </c>
      <c r="E44" s="2">
        <v>6.4851648783941203</v>
      </c>
      <c r="F44" s="2">
        <v>15564130.7140116</v>
      </c>
      <c r="G44" s="2">
        <v>2.72687912055174</v>
      </c>
      <c r="H44" s="2">
        <v>5.3135519607457704</v>
      </c>
    </row>
    <row r="45" spans="1:8" x14ac:dyDescent="0.3">
      <c r="A45" s="1">
        <f t="shared" si="3"/>
        <v>2021</v>
      </c>
      <c r="B45" s="2">
        <v>8</v>
      </c>
      <c r="C45" s="2">
        <v>265250.63</v>
      </c>
      <c r="D45" s="2">
        <v>14.941058451885199</v>
      </c>
      <c r="E45" s="2">
        <v>6.4957550484135496</v>
      </c>
      <c r="F45" s="2">
        <v>17636512.44221</v>
      </c>
      <c r="G45" s="2">
        <v>2.8381818412476698</v>
      </c>
      <c r="H45" s="2">
        <v>5.2367509552357001</v>
      </c>
    </row>
    <row r="46" spans="1:8" x14ac:dyDescent="0.3">
      <c r="A46" s="1">
        <f t="shared" si="3"/>
        <v>2021</v>
      </c>
      <c r="B46" s="2">
        <v>9</v>
      </c>
      <c r="C46" s="2">
        <v>299118.65000000002</v>
      </c>
      <c r="D46" s="2">
        <v>14.079055937395101</v>
      </c>
      <c r="E46" s="2">
        <v>6.4965107549183401</v>
      </c>
      <c r="F46" s="2">
        <v>19808781.574370001</v>
      </c>
      <c r="G46" s="2">
        <v>2.8004852189763301</v>
      </c>
      <c r="H46" s="2">
        <v>5.1628076269419996</v>
      </c>
    </row>
    <row r="47" spans="1:8" x14ac:dyDescent="0.3">
      <c r="A47" s="1">
        <f t="shared" si="3"/>
        <v>2021</v>
      </c>
      <c r="B47" s="2">
        <v>10</v>
      </c>
      <c r="C47" s="2">
        <v>330378.84000000003</v>
      </c>
      <c r="D47" s="2">
        <v>11.722689230504299</v>
      </c>
      <c r="E47" s="2">
        <v>6.4885082267329404</v>
      </c>
      <c r="F47" s="2">
        <v>22048159.372820001</v>
      </c>
      <c r="G47" s="2">
        <v>1.93072322501968</v>
      </c>
      <c r="H47" s="2">
        <v>5.0920497098891202</v>
      </c>
    </row>
    <row r="48" spans="1:8" x14ac:dyDescent="0.3">
      <c r="A48" s="1">
        <f t="shared" si="3"/>
        <v>2021</v>
      </c>
      <c r="B48" s="2">
        <v>11</v>
      </c>
      <c r="C48" s="2">
        <v>367467.44</v>
      </c>
      <c r="D48" s="2">
        <v>11.628168648867501</v>
      </c>
      <c r="E48" s="2">
        <v>6.4733502583194298</v>
      </c>
      <c r="F48" s="2">
        <v>24570763.019749999</v>
      </c>
      <c r="G48" s="2">
        <v>2.7109505797146198</v>
      </c>
      <c r="H48" s="2">
        <v>5.0246408879342503</v>
      </c>
    </row>
    <row r="49" spans="1:8" x14ac:dyDescent="0.3">
      <c r="A49" s="1">
        <f t="shared" si="3"/>
        <v>2021</v>
      </c>
      <c r="B49" s="2">
        <v>12</v>
      </c>
      <c r="C49" s="2">
        <v>400868.43</v>
      </c>
      <c r="D49" s="2">
        <v>6.6463436484972602</v>
      </c>
      <c r="E49" s="2">
        <v>6.4530031289318401</v>
      </c>
      <c r="F49" s="2">
        <v>27290437.865359999</v>
      </c>
      <c r="G49" s="2">
        <v>2.9693517627731301</v>
      </c>
      <c r="H49" s="2">
        <v>4.9605253083731702</v>
      </c>
    </row>
    <row r="50" spans="1:8" x14ac:dyDescent="0.3">
      <c r="A50" s="1">
        <v>2022</v>
      </c>
      <c r="B50" s="2">
        <v>1</v>
      </c>
      <c r="C50" s="2">
        <v>35448.04</v>
      </c>
      <c r="D50" s="2">
        <v>-5.9537112797051499</v>
      </c>
      <c r="E50" s="2">
        <v>6.4297910913235503</v>
      </c>
      <c r="F50" s="2">
        <v>2120152.67692</v>
      </c>
      <c r="G50" s="2">
        <v>7.8994296039924397</v>
      </c>
      <c r="H50" s="2">
        <v>4.8994864455635501</v>
      </c>
    </row>
    <row r="51" spans="1:8" x14ac:dyDescent="0.3">
      <c r="A51" s="1">
        <f t="shared" ref="A51:A61" si="4">A50</f>
        <v>2022</v>
      </c>
      <c r="B51" s="2">
        <v>2</v>
      </c>
      <c r="C51" s="2">
        <v>58769.81</v>
      </c>
      <c r="D51" s="2">
        <v>1.6434046586278901</v>
      </c>
      <c r="E51" s="2">
        <v>6.4060518246729004</v>
      </c>
      <c r="F51" s="2">
        <v>4308256.95536</v>
      </c>
      <c r="G51" s="2">
        <v>5.9371111538146302</v>
      </c>
      <c r="H51" s="2">
        <v>4.84116949792244</v>
      </c>
    </row>
    <row r="52" spans="1:8" x14ac:dyDescent="0.3">
      <c r="A52" s="1">
        <f t="shared" si="4"/>
        <v>2022</v>
      </c>
      <c r="B52" s="2">
        <v>3</v>
      </c>
      <c r="C52" s="2">
        <v>100000.14</v>
      </c>
      <c r="D52" s="2">
        <v>1.3963268623640399</v>
      </c>
      <c r="E52" s="2">
        <v>6.3832630427158001</v>
      </c>
      <c r="F52" s="2">
        <v>6806508.5042599998</v>
      </c>
      <c r="G52" s="2">
        <v>5.0075788658978899</v>
      </c>
      <c r="H52" s="2">
        <v>4.7854279932528403</v>
      </c>
    </row>
    <row r="53" spans="1:8" x14ac:dyDescent="0.3">
      <c r="A53" s="1">
        <f t="shared" si="4"/>
        <v>2022</v>
      </c>
      <c r="B53" s="2">
        <v>4</v>
      </c>
      <c r="C53" s="2">
        <v>133882.72</v>
      </c>
      <c r="D53" s="2">
        <v>2.3799176710280801</v>
      </c>
      <c r="E53" s="2">
        <v>6.3625717198016201</v>
      </c>
      <c r="F53" s="2">
        <v>9051650.7629799992</v>
      </c>
      <c r="G53" s="2">
        <v>3.4630810793298701</v>
      </c>
      <c r="H53" s="2">
        <v>4.7321915664172298</v>
      </c>
    </row>
    <row r="54" spans="1:8" x14ac:dyDescent="0.3">
      <c r="A54" s="1">
        <f t="shared" si="4"/>
        <v>2022</v>
      </c>
      <c r="B54" s="2">
        <v>5</v>
      </c>
      <c r="C54" s="2">
        <v>167702.35999999999</v>
      </c>
      <c r="D54" s="2">
        <v>2.87209700193092</v>
      </c>
      <c r="E54" s="2">
        <v>6.3447785152672296</v>
      </c>
      <c r="F54" s="2">
        <v>11493755.35348</v>
      </c>
      <c r="G54" s="2">
        <v>4.7228424738934702</v>
      </c>
      <c r="H54" s="2">
        <v>4.681405279422</v>
      </c>
    </row>
    <row r="55" spans="1:8" x14ac:dyDescent="0.3">
      <c r="A55" s="1">
        <f t="shared" si="4"/>
        <v>2022</v>
      </c>
      <c r="B55" s="2">
        <v>6</v>
      </c>
      <c r="C55" s="2">
        <v>204711.85</v>
      </c>
      <c r="D55" s="2">
        <v>3.74459832082337</v>
      </c>
      <c r="E55" s="2">
        <v>6.3304075152516397</v>
      </c>
      <c r="F55" s="2">
        <v>13903070.976989999</v>
      </c>
      <c r="G55" s="2">
        <v>4.4498699980532797</v>
      </c>
      <c r="H55" s="2">
        <v>4.6329260616008296</v>
      </c>
    </row>
    <row r="56" spans="1:8" x14ac:dyDescent="0.3">
      <c r="A56" s="1">
        <f t="shared" si="4"/>
        <v>2022</v>
      </c>
      <c r="B56" s="2">
        <v>7</v>
      </c>
      <c r="C56" s="2">
        <v>239482.19</v>
      </c>
      <c r="D56" s="2">
        <v>3.2139685994154701</v>
      </c>
      <c r="E56" s="2">
        <v>6.3197416474554498</v>
      </c>
      <c r="F56" s="2">
        <v>16199078.048690001</v>
      </c>
      <c r="G56" s="2">
        <v>4.0795553978918004</v>
      </c>
      <c r="H56" s="2">
        <v>4.5866137198703596</v>
      </c>
    </row>
    <row r="57" spans="1:8" x14ac:dyDescent="0.3">
      <c r="A57" s="1">
        <f t="shared" si="4"/>
        <v>2022</v>
      </c>
      <c r="B57" s="2">
        <v>8</v>
      </c>
      <c r="C57" s="2">
        <v>276159.65999999997</v>
      </c>
      <c r="D57" s="2">
        <v>4.1127253873063196</v>
      </c>
      <c r="E57" s="2">
        <v>6.3128842694963199</v>
      </c>
      <c r="F57" s="2">
        <v>18352744.99388</v>
      </c>
      <c r="G57" s="2">
        <v>4.0610781412532502</v>
      </c>
      <c r="H57" s="2">
        <v>4.5423153489205799</v>
      </c>
    </row>
    <row r="58" spans="1:8" x14ac:dyDescent="0.3">
      <c r="A58" s="1">
        <f t="shared" si="4"/>
        <v>2022</v>
      </c>
      <c r="B58" s="2">
        <v>9</v>
      </c>
      <c r="C58" s="2">
        <v>310352.02</v>
      </c>
      <c r="D58" s="2">
        <v>3.7554896694004198</v>
      </c>
      <c r="E58" s="2">
        <v>6.3097230603079799</v>
      </c>
      <c r="F58" s="2">
        <v>20624395</v>
      </c>
      <c r="G58" s="2">
        <v>4.11743358655285</v>
      </c>
      <c r="H58" s="2">
        <v>4.4998428310580199</v>
      </c>
    </row>
    <row r="59" spans="1:8" x14ac:dyDescent="0.3">
      <c r="A59" s="1">
        <f t="shared" si="4"/>
        <v>2022</v>
      </c>
      <c r="B59" s="2">
        <v>10</v>
      </c>
      <c r="C59" s="2">
        <v>345442.01</v>
      </c>
      <c r="D59" s="2">
        <v>4.5593628211782802</v>
      </c>
      <c r="E59" s="2">
        <v>6.3099929100129497</v>
      </c>
      <c r="F59" s="2">
        <v>22974971.9487</v>
      </c>
      <c r="G59" s="2">
        <v>4.2035825313496904</v>
      </c>
      <c r="H59" s="2">
        <v>4.4589746293386696</v>
      </c>
    </row>
    <row r="60" spans="1:8" x14ac:dyDescent="0.3">
      <c r="A60" s="1">
        <f t="shared" si="4"/>
        <v>2022</v>
      </c>
      <c r="B60" s="2">
        <v>11</v>
      </c>
      <c r="C60" s="2">
        <v>381585.25</v>
      </c>
      <c r="D60" s="2">
        <v>3.8419213413847002</v>
      </c>
      <c r="E60" s="2">
        <v>6.3132513314149099</v>
      </c>
      <c r="F60" s="2">
        <v>25562560.907869998</v>
      </c>
      <c r="G60" s="2">
        <v>4.03649608814667</v>
      </c>
      <c r="H60" s="2">
        <v>4.4194626506209804</v>
      </c>
    </row>
    <row r="61" spans="1:8" x14ac:dyDescent="0.3">
      <c r="A61" s="1">
        <f t="shared" si="4"/>
        <v>2022</v>
      </c>
      <c r="B61" s="2">
        <v>12</v>
      </c>
      <c r="C61" s="2">
        <v>417540.57</v>
      </c>
      <c r="D61" s="2">
        <v>4.1590054871619699</v>
      </c>
      <c r="E61" s="2">
        <v>6.3189342657835699</v>
      </c>
      <c r="F61" s="2">
        <v>28262791.811969999</v>
      </c>
      <c r="G61" s="2">
        <v>3.56298404374165</v>
      </c>
      <c r="H61" s="2">
        <v>4.3810410662010604</v>
      </c>
    </row>
    <row r="62" spans="1:8" x14ac:dyDescent="0.3">
      <c r="A62" s="1">
        <v>2023</v>
      </c>
      <c r="B62" s="2">
        <v>1</v>
      </c>
      <c r="C62" s="2">
        <v>37543.82</v>
      </c>
      <c r="D62" s="2">
        <v>5.9122591827362099</v>
      </c>
      <c r="E62" s="2">
        <v>6.3263060342504902</v>
      </c>
      <c r="F62" s="2">
        <v>2253569.5634300001</v>
      </c>
      <c r="G62" s="2">
        <v>6.2927961727651702</v>
      </c>
      <c r="H62" s="2">
        <v>4.3434174524748199</v>
      </c>
    </row>
    <row r="63" spans="1:8" x14ac:dyDescent="0.3">
      <c r="A63" s="1">
        <f>A62</f>
        <v>2023</v>
      </c>
      <c r="B63" s="2">
        <v>2</v>
      </c>
      <c r="C63" s="2">
        <v>70634.98</v>
      </c>
      <c r="D63" s="2">
        <v>20.189226407231899</v>
      </c>
      <c r="E63" s="2">
        <v>6.3344809628931298</v>
      </c>
      <c r="F63" s="2">
        <v>4556776.7736099996</v>
      </c>
      <c r="G63" s="2">
        <v>5.7684539437883799</v>
      </c>
      <c r="H63" s="2">
        <v>4.3062425763227496</v>
      </c>
    </row>
    <row r="64" spans="1:8" x14ac:dyDescent="0.3">
      <c r="A64" s="1">
        <f>A63</f>
        <v>2023</v>
      </c>
      <c r="B64" s="2">
        <v>3</v>
      </c>
      <c r="C64" s="2">
        <v>107174.61</v>
      </c>
      <c r="D64" s="2">
        <v>7.1744599557560296</v>
      </c>
      <c r="E64" s="2">
        <v>6.3425446245353703</v>
      </c>
      <c r="F64" s="2">
        <v>7142585.1832299996</v>
      </c>
      <c r="G64" s="2">
        <v>4.9375781835820698</v>
      </c>
      <c r="H64" s="2">
        <v>4.26930257814755</v>
      </c>
    </row>
    <row r="65" spans="1:8" x14ac:dyDescent="0.3">
      <c r="A65" s="1">
        <f>A64</f>
        <v>2023</v>
      </c>
      <c r="B65" s="2">
        <v>4</v>
      </c>
      <c r="C65" s="2">
        <v>139543.25</v>
      </c>
      <c r="D65" s="2">
        <v>4.2279765454421598</v>
      </c>
      <c r="E65" s="2">
        <v>6.3505447271013997</v>
      </c>
      <c r="F65" s="2">
        <v>9446826.9683100004</v>
      </c>
      <c r="G65" s="2">
        <v>4.3657915630839197</v>
      </c>
      <c r="H65" s="2">
        <v>4.2324851408080297</v>
      </c>
    </row>
    <row r="66" spans="1:8" x14ac:dyDescent="0.3">
      <c r="A66" s="1">
        <f>A65</f>
        <v>2023</v>
      </c>
      <c r="B66" s="2">
        <v>5</v>
      </c>
      <c r="C66" s="2">
        <v>179378.21</v>
      </c>
      <c r="D66" s="2">
        <v>6.9622454925500499</v>
      </c>
      <c r="E66" s="2">
        <v>6.3585867504134201</v>
      </c>
      <c r="F66" s="2">
        <v>12069765.955949999</v>
      </c>
      <c r="G66" s="2">
        <v>5.0115091608905704</v>
      </c>
      <c r="H66" s="2">
        <v>4.1957243551911301</v>
      </c>
    </row>
    <row r="67" spans="1:8" x14ac:dyDescent="0.3">
      <c r="B67" s="2"/>
      <c r="C67" s="2"/>
      <c r="D67" s="2"/>
      <c r="E67" s="2"/>
      <c r="F67" s="2"/>
      <c r="G67" s="2"/>
      <c r="H67" s="2"/>
    </row>
    <row r="68" spans="1:8" x14ac:dyDescent="0.3">
      <c r="B68" s="2"/>
      <c r="C68" s="2"/>
      <c r="D68" s="2"/>
      <c r="E68" s="2"/>
      <c r="F68" s="2"/>
      <c r="G68" s="2"/>
      <c r="H68" s="2"/>
    </row>
    <row r="69" spans="1:8" x14ac:dyDescent="0.3">
      <c r="B69" s="2"/>
      <c r="C69" s="2"/>
      <c r="D69" s="2"/>
      <c r="E69" s="2"/>
      <c r="F69" s="2"/>
      <c r="G69" s="2"/>
      <c r="H69" s="2"/>
    </row>
    <row r="70" spans="1:8" x14ac:dyDescent="0.3">
      <c r="B70" s="2"/>
      <c r="C70" s="2"/>
      <c r="D70" s="2"/>
      <c r="E70" s="2"/>
      <c r="F70" s="2"/>
      <c r="G70" s="2"/>
      <c r="H70" s="2"/>
    </row>
    <row r="71" spans="1:8" x14ac:dyDescent="0.3">
      <c r="B71" s="2"/>
      <c r="C71" s="2"/>
      <c r="D71" s="2"/>
      <c r="E71" s="2"/>
      <c r="F71" s="2"/>
      <c r="G71" s="2"/>
      <c r="H71" s="2"/>
    </row>
    <row r="72" spans="1:8" x14ac:dyDescent="0.3">
      <c r="B72" s="2"/>
      <c r="C72" s="2"/>
      <c r="D72" s="2"/>
      <c r="E72" s="2"/>
      <c r="F72" s="2"/>
      <c r="G72" s="2"/>
      <c r="H72" s="2"/>
    </row>
    <row r="73" spans="1:8" x14ac:dyDescent="0.3">
      <c r="B73" s="2"/>
      <c r="C73" s="2"/>
      <c r="D73" s="2"/>
      <c r="E73" s="2"/>
      <c r="F73" s="2"/>
      <c r="G73" s="2"/>
      <c r="H73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39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spans="1:8" x14ac:dyDescent="0.3">
      <c r="A2" s="1">
        <v>2018</v>
      </c>
      <c r="B2" s="1">
        <v>1</v>
      </c>
      <c r="C2" s="3">
        <v>181909.26748000001</v>
      </c>
      <c r="D2" s="4">
        <v>30.1858359873717</v>
      </c>
      <c r="E2" s="4">
        <v>4.2339352326287703</v>
      </c>
      <c r="F2" s="3">
        <v>1008585</v>
      </c>
      <c r="G2" s="4">
        <v>20.728908934862201</v>
      </c>
      <c r="H2" s="4">
        <v>8.4281849894946799</v>
      </c>
    </row>
    <row r="3" spans="1:8" x14ac:dyDescent="0.3">
      <c r="A3" s="1">
        <f t="shared" ref="A3:A13" si="0">A2</f>
        <v>2018</v>
      </c>
      <c r="B3" s="1">
        <v>2</v>
      </c>
      <c r="C3" s="3">
        <v>175855.696</v>
      </c>
      <c r="D3" s="4">
        <v>20.0934993046173</v>
      </c>
      <c r="E3" s="4">
        <v>4.3910246886440998</v>
      </c>
      <c r="F3" s="3">
        <v>992748</v>
      </c>
      <c r="G3" s="4">
        <v>7.5284703252235001</v>
      </c>
      <c r="H3" s="4">
        <v>8.4417966000152305</v>
      </c>
    </row>
    <row r="4" spans="1:8" x14ac:dyDescent="0.3">
      <c r="A4" s="1">
        <f t="shared" si="0"/>
        <v>2018</v>
      </c>
      <c r="B4" s="1">
        <v>3</v>
      </c>
      <c r="C4" s="3">
        <v>177703.58094000001</v>
      </c>
      <c r="D4" s="4">
        <v>-3.2254551221394001</v>
      </c>
      <c r="E4" s="4">
        <v>4.5097669296675704</v>
      </c>
      <c r="F4" s="3">
        <v>981175</v>
      </c>
      <c r="G4" s="4">
        <v>-12.375608505819599</v>
      </c>
      <c r="H4" s="4">
        <v>8.4334235987448292</v>
      </c>
    </row>
    <row r="5" spans="1:8" x14ac:dyDescent="0.3">
      <c r="A5" s="1">
        <f t="shared" si="0"/>
        <v>2018</v>
      </c>
      <c r="B5" s="1">
        <v>4</v>
      </c>
      <c r="C5" s="3">
        <v>200864.91915999999</v>
      </c>
      <c r="D5" s="4">
        <v>21.026213505715099</v>
      </c>
      <c r="E5" s="4">
        <v>4.5907694609657002</v>
      </c>
      <c r="F5" s="3">
        <v>1093631</v>
      </c>
      <c r="G5" s="4">
        <v>19.1539827636926</v>
      </c>
      <c r="H5" s="4">
        <v>8.4038901220355502</v>
      </c>
    </row>
    <row r="6" spans="1:8" x14ac:dyDescent="0.3">
      <c r="A6" s="1">
        <f t="shared" si="0"/>
        <v>2018</v>
      </c>
      <c r="B6" s="1">
        <v>5</v>
      </c>
      <c r="C6" s="3">
        <v>230236.40515999999</v>
      </c>
      <c r="D6" s="4">
        <v>12.128926687970599</v>
      </c>
      <c r="E6" s="4">
        <v>4.6341026196069599</v>
      </c>
      <c r="F6" s="3">
        <v>1251351</v>
      </c>
      <c r="G6" s="4">
        <v>9.8620744148478501</v>
      </c>
      <c r="H6" s="4">
        <v>8.3525752345654993</v>
      </c>
    </row>
    <row r="7" spans="1:8" x14ac:dyDescent="0.3">
      <c r="A7" s="1">
        <f t="shared" si="0"/>
        <v>2018</v>
      </c>
      <c r="B7" s="1">
        <v>6</v>
      </c>
      <c r="C7" s="3">
        <v>229352.92300000001</v>
      </c>
      <c r="D7" s="4">
        <v>11.533231680374</v>
      </c>
      <c r="E7" s="4">
        <v>4.6409780929407196</v>
      </c>
      <c r="F7" s="3">
        <v>1249711</v>
      </c>
      <c r="G7" s="4">
        <v>10.2309121909182</v>
      </c>
      <c r="H7" s="4">
        <v>8.2796045352240402</v>
      </c>
    </row>
    <row r="8" spans="1:8" x14ac:dyDescent="0.3">
      <c r="A8" s="1">
        <f t="shared" si="0"/>
        <v>2018</v>
      </c>
      <c r="B8" s="1">
        <v>7</v>
      </c>
      <c r="C8" s="3">
        <v>230310.264</v>
      </c>
      <c r="D8" s="4">
        <v>9.8982739014478902</v>
      </c>
      <c r="E8" s="4">
        <v>4.6131280422099596</v>
      </c>
      <c r="F8" s="3">
        <v>1236481</v>
      </c>
      <c r="G8" s="4">
        <v>17.358282831638299</v>
      </c>
      <c r="H8" s="4">
        <v>8.1852084492324693</v>
      </c>
    </row>
    <row r="9" spans="1:8" x14ac:dyDescent="0.3">
      <c r="A9" s="1">
        <f t="shared" si="0"/>
        <v>2018</v>
      </c>
      <c r="B9" s="1">
        <v>8</v>
      </c>
      <c r="C9" s="3">
        <v>224144.179</v>
      </c>
      <c r="D9" s="4">
        <v>9.0276940496534195</v>
      </c>
      <c r="E9" s="4">
        <v>4.5527632573790404</v>
      </c>
      <c r="F9" s="3">
        <v>1106769</v>
      </c>
      <c r="G9" s="4">
        <v>11.387328380410301</v>
      </c>
      <c r="H9" s="4">
        <v>8.0697529092881997</v>
      </c>
    </row>
    <row r="10" spans="1:8" x14ac:dyDescent="0.3">
      <c r="A10" s="1">
        <f t="shared" si="0"/>
        <v>2018</v>
      </c>
      <c r="B10" s="1">
        <v>9</v>
      </c>
      <c r="C10" s="3">
        <v>223875.3835</v>
      </c>
      <c r="D10" s="4">
        <v>0.49645727766394199</v>
      </c>
      <c r="E10" s="4">
        <v>4.4624615524303097</v>
      </c>
      <c r="F10" s="3">
        <v>1130262</v>
      </c>
      <c r="G10" s="4">
        <v>7.7957353303030397</v>
      </c>
      <c r="H10" s="4">
        <v>7.9342408671429698</v>
      </c>
    </row>
    <row r="11" spans="1:8" x14ac:dyDescent="0.3">
      <c r="A11" s="1">
        <f t="shared" si="0"/>
        <v>2018</v>
      </c>
      <c r="B11" s="1">
        <v>10</v>
      </c>
      <c r="C11" s="3">
        <v>254837.64562</v>
      </c>
      <c r="D11" s="4">
        <v>12.4257152873646</v>
      </c>
      <c r="E11" s="4">
        <v>4.34511150042891</v>
      </c>
      <c r="F11" s="3">
        <v>1270502</v>
      </c>
      <c r="G11" s="4">
        <v>12.953491328688401</v>
      </c>
      <c r="H11" s="4">
        <v>7.7799056617340101</v>
      </c>
    </row>
    <row r="12" spans="1:8" x14ac:dyDescent="0.3">
      <c r="A12" s="1">
        <f t="shared" si="0"/>
        <v>2018</v>
      </c>
      <c r="B12" s="1">
        <v>11</v>
      </c>
      <c r="C12" s="3">
        <v>209149.25412</v>
      </c>
      <c r="D12" s="4">
        <v>-13.0351351874031</v>
      </c>
      <c r="E12" s="4">
        <v>4.2033262574764603</v>
      </c>
      <c r="F12" s="3">
        <v>1153494</v>
      </c>
      <c r="G12" s="4">
        <v>-4.5470907605902804</v>
      </c>
      <c r="H12" s="4">
        <v>7.6079710135584904</v>
      </c>
    </row>
    <row r="13" spans="1:8" x14ac:dyDescent="0.3">
      <c r="A13" s="1">
        <f t="shared" si="0"/>
        <v>2018</v>
      </c>
      <c r="B13" s="1">
        <v>12</v>
      </c>
      <c r="C13" s="3">
        <v>150874.285111</v>
      </c>
      <c r="D13" s="4">
        <v>5.4286528247186503</v>
      </c>
      <c r="E13" s="4">
        <v>4.0402801327153401</v>
      </c>
      <c r="F13" s="3">
        <v>986374</v>
      </c>
      <c r="G13" s="4">
        <v>10.2050757791595</v>
      </c>
      <c r="H13" s="4">
        <v>7.4200199198960304</v>
      </c>
    </row>
    <row r="14" spans="1:8" x14ac:dyDescent="0.3">
      <c r="A14" s="1">
        <v>2019</v>
      </c>
      <c r="B14" s="1">
        <v>1</v>
      </c>
      <c r="C14" s="3">
        <v>169947.49400000001</v>
      </c>
      <c r="D14" s="4">
        <v>-6.5756811874992298</v>
      </c>
      <c r="E14" s="4">
        <v>3.85795031990981</v>
      </c>
      <c r="F14" s="3">
        <v>1141910</v>
      </c>
      <c r="G14" s="4">
        <v>13.2190147583</v>
      </c>
      <c r="H14" s="4">
        <v>7.21679127651411</v>
      </c>
    </row>
    <row r="15" spans="1:8" x14ac:dyDescent="0.3">
      <c r="A15" s="1">
        <f t="shared" ref="A15:A25" si="1">A14</f>
        <v>2019</v>
      </c>
      <c r="B15" s="1">
        <v>2</v>
      </c>
      <c r="C15" s="3">
        <v>207934.88287</v>
      </c>
      <c r="D15" s="4">
        <v>18.241767312444601</v>
      </c>
      <c r="E15" s="4">
        <v>3.65841042759441</v>
      </c>
      <c r="F15" s="3">
        <v>1170139</v>
      </c>
      <c r="G15" s="4">
        <v>17.86868369415</v>
      </c>
      <c r="H15" s="4">
        <v>6.9992173858371496</v>
      </c>
    </row>
    <row r="16" spans="1:8" x14ac:dyDescent="0.3">
      <c r="A16" s="1">
        <f t="shared" si="1"/>
        <v>2019</v>
      </c>
      <c r="B16" s="1">
        <v>3</v>
      </c>
      <c r="C16" s="3">
        <v>238027.446</v>
      </c>
      <c r="D16" s="4">
        <v>33.946341846857798</v>
      </c>
      <c r="E16" s="4">
        <v>3.4430095065601298</v>
      </c>
      <c r="F16" s="3">
        <v>1290084</v>
      </c>
      <c r="G16" s="4">
        <v>31.483578362677399</v>
      </c>
      <c r="H16" s="4">
        <v>6.7686473713646604</v>
      </c>
    </row>
    <row r="17" spans="1:8" x14ac:dyDescent="0.3">
      <c r="A17" s="1">
        <f t="shared" si="1"/>
        <v>2019</v>
      </c>
      <c r="B17" s="1">
        <v>4</v>
      </c>
      <c r="C17" s="3">
        <v>217294.18867</v>
      </c>
      <c r="D17" s="4">
        <v>8.1792627496657193</v>
      </c>
      <c r="E17" s="4">
        <v>3.2141093407149199</v>
      </c>
      <c r="F17" s="3">
        <v>1205616</v>
      </c>
      <c r="G17" s="4">
        <v>10.239742655429501</v>
      </c>
      <c r="H17" s="4">
        <v>6.5271851806453496</v>
      </c>
    </row>
    <row r="18" spans="1:8" x14ac:dyDescent="0.3">
      <c r="A18" s="1">
        <f t="shared" si="1"/>
        <v>2019</v>
      </c>
      <c r="B18" s="1">
        <v>5</v>
      </c>
      <c r="C18" s="3">
        <v>256713.48300000001</v>
      </c>
      <c r="D18" s="4">
        <v>11.499952764464</v>
      </c>
      <c r="E18" s="4">
        <v>2.9761900009348401</v>
      </c>
      <c r="F18" s="3">
        <v>1384395</v>
      </c>
      <c r="G18" s="4">
        <v>10.632028903161499</v>
      </c>
      <c r="H18" s="4">
        <v>6.2786510758801199</v>
      </c>
    </row>
    <row r="19" spans="1:8" x14ac:dyDescent="0.3">
      <c r="A19" s="1">
        <f t="shared" si="1"/>
        <v>2019</v>
      </c>
      <c r="B19" s="1">
        <v>6</v>
      </c>
      <c r="C19" s="3">
        <v>223942.86152000001</v>
      </c>
      <c r="D19" s="4">
        <v>-2.3588369440576402</v>
      </c>
      <c r="E19" s="4">
        <v>2.7340763604160099</v>
      </c>
      <c r="F19" s="3">
        <v>1278193</v>
      </c>
      <c r="G19" s="4">
        <v>2.2790869248970398</v>
      </c>
      <c r="H19" s="4">
        <v>6.0271231357611299</v>
      </c>
    </row>
    <row r="20" spans="1:8" x14ac:dyDescent="0.3">
      <c r="A20" s="1">
        <f t="shared" si="1"/>
        <v>2019</v>
      </c>
      <c r="B20" s="1">
        <v>7</v>
      </c>
      <c r="C20" s="3">
        <v>244751.36783999999</v>
      </c>
      <c r="D20" s="4">
        <v>6.2702823526788096</v>
      </c>
      <c r="E20" s="4">
        <v>2.4931852203242202</v>
      </c>
      <c r="F20" s="3">
        <v>1372363</v>
      </c>
      <c r="G20" s="4">
        <v>10.989412696191801</v>
      </c>
      <c r="H20" s="4">
        <v>5.7769817568852702</v>
      </c>
    </row>
    <row r="21" spans="1:8" x14ac:dyDescent="0.3">
      <c r="A21" s="1">
        <f t="shared" si="1"/>
        <v>2019</v>
      </c>
      <c r="B21" s="1">
        <v>8</v>
      </c>
      <c r="C21" s="3">
        <v>209669.52799999999</v>
      </c>
      <c r="D21" s="4">
        <v>-6.4577412023713601</v>
      </c>
      <c r="E21" s="4">
        <v>2.25857970729027</v>
      </c>
      <c r="F21" s="3">
        <v>1160941</v>
      </c>
      <c r="G21" s="4">
        <v>4.89460763718537</v>
      </c>
      <c r="H21" s="4">
        <v>5.5323470555569498</v>
      </c>
    </row>
    <row r="22" spans="1:8" x14ac:dyDescent="0.3">
      <c r="A22" s="1">
        <f t="shared" si="1"/>
        <v>2019</v>
      </c>
      <c r="B22" s="1">
        <v>9</v>
      </c>
      <c r="C22" s="3">
        <v>229420.61705</v>
      </c>
      <c r="D22" s="4">
        <v>2.4769286659871002</v>
      </c>
      <c r="E22" s="4">
        <v>2.0355852463568902</v>
      </c>
      <c r="F22" s="3">
        <v>1221179</v>
      </c>
      <c r="G22" s="4">
        <v>8.0438871695235292</v>
      </c>
      <c r="H22" s="4">
        <v>5.2977011224514001</v>
      </c>
    </row>
    <row r="23" spans="1:8" x14ac:dyDescent="0.3">
      <c r="A23" s="1">
        <f t="shared" si="1"/>
        <v>2019</v>
      </c>
      <c r="B23" s="1">
        <v>10</v>
      </c>
      <c r="C23" s="3">
        <v>248059.52299999999</v>
      </c>
      <c r="D23" s="4">
        <v>-2.6597807413851098</v>
      </c>
      <c r="E23" s="4">
        <v>1.8289219625036399</v>
      </c>
      <c r="F23" s="3">
        <v>1389153</v>
      </c>
      <c r="G23" s="4">
        <v>9.33890698322395</v>
      </c>
      <c r="H23" s="4">
        <v>5.0774817607842397</v>
      </c>
    </row>
    <row r="24" spans="1:8" x14ac:dyDescent="0.3">
      <c r="A24" s="1">
        <f t="shared" si="1"/>
        <v>2019</v>
      </c>
      <c r="B24" s="1">
        <v>11</v>
      </c>
      <c r="C24" s="3">
        <v>180019.22633</v>
      </c>
      <c r="D24" s="4">
        <v>-13.927865969479701</v>
      </c>
      <c r="E24" s="4">
        <v>1.6433406295587001</v>
      </c>
      <c r="F24" s="3">
        <v>1159764</v>
      </c>
      <c r="G24" s="4">
        <v>0.54356589631154895</v>
      </c>
      <c r="H24" s="4">
        <v>4.8763174811354597</v>
      </c>
    </row>
    <row r="25" spans="1:8" x14ac:dyDescent="0.3">
      <c r="A25" s="1">
        <f t="shared" si="1"/>
        <v>2019</v>
      </c>
      <c r="B25" s="1">
        <v>12</v>
      </c>
      <c r="C25" s="3">
        <v>127569.40978</v>
      </c>
      <c r="D25" s="4">
        <v>-15.446552282819001</v>
      </c>
      <c r="E25" s="4">
        <v>1.48328030588467</v>
      </c>
      <c r="F25" s="3">
        <v>947134</v>
      </c>
      <c r="G25" s="4">
        <v>-3.9782070492531201</v>
      </c>
      <c r="H25" s="4">
        <v>4.6991327263921603</v>
      </c>
    </row>
    <row r="26" spans="1:8" x14ac:dyDescent="0.3">
      <c r="A26" s="1">
        <v>2020</v>
      </c>
      <c r="B26" s="1">
        <v>1</v>
      </c>
      <c r="C26" s="3">
        <v>155914.82118</v>
      </c>
      <c r="D26" s="4">
        <v>-8.2570636905066692</v>
      </c>
      <c r="E26" s="4">
        <v>1.3520987160525599</v>
      </c>
      <c r="F26" s="3">
        <v>1037548</v>
      </c>
      <c r="G26" s="4">
        <v>-9.1392491527353297</v>
      </c>
      <c r="H26" s="4">
        <v>4.55055105391473</v>
      </c>
    </row>
    <row r="27" spans="1:8" x14ac:dyDescent="0.3">
      <c r="A27" s="1">
        <f t="shared" ref="A27:A37" si="2">A26</f>
        <v>2020</v>
      </c>
      <c r="B27" s="1">
        <v>2</v>
      </c>
      <c r="C27" s="3">
        <v>179520.63338000001</v>
      </c>
      <c r="D27" s="4">
        <v>-13.6649748699281</v>
      </c>
      <c r="E27" s="4">
        <v>1.2519779018147199</v>
      </c>
      <c r="F27" s="3">
        <v>1155973</v>
      </c>
      <c r="G27" s="4">
        <v>-1.2106254043323099</v>
      </c>
      <c r="H27" s="4">
        <v>4.4345934280235797</v>
      </c>
    </row>
    <row r="28" spans="1:8" x14ac:dyDescent="0.3">
      <c r="A28" s="1">
        <f t="shared" si="2"/>
        <v>2020</v>
      </c>
      <c r="B28" s="1">
        <v>3</v>
      </c>
      <c r="C28" s="3">
        <v>171565.35508000001</v>
      </c>
      <c r="D28" s="4">
        <v>-27.9220283361777</v>
      </c>
      <c r="E28" s="4">
        <v>1.18443260197861</v>
      </c>
      <c r="F28" s="3">
        <v>942304.11</v>
      </c>
      <c r="G28" s="4">
        <v>-26.957925995516501</v>
      </c>
      <c r="H28" s="4">
        <v>4.3543301324692001</v>
      </c>
    </row>
    <row r="29" spans="1:8" x14ac:dyDescent="0.3">
      <c r="A29" s="1">
        <f t="shared" si="2"/>
        <v>2020</v>
      </c>
      <c r="B29" s="1">
        <v>4</v>
      </c>
      <c r="C29" s="3">
        <v>124079.162</v>
      </c>
      <c r="D29" s="4">
        <v>-42.898076216646402</v>
      </c>
      <c r="E29" s="4">
        <v>1.14994165585363</v>
      </c>
      <c r="F29" s="3">
        <v>606234.03500000003</v>
      </c>
      <c r="G29" s="4">
        <v>-49.715827012912897</v>
      </c>
      <c r="H29" s="4">
        <v>4.3124394219165199</v>
      </c>
    </row>
    <row r="30" spans="1:8" x14ac:dyDescent="0.3">
      <c r="A30" s="1">
        <f t="shared" si="2"/>
        <v>2020</v>
      </c>
      <c r="B30" s="1">
        <v>5</v>
      </c>
      <c r="C30" s="3">
        <v>217716.82</v>
      </c>
      <c r="D30" s="4">
        <v>-15.1907342552787</v>
      </c>
      <c r="E30" s="4">
        <v>1.1469626207396</v>
      </c>
      <c r="F30" s="3">
        <v>1162987.0449999999</v>
      </c>
      <c r="G30" s="4">
        <v>-15.9931200993936</v>
      </c>
      <c r="H30" s="4">
        <v>4.3094250887993502</v>
      </c>
    </row>
    <row r="31" spans="1:8" x14ac:dyDescent="0.3">
      <c r="A31" s="1">
        <f t="shared" si="2"/>
        <v>2020</v>
      </c>
      <c r="B31" s="1">
        <v>6</v>
      </c>
      <c r="C31" s="3">
        <v>229101.61356999999</v>
      </c>
      <c r="D31" s="4">
        <v>2.3036019165716199</v>
      </c>
      <c r="E31" s="4">
        <v>1.17089416380631</v>
      </c>
      <c r="F31" s="3">
        <v>1319877</v>
      </c>
      <c r="G31" s="4">
        <v>3.2611663496826799</v>
      </c>
      <c r="H31" s="4">
        <v>4.3420389626046401</v>
      </c>
    </row>
    <row r="32" spans="1:8" x14ac:dyDescent="0.3">
      <c r="A32" s="1">
        <f t="shared" si="2"/>
        <v>2020</v>
      </c>
      <c r="B32" s="1">
        <v>7</v>
      </c>
      <c r="C32" s="3">
        <v>229403.77838999999</v>
      </c>
      <c r="D32" s="4">
        <v>-6.2706858741778699</v>
      </c>
      <c r="E32" s="4">
        <v>1.2160003899404801</v>
      </c>
      <c r="F32" s="3">
        <v>1348053.8</v>
      </c>
      <c r="G32" s="4">
        <v>-1.7713389241767801</v>
      </c>
      <c r="H32" s="4">
        <v>4.4056229738479198</v>
      </c>
    </row>
    <row r="33" spans="1:8" x14ac:dyDescent="0.3">
      <c r="A33" s="1">
        <f t="shared" si="2"/>
        <v>2020</v>
      </c>
      <c r="B33" s="1">
        <v>8</v>
      </c>
      <c r="C33" s="3">
        <v>205272.92499999999</v>
      </c>
      <c r="D33" s="4">
        <v>-2.0969203498183</v>
      </c>
      <c r="E33" s="4">
        <v>1.27662406428946</v>
      </c>
      <c r="F33" s="3">
        <v>1115594.727</v>
      </c>
      <c r="G33" s="4">
        <v>-3.9059928971411999</v>
      </c>
      <c r="H33" s="4">
        <v>4.4954439924466403</v>
      </c>
    </row>
    <row r="34" spans="1:8" x14ac:dyDescent="0.3">
      <c r="A34" s="1">
        <f t="shared" si="2"/>
        <v>2020</v>
      </c>
      <c r="B34" s="1">
        <v>9</v>
      </c>
      <c r="C34" s="3">
        <v>235921.41378999999</v>
      </c>
      <c r="D34" s="4">
        <v>2.8335712908413599</v>
      </c>
      <c r="E34" s="4">
        <v>1.3465880432322199</v>
      </c>
      <c r="F34" s="3">
        <v>1274662.6000000001</v>
      </c>
      <c r="G34" s="4">
        <v>4.3796691557912704</v>
      </c>
      <c r="H34" s="4">
        <v>4.6063399326308501</v>
      </c>
    </row>
    <row r="35" spans="1:8" x14ac:dyDescent="0.3">
      <c r="A35" s="1">
        <f t="shared" si="2"/>
        <v>2020</v>
      </c>
      <c r="B35" s="1">
        <v>10</v>
      </c>
      <c r="C35" s="3">
        <v>205166.80348999999</v>
      </c>
      <c r="D35" s="4">
        <v>-17.291301293843102</v>
      </c>
      <c r="E35" s="4">
        <v>1.4194809092301299</v>
      </c>
      <c r="F35" s="3">
        <v>1246344.615</v>
      </c>
      <c r="G35" s="4">
        <v>-10.2802488278829</v>
      </c>
      <c r="H35" s="4">
        <v>4.7325652755132799</v>
      </c>
    </row>
    <row r="36" spans="1:8" x14ac:dyDescent="0.3">
      <c r="A36" s="1">
        <f t="shared" si="2"/>
        <v>2020</v>
      </c>
      <c r="B36" s="1">
        <v>11</v>
      </c>
      <c r="C36" s="3">
        <v>219676.65489000001</v>
      </c>
      <c r="D36" s="4">
        <v>22.029551714272198</v>
      </c>
      <c r="E36" s="4">
        <v>1.4889945074700599</v>
      </c>
      <c r="F36" s="3">
        <v>1181446.895</v>
      </c>
      <c r="G36" s="4">
        <v>1.8695954521782401</v>
      </c>
      <c r="H36" s="4">
        <v>4.8683587611805104</v>
      </c>
    </row>
    <row r="37" spans="1:8" x14ac:dyDescent="0.3">
      <c r="A37" s="1">
        <f t="shared" si="2"/>
        <v>2020</v>
      </c>
      <c r="B37" s="1">
        <v>12</v>
      </c>
      <c r="C37" s="3">
        <v>158604.45000000001</v>
      </c>
      <c r="D37" s="4">
        <v>24.3279641048128</v>
      </c>
      <c r="E37" s="4">
        <v>1.54752132326367</v>
      </c>
      <c r="F37" s="3">
        <v>1030955.429</v>
      </c>
      <c r="G37" s="4">
        <v>8.8500073907177299</v>
      </c>
      <c r="H37" s="4">
        <v>5.0069165731841201</v>
      </c>
    </row>
    <row r="38" spans="1:8" x14ac:dyDescent="0.3">
      <c r="A38" s="1">
        <v>2021</v>
      </c>
      <c r="B38" s="1">
        <v>1</v>
      </c>
      <c r="C38" s="3">
        <v>127828.4004</v>
      </c>
      <c r="D38" s="4">
        <v>-18.013951827950301</v>
      </c>
      <c r="E38" s="4">
        <v>1.5888802695064399</v>
      </c>
      <c r="F38" s="3">
        <v>836360.53500000003</v>
      </c>
      <c r="G38" s="4">
        <v>-19.390665781245701</v>
      </c>
      <c r="H38" s="4">
        <v>5.1412266476237196</v>
      </c>
    </row>
    <row r="39" spans="1:8" x14ac:dyDescent="0.3">
      <c r="A39" s="1">
        <f t="shared" ref="A39:A49" si="3">A38</f>
        <v>2021</v>
      </c>
      <c r="B39" s="1">
        <v>2</v>
      </c>
      <c r="C39" s="3">
        <v>176816.47750000001</v>
      </c>
      <c r="D39" s="4">
        <v>-1.5063203761519599</v>
      </c>
      <c r="E39" s="4">
        <v>1.6084722342869799</v>
      </c>
      <c r="F39" s="3">
        <v>1114054.622</v>
      </c>
      <c r="G39" s="4">
        <v>-3.6262419623987601</v>
      </c>
      <c r="H39" s="4">
        <v>5.2645438019056598</v>
      </c>
    </row>
    <row r="40" spans="1:8" x14ac:dyDescent="0.3">
      <c r="A40" s="1">
        <f t="shared" si="3"/>
        <v>2021</v>
      </c>
      <c r="B40" s="1">
        <v>3</v>
      </c>
      <c r="C40" s="3">
        <v>243743.12679000001</v>
      </c>
      <c r="D40" s="4">
        <v>42.070132210750799</v>
      </c>
      <c r="E40" s="4">
        <v>1.6003367979093901</v>
      </c>
      <c r="F40" s="3">
        <v>1378985.2050000001</v>
      </c>
      <c r="G40" s="4">
        <v>46.341843399154797</v>
      </c>
      <c r="H40" s="4">
        <v>5.3684192497954202</v>
      </c>
    </row>
    <row r="41" spans="1:8" x14ac:dyDescent="0.3">
      <c r="A41" s="1">
        <f t="shared" si="3"/>
        <v>2021</v>
      </c>
      <c r="B41" s="1">
        <v>4</v>
      </c>
      <c r="C41" s="3">
        <v>215675.71487</v>
      </c>
      <c r="D41" s="4">
        <v>73.8210601954259</v>
      </c>
      <c r="E41" s="4">
        <v>1.5582972356353599</v>
      </c>
      <c r="F41" s="3">
        <v>1238706.79</v>
      </c>
      <c r="G41" s="4">
        <v>104.32815026625801</v>
      </c>
      <c r="H41" s="4">
        <v>5.4437867893803897</v>
      </c>
    </row>
    <row r="42" spans="1:8" x14ac:dyDescent="0.3">
      <c r="A42" s="1">
        <f t="shared" si="3"/>
        <v>2021</v>
      </c>
      <c r="B42" s="1">
        <v>5</v>
      </c>
      <c r="C42" s="3">
        <v>233783.21015999999</v>
      </c>
      <c r="D42" s="4">
        <v>7.3794896324500803</v>
      </c>
      <c r="E42" s="4">
        <v>1.4789872251858101</v>
      </c>
      <c r="F42" s="3">
        <v>1366016.2849999999</v>
      </c>
      <c r="G42" s="4">
        <v>17.457566777968701</v>
      </c>
      <c r="H42" s="4">
        <v>5.4844255954249901</v>
      </c>
    </row>
    <row r="43" spans="1:8" x14ac:dyDescent="0.3">
      <c r="A43" s="1">
        <f t="shared" si="3"/>
        <v>2021</v>
      </c>
      <c r="B43" s="1">
        <v>6</v>
      </c>
      <c r="C43" s="3">
        <v>236233.28724999999</v>
      </c>
      <c r="D43" s="4">
        <v>3.1128867094691599</v>
      </c>
      <c r="E43" s="4">
        <v>1.3640586917094299</v>
      </c>
      <c r="F43" s="3">
        <v>1374405.263</v>
      </c>
      <c r="G43" s="4">
        <v>4.1313139784995103</v>
      </c>
      <c r="H43" s="4">
        <v>5.4909818123795597</v>
      </c>
    </row>
    <row r="44" spans="1:8" x14ac:dyDescent="0.3">
      <c r="A44" s="1">
        <f t="shared" si="3"/>
        <v>2021</v>
      </c>
      <c r="B44" s="1">
        <v>7</v>
      </c>
      <c r="C44" s="3">
        <v>240232.87100000001</v>
      </c>
      <c r="D44" s="4">
        <v>4.7205380338548402</v>
      </c>
      <c r="E44" s="4">
        <v>1.21557331746651</v>
      </c>
      <c r="F44" s="3">
        <v>1344847.3759999999</v>
      </c>
      <c r="G44" s="4">
        <v>-0.23785578884162301</v>
      </c>
      <c r="H44" s="4">
        <v>5.4649330528320998</v>
      </c>
    </row>
    <row r="45" spans="1:8" x14ac:dyDescent="0.3">
      <c r="A45" s="1">
        <f t="shared" si="3"/>
        <v>2021</v>
      </c>
      <c r="B45" s="1">
        <v>8</v>
      </c>
      <c r="C45" s="3">
        <v>208299.19957999999</v>
      </c>
      <c r="D45" s="4">
        <v>1.4742687473275</v>
      </c>
      <c r="E45" s="4">
        <v>1.0357142311074601</v>
      </c>
      <c r="F45" s="3">
        <v>1200624.5249999999</v>
      </c>
      <c r="G45" s="4">
        <v>7.6219254127041003</v>
      </c>
      <c r="H45" s="4">
        <v>5.4076625079932503</v>
      </c>
    </row>
    <row r="46" spans="1:8" x14ac:dyDescent="0.3">
      <c r="A46" s="1">
        <f t="shared" si="3"/>
        <v>2021</v>
      </c>
      <c r="B46" s="1">
        <v>9</v>
      </c>
      <c r="C46" s="3">
        <v>221844.549</v>
      </c>
      <c r="D46" s="4">
        <v>-5.96676010195928</v>
      </c>
      <c r="E46" s="4">
        <v>0.82690796161025104</v>
      </c>
      <c r="F46" s="3">
        <v>1300713.7649999999</v>
      </c>
      <c r="G46" s="4">
        <v>2.0437694649548401</v>
      </c>
      <c r="H46" s="4">
        <v>5.3201573420707797</v>
      </c>
    </row>
    <row r="47" spans="1:8" x14ac:dyDescent="0.3">
      <c r="A47" s="1">
        <f t="shared" si="3"/>
        <v>2021</v>
      </c>
      <c r="B47" s="1">
        <v>10</v>
      </c>
      <c r="C47" s="3">
        <v>220692.50399999999</v>
      </c>
      <c r="D47" s="4">
        <v>7.5673550720191303</v>
      </c>
      <c r="E47" s="4">
        <v>0.59161149312755101</v>
      </c>
      <c r="F47" s="3">
        <v>1270248.02722991</v>
      </c>
      <c r="G47" s="4">
        <v>1.91788145447314</v>
      </c>
      <c r="H47" s="4">
        <v>5.2035584875297198</v>
      </c>
    </row>
    <row r="48" spans="1:8" x14ac:dyDescent="0.3">
      <c r="A48" s="1">
        <f t="shared" si="3"/>
        <v>2021</v>
      </c>
      <c r="B48" s="1">
        <v>11</v>
      </c>
      <c r="C48" s="3">
        <v>220414.08499999999</v>
      </c>
      <c r="D48" s="4">
        <v>0.33568888344972497</v>
      </c>
      <c r="E48" s="4">
        <v>0.33181002730763298</v>
      </c>
      <c r="F48" s="3">
        <v>1319704.88929486</v>
      </c>
      <c r="G48" s="4">
        <v>11.702429866292199</v>
      </c>
      <c r="H48" s="4">
        <v>5.0587793498991704</v>
      </c>
    </row>
    <row r="49" spans="1:8" x14ac:dyDescent="0.3">
      <c r="A49" s="1">
        <f t="shared" si="3"/>
        <v>2021</v>
      </c>
      <c r="B49" s="1">
        <v>12</v>
      </c>
      <c r="C49" s="3">
        <v>194205.86499999999</v>
      </c>
      <c r="D49" s="4">
        <v>22.4466684257598</v>
      </c>
      <c r="E49" s="4">
        <v>4.99731924361905E-2</v>
      </c>
      <c r="F49" s="3">
        <v>1259763.7876343699</v>
      </c>
      <c r="G49" s="4">
        <v>22.193816744949899</v>
      </c>
      <c r="H49" s="4">
        <v>4.8865051626920701</v>
      </c>
    </row>
    <row r="50" spans="1:8" x14ac:dyDescent="0.3">
      <c r="A50" s="1">
        <v>2022</v>
      </c>
      <c r="B50" s="1">
        <v>1</v>
      </c>
      <c r="C50" s="3">
        <v>150523.54500000001</v>
      </c>
      <c r="D50" s="4">
        <v>17.754383633826599</v>
      </c>
      <c r="E50" s="4">
        <v>-0.25142911383607502</v>
      </c>
      <c r="F50" s="3">
        <v>1012036</v>
      </c>
      <c r="G50" s="4">
        <v>21.0047530518641</v>
      </c>
      <c r="H50" s="4">
        <v>4.6878825240405604</v>
      </c>
    </row>
    <row r="51" spans="1:8" x14ac:dyDescent="0.3">
      <c r="A51" s="1">
        <f t="shared" ref="A51:A61" si="4">A50</f>
        <v>2022</v>
      </c>
      <c r="B51" s="1">
        <v>2</v>
      </c>
      <c r="C51" s="3">
        <v>193440</v>
      </c>
      <c r="D51" s="4">
        <v>9.4015686405697103</v>
      </c>
      <c r="E51" s="4">
        <v>-0.56837166780058901</v>
      </c>
      <c r="F51" s="3">
        <v>1264647</v>
      </c>
      <c r="G51" s="4">
        <v>13.5175039918285</v>
      </c>
      <c r="H51" s="4">
        <v>4.4652599287144001</v>
      </c>
    </row>
    <row r="52" spans="1:8" x14ac:dyDescent="0.3">
      <c r="A52" s="1">
        <f t="shared" si="4"/>
        <v>2022</v>
      </c>
      <c r="B52" s="1">
        <v>3</v>
      </c>
      <c r="C52" s="3">
        <v>180911.141</v>
      </c>
      <c r="D52" s="4">
        <v>-25.777951820620402</v>
      </c>
      <c r="E52" s="4">
        <v>-0.89557884208575</v>
      </c>
      <c r="F52" s="3">
        <v>1176199</v>
      </c>
      <c r="G52" s="4">
        <v>-14.705466328770401</v>
      </c>
      <c r="H52" s="4">
        <v>4.2221189874922596</v>
      </c>
    </row>
    <row r="53" spans="1:8" x14ac:dyDescent="0.3">
      <c r="A53" s="1">
        <f t="shared" si="4"/>
        <v>2022</v>
      </c>
      <c r="B53" s="1">
        <v>4</v>
      </c>
      <c r="C53" s="3">
        <v>218846.01199999999</v>
      </c>
      <c r="D53" s="4">
        <v>1.4699369986606501</v>
      </c>
      <c r="E53" s="4">
        <v>-1.2270826523540901</v>
      </c>
      <c r="F53" s="3">
        <v>1337188</v>
      </c>
      <c r="G53" s="4">
        <v>7.9503245477487097</v>
      </c>
      <c r="H53" s="4">
        <v>3.9625699392127398</v>
      </c>
    </row>
    <row r="54" spans="1:8" x14ac:dyDescent="0.3">
      <c r="A54" s="1">
        <f t="shared" si="4"/>
        <v>2022</v>
      </c>
      <c r="B54" s="1">
        <v>5</v>
      </c>
      <c r="C54" s="3">
        <v>198410.62147200099</v>
      </c>
      <c r="D54" s="4">
        <v>-15.130508586904099</v>
      </c>
      <c r="E54" s="4">
        <v>-1.55864305683611</v>
      </c>
      <c r="F54" s="3">
        <v>1339634</v>
      </c>
      <c r="G54" s="4">
        <v>-1.93133019640392</v>
      </c>
      <c r="H54" s="4">
        <v>3.6894086070674801</v>
      </c>
    </row>
    <row r="55" spans="1:8" x14ac:dyDescent="0.3">
      <c r="A55" s="1">
        <f t="shared" si="4"/>
        <v>2022</v>
      </c>
      <c r="B55" s="1">
        <v>6</v>
      </c>
      <c r="C55" s="3">
        <v>211911.30386674401</v>
      </c>
      <c r="D55" s="4">
        <v>-10.295747761202099</v>
      </c>
      <c r="E55" s="4">
        <v>-1.88583272073096</v>
      </c>
      <c r="F55" s="3">
        <v>1378079</v>
      </c>
      <c r="G55" s="4">
        <v>0.26729648808108097</v>
      </c>
      <c r="H55" s="4">
        <v>3.4057077416514701</v>
      </c>
    </row>
    <row r="56" spans="1:8" x14ac:dyDescent="0.3">
      <c r="A56" s="1">
        <f t="shared" si="4"/>
        <v>2022</v>
      </c>
      <c r="B56" s="1">
        <v>7</v>
      </c>
      <c r="C56" s="3">
        <v>191659.25879907599</v>
      </c>
      <c r="D56" s="4">
        <v>-20.2193862974413</v>
      </c>
      <c r="E56" s="4">
        <v>-2.20516679989964</v>
      </c>
      <c r="F56" s="3">
        <v>1225710</v>
      </c>
      <c r="G56" s="4">
        <v>-8.8588027255815796</v>
      </c>
      <c r="H56" s="4">
        <v>3.11414976447616</v>
      </c>
    </row>
    <row r="57" spans="1:8" x14ac:dyDescent="0.3">
      <c r="A57" s="1">
        <f t="shared" si="4"/>
        <v>2022</v>
      </c>
      <c r="B57" s="1">
        <v>8</v>
      </c>
      <c r="C57" s="3">
        <v>187422.11003553899</v>
      </c>
      <c r="D57" s="4">
        <v>-10.0226451117222</v>
      </c>
      <c r="E57" s="4">
        <v>-2.5137444720809401</v>
      </c>
      <c r="F57" s="3">
        <v>1149269</v>
      </c>
      <c r="G57" s="4">
        <v>-4.2774009634694004</v>
      </c>
      <c r="H57" s="4">
        <v>2.8171991518270301</v>
      </c>
    </row>
    <row r="58" spans="1:8" x14ac:dyDescent="0.3">
      <c r="A58" s="1">
        <f t="shared" si="4"/>
        <v>2022</v>
      </c>
      <c r="B58" s="1">
        <v>9</v>
      </c>
      <c r="C58" s="3">
        <v>199050.71583759799</v>
      </c>
      <c r="D58" s="4">
        <v>-10.274687056837299</v>
      </c>
      <c r="E58" s="4">
        <v>-2.8099159024787399</v>
      </c>
      <c r="F58" s="3">
        <v>1249684</v>
      </c>
      <c r="G58" s="4">
        <v>-3.9232124986391401</v>
      </c>
      <c r="H58" s="4">
        <v>2.51648892495554</v>
      </c>
    </row>
    <row r="59" spans="1:8" x14ac:dyDescent="0.3">
      <c r="A59" s="1">
        <f t="shared" si="4"/>
        <v>2022</v>
      </c>
      <c r="B59" s="1">
        <v>10</v>
      </c>
      <c r="C59" s="3">
        <v>176641.60821509399</v>
      </c>
      <c r="D59" s="4">
        <v>-19.960304489955099</v>
      </c>
      <c r="E59" s="4">
        <v>-3.0925527077302601</v>
      </c>
      <c r="F59" s="3">
        <v>1255256</v>
      </c>
      <c r="G59" s="4">
        <v>-1.18024408686577</v>
      </c>
      <c r="H59" s="4">
        <v>2.2131594245495898</v>
      </c>
    </row>
    <row r="60" spans="1:8" x14ac:dyDescent="0.3">
      <c r="A60" s="1">
        <f t="shared" si="4"/>
        <v>2022</v>
      </c>
      <c r="B60" s="1">
        <v>11</v>
      </c>
      <c r="C60" s="3">
        <v>188819.17502045599</v>
      </c>
      <c r="D60" s="4">
        <v>-14.3343425532645</v>
      </c>
      <c r="E60" s="4">
        <v>-3.3610448913584099</v>
      </c>
      <c r="F60" s="3">
        <v>1338040</v>
      </c>
      <c r="G60" s="4">
        <v>1.3893341499199701</v>
      </c>
      <c r="H60" s="4">
        <v>1.9079037898093101</v>
      </c>
    </row>
    <row r="61" spans="1:8" x14ac:dyDescent="0.3">
      <c r="A61" s="1">
        <f t="shared" si="4"/>
        <v>2022</v>
      </c>
      <c r="B61" s="1">
        <v>12</v>
      </c>
      <c r="C61" s="3">
        <v>156764.400379181</v>
      </c>
      <c r="D61" s="4">
        <v>-19.279265649788201</v>
      </c>
      <c r="E61" s="4">
        <v>-3.61595382853768</v>
      </c>
      <c r="F61" s="3">
        <v>1170030</v>
      </c>
      <c r="G61" s="4">
        <v>-7.12306453917666</v>
      </c>
      <c r="H61" s="4">
        <v>1.60117950691324</v>
      </c>
    </row>
    <row r="62" spans="1:8" x14ac:dyDescent="0.3">
      <c r="A62" s="1">
        <v>2023</v>
      </c>
      <c r="B62" s="1">
        <v>1</v>
      </c>
      <c r="C62" s="3">
        <v>138358.17463958301</v>
      </c>
      <c r="D62" s="4">
        <v>-8.0820381691232104</v>
      </c>
      <c r="E62" s="4">
        <v>-3.8586029290023802</v>
      </c>
      <c r="F62" s="3">
        <v>1067150</v>
      </c>
      <c r="G62" s="4">
        <v>5.4458537048089202</v>
      </c>
      <c r="H62" s="4">
        <v>1.2934080502593299</v>
      </c>
    </row>
    <row r="63" spans="1:8" x14ac:dyDescent="0.3">
      <c r="A63" s="1">
        <f>A62</f>
        <v>2023</v>
      </c>
      <c r="B63" s="1">
        <v>2</v>
      </c>
      <c r="C63" s="3">
        <v>171048.40969777101</v>
      </c>
      <c r="D63" s="4">
        <v>-11.575470586346601</v>
      </c>
      <c r="E63" s="4">
        <v>-4.0914033324744201</v>
      </c>
      <c r="F63" s="3">
        <v>1175580</v>
      </c>
      <c r="G63" s="4">
        <v>-7.0428348780331502</v>
      </c>
      <c r="H63" s="4">
        <v>0.98440504396458595</v>
      </c>
    </row>
    <row r="64" spans="1:8" x14ac:dyDescent="0.3">
      <c r="A64" s="1">
        <f>A63</f>
        <v>2023</v>
      </c>
      <c r="B64" s="1">
        <v>3</v>
      </c>
      <c r="C64" s="3">
        <v>224807.11207556701</v>
      </c>
      <c r="D64" s="4">
        <v>24.263829653015801</v>
      </c>
      <c r="E64" s="4">
        <v>-4.3170594727896097</v>
      </c>
      <c r="F64" s="3">
        <v>1441440</v>
      </c>
      <c r="G64" s="4">
        <v>22.550690826977402</v>
      </c>
      <c r="H64" s="4">
        <v>0.674274476427563</v>
      </c>
    </row>
    <row r="65" spans="1:8" x14ac:dyDescent="0.3">
      <c r="A65" s="1">
        <f>A64</f>
        <v>2023</v>
      </c>
      <c r="B65" s="1">
        <v>4</v>
      </c>
      <c r="C65" s="3">
        <v>184560.32068848601</v>
      </c>
      <c r="D65" s="4">
        <v>-15.666582634146399</v>
      </c>
      <c r="E65" s="4">
        <v>-4.5387955106763798</v>
      </c>
      <c r="F65" s="3">
        <v>1182330</v>
      </c>
      <c r="G65" s="4">
        <v>-11.5808697056809</v>
      </c>
      <c r="H65" s="4">
        <v>0.36256288883001397</v>
      </c>
    </row>
    <row r="66" spans="1:8" x14ac:dyDescent="0.3">
      <c r="A66" s="1">
        <f>A65</f>
        <v>2023</v>
      </c>
      <c r="B66" s="1">
        <v>5</v>
      </c>
      <c r="C66" s="3">
        <v>227357.39097213699</v>
      </c>
      <c r="D66" s="4">
        <v>14.589324545924701</v>
      </c>
      <c r="E66" s="4">
        <v>-4.7578508228961001</v>
      </c>
      <c r="F66" s="3">
        <v>1348530</v>
      </c>
      <c r="G66" s="4">
        <v>0.66406197513648701</v>
      </c>
      <c r="H66" s="4">
        <v>5.03360179335927E-2</v>
      </c>
    </row>
    <row r="67" spans="1:8" x14ac:dyDescent="0.3">
      <c r="A67" s="1">
        <f>A66</f>
        <v>2023</v>
      </c>
      <c r="B67" s="1">
        <v>6</v>
      </c>
      <c r="C67" s="3">
        <v>221768.14534175399</v>
      </c>
      <c r="D67" s="4">
        <v>4.6513995691368102</v>
      </c>
      <c r="E67" s="4">
        <v>-4.9762375492048196</v>
      </c>
      <c r="F67" s="3">
        <v>1319110</v>
      </c>
      <c r="G67" s="4">
        <v>-4.2790725350288401</v>
      </c>
      <c r="H67" s="4">
        <v>-0.26216980454133498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5B6"/>
  </sheetPr>
  <dimension ref="A1:AMJ73"/>
  <sheetViews>
    <sheetView topLeftCell="A37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spans="1:8" x14ac:dyDescent="0.3">
      <c r="A2" s="1">
        <v>2018</v>
      </c>
      <c r="B2" s="1">
        <v>1</v>
      </c>
      <c r="C2" s="3">
        <v>32027.484079999998</v>
      </c>
      <c r="D2" s="6">
        <v>20.3996235994817</v>
      </c>
      <c r="E2" s="6">
        <v>30.2526920507472</v>
      </c>
      <c r="F2" s="3">
        <v>987186.20215000003</v>
      </c>
      <c r="G2" s="6">
        <v>54.531100793722999</v>
      </c>
      <c r="H2" s="6">
        <v>18.989599021875801</v>
      </c>
    </row>
    <row r="3" spans="1:8" x14ac:dyDescent="0.3">
      <c r="A3" s="1">
        <f t="shared" ref="A3:A13" si="0">A2</f>
        <v>2018</v>
      </c>
      <c r="B3" s="1">
        <v>2</v>
      </c>
      <c r="C3" s="3">
        <v>59319.963539999997</v>
      </c>
      <c r="D3" s="6">
        <v>101.542181950467</v>
      </c>
      <c r="E3" s="6">
        <v>27.963618406556702</v>
      </c>
      <c r="F3" s="3">
        <v>1748581.0451100001</v>
      </c>
      <c r="G3" s="6">
        <v>47.905435851520799</v>
      </c>
      <c r="H3" s="6">
        <v>19.509500753336201</v>
      </c>
    </row>
    <row r="4" spans="1:8" x14ac:dyDescent="0.3">
      <c r="A4" s="1">
        <f t="shared" si="0"/>
        <v>2018</v>
      </c>
      <c r="B4" s="1">
        <v>3</v>
      </c>
      <c r="C4" s="3">
        <v>85652.722800000003</v>
      </c>
      <c r="D4" s="6">
        <v>141.698019081289</v>
      </c>
      <c r="E4" s="6">
        <v>25.390169256749001</v>
      </c>
      <c r="F4" s="3">
        <v>3139496.84681</v>
      </c>
      <c r="G4" s="6">
        <v>77.499035006940304</v>
      </c>
      <c r="H4" s="6">
        <v>19.861940406930898</v>
      </c>
    </row>
    <row r="5" spans="1:8" x14ac:dyDescent="0.3">
      <c r="A5" s="1">
        <f t="shared" si="0"/>
        <v>2018</v>
      </c>
      <c r="B5" s="1">
        <v>4</v>
      </c>
      <c r="C5" s="3">
        <v>91498.553799999994</v>
      </c>
      <c r="D5" s="6">
        <v>96.861701422175798</v>
      </c>
      <c r="E5" s="6">
        <v>22.561364538061099</v>
      </c>
      <c r="F5" s="3">
        <v>3302955.1952800001</v>
      </c>
      <c r="G5" s="6">
        <v>45.666021767626901</v>
      </c>
      <c r="H5" s="6">
        <v>20.0497346620845</v>
      </c>
    </row>
    <row r="6" spans="1:8" x14ac:dyDescent="0.3">
      <c r="A6" s="1">
        <f t="shared" si="0"/>
        <v>2018</v>
      </c>
      <c r="B6" s="1">
        <v>5</v>
      </c>
      <c r="C6" s="3">
        <v>94413.028250000003</v>
      </c>
      <c r="D6" s="6">
        <v>75.8428774596902</v>
      </c>
      <c r="E6" s="6">
        <v>19.514301121245801</v>
      </c>
      <c r="F6" s="3">
        <v>3522976.4489500001</v>
      </c>
      <c r="G6" s="6">
        <v>17.588569171309999</v>
      </c>
      <c r="H6" s="6">
        <v>20.088799537903299</v>
      </c>
    </row>
    <row r="7" spans="1:8" x14ac:dyDescent="0.3">
      <c r="A7" s="1">
        <f t="shared" si="0"/>
        <v>2018</v>
      </c>
      <c r="B7" s="1">
        <v>6</v>
      </c>
      <c r="C7" s="3">
        <v>96681.989029999997</v>
      </c>
      <c r="D7" s="6">
        <v>49.653070872013501</v>
      </c>
      <c r="E7" s="6">
        <v>16.291235622672701</v>
      </c>
      <c r="F7" s="3">
        <v>4016779.91775</v>
      </c>
      <c r="G7" s="6">
        <v>8.5658631422901301</v>
      </c>
      <c r="H7" s="6">
        <v>20.000872936926601</v>
      </c>
    </row>
    <row r="8" spans="1:8" x14ac:dyDescent="0.3">
      <c r="A8" s="1">
        <f t="shared" si="0"/>
        <v>2018</v>
      </c>
      <c r="B8" s="1">
        <v>7</v>
      </c>
      <c r="C8" s="3">
        <v>100549.24146</v>
      </c>
      <c r="D8" s="6">
        <v>29.7802154387008</v>
      </c>
      <c r="E8" s="6">
        <v>12.9383363654016</v>
      </c>
      <c r="F8" s="3">
        <v>4739466.6667799996</v>
      </c>
      <c r="G8" s="6">
        <v>5.6171928844555001</v>
      </c>
      <c r="H8" s="6">
        <v>19.807124527519601</v>
      </c>
    </row>
    <row r="9" spans="1:8" x14ac:dyDescent="0.3">
      <c r="A9" s="1">
        <f t="shared" si="0"/>
        <v>2018</v>
      </c>
      <c r="B9" s="1">
        <v>8</v>
      </c>
      <c r="C9" s="3">
        <v>123404.60153</v>
      </c>
      <c r="D9" s="6">
        <v>48.129264656710298</v>
      </c>
      <c r="E9" s="6">
        <v>9.5040884666067704</v>
      </c>
      <c r="F9" s="3">
        <v>6263555.81018</v>
      </c>
      <c r="G9" s="6">
        <v>9.35901330042865</v>
      </c>
      <c r="H9" s="6">
        <v>19.526125112185099</v>
      </c>
    </row>
    <row r="10" spans="1:8" x14ac:dyDescent="0.3">
      <c r="A10" s="1">
        <f t="shared" si="0"/>
        <v>2018</v>
      </c>
      <c r="B10" s="1">
        <v>9</v>
      </c>
      <c r="C10" s="3">
        <v>151121.21976000001</v>
      </c>
      <c r="D10" s="6">
        <v>65.218501159332007</v>
      </c>
      <c r="E10" s="6">
        <v>6.0381466183983497</v>
      </c>
      <c r="F10" s="3">
        <v>6570392.8997400003</v>
      </c>
      <c r="G10" s="6">
        <v>1.4014232123953101</v>
      </c>
      <c r="H10" s="6">
        <v>19.173220508961499</v>
      </c>
    </row>
    <row r="11" spans="1:8" x14ac:dyDescent="0.3">
      <c r="A11" s="1">
        <f t="shared" si="0"/>
        <v>2018</v>
      </c>
      <c r="B11" s="1">
        <v>10</v>
      </c>
      <c r="C11" s="3">
        <v>174557.98579999999</v>
      </c>
      <c r="D11" s="6">
        <v>-43.306982779262199</v>
      </c>
      <c r="E11" s="6">
        <v>2.5928478167883702</v>
      </c>
      <c r="F11" s="3">
        <v>7393055.1376200002</v>
      </c>
      <c r="G11" s="6">
        <v>-4.5941335808521897</v>
      </c>
      <c r="H11" s="6">
        <v>18.761445828657202</v>
      </c>
    </row>
    <row r="12" spans="1:8" x14ac:dyDescent="0.3">
      <c r="A12" s="1">
        <f t="shared" si="0"/>
        <v>2018</v>
      </c>
      <c r="B12" s="1">
        <v>11</v>
      </c>
      <c r="C12" s="3">
        <v>180148.48663999999</v>
      </c>
      <c r="D12" s="6">
        <v>-44.0941566602067</v>
      </c>
      <c r="E12" s="6">
        <v>-0.77536119536794601</v>
      </c>
      <c r="F12" s="3">
        <v>8054900.0856799996</v>
      </c>
      <c r="G12" s="6">
        <v>-7.4291734307726598</v>
      </c>
      <c r="H12" s="6">
        <v>18.2997971372405</v>
      </c>
    </row>
    <row r="13" spans="1:8" x14ac:dyDescent="0.3">
      <c r="A13" s="1">
        <f t="shared" si="0"/>
        <v>2018</v>
      </c>
      <c r="B13" s="1">
        <v>12</v>
      </c>
      <c r="C13" s="3">
        <v>183212.96488000001</v>
      </c>
      <c r="D13" s="6">
        <v>-49.920305771980601</v>
      </c>
      <c r="E13" s="6">
        <v>-4.01322116345123</v>
      </c>
      <c r="F13" s="3">
        <v>8702225.7092000004</v>
      </c>
      <c r="G13" s="6">
        <v>-14.592253886297399</v>
      </c>
      <c r="H13" s="6">
        <v>17.791962414450399</v>
      </c>
    </row>
    <row r="14" spans="1:8" x14ac:dyDescent="0.3">
      <c r="A14" s="1">
        <v>2019</v>
      </c>
      <c r="B14" s="1">
        <v>1</v>
      </c>
      <c r="C14" s="3">
        <v>12487.30372</v>
      </c>
      <c r="D14" s="6">
        <v>-61.010662939341302</v>
      </c>
      <c r="E14" s="6">
        <v>-7.0704810825271496</v>
      </c>
      <c r="F14" s="3">
        <v>1985388.17099</v>
      </c>
      <c r="G14" s="6">
        <v>101.115875269124</v>
      </c>
      <c r="H14" s="6">
        <v>17.235782146714801</v>
      </c>
    </row>
    <row r="15" spans="1:8" x14ac:dyDescent="0.3">
      <c r="A15" s="1">
        <f t="shared" ref="A15:A25" si="1">A14</f>
        <v>2019</v>
      </c>
      <c r="B15" s="1">
        <v>2</v>
      </c>
      <c r="C15" s="3">
        <v>17058.531330000002</v>
      </c>
      <c r="D15" s="6">
        <v>-71.243186421553901</v>
      </c>
      <c r="E15" s="6">
        <v>-9.90007793964811</v>
      </c>
      <c r="F15" s="3">
        <v>2428843.3727699998</v>
      </c>
      <c r="G15" s="6">
        <v>38.903677330964399</v>
      </c>
      <c r="H15" s="6">
        <v>16.621736771302501</v>
      </c>
    </row>
    <row r="16" spans="1:8" x14ac:dyDescent="0.3">
      <c r="A16" s="1">
        <f t="shared" si="1"/>
        <v>2019</v>
      </c>
      <c r="B16" s="1">
        <v>3</v>
      </c>
      <c r="C16" s="3">
        <v>18208.551650000001</v>
      </c>
      <c r="D16" s="6">
        <v>-78.741421107514398</v>
      </c>
      <c r="E16" s="6">
        <v>-12.4586945678288</v>
      </c>
      <c r="F16" s="3">
        <v>3174262.3936200002</v>
      </c>
      <c r="G16" s="6">
        <v>1.10736046272271</v>
      </c>
      <c r="H16" s="6">
        <v>15.95937038301</v>
      </c>
    </row>
    <row r="17" spans="1:8" x14ac:dyDescent="0.3">
      <c r="A17" s="1">
        <f t="shared" si="1"/>
        <v>2019</v>
      </c>
      <c r="B17" s="1">
        <v>4</v>
      </c>
      <c r="C17" s="3">
        <v>32835.640950000001</v>
      </c>
      <c r="D17" s="6">
        <v>-64.113486403541401</v>
      </c>
      <c r="E17" s="6">
        <v>-14.7072737381728</v>
      </c>
      <c r="F17" s="3">
        <v>3935507.46508</v>
      </c>
      <c r="G17" s="6">
        <v>19.151100526701999</v>
      </c>
      <c r="H17" s="6">
        <v>15.2632911540337</v>
      </c>
    </row>
    <row r="18" spans="1:8" x14ac:dyDescent="0.3">
      <c r="A18" s="1">
        <f t="shared" si="1"/>
        <v>2019</v>
      </c>
      <c r="B18" s="1">
        <v>5</v>
      </c>
      <c r="C18" s="3">
        <v>45643.077190000004</v>
      </c>
      <c r="D18" s="6">
        <v>-51.6559546536947</v>
      </c>
      <c r="E18" s="6">
        <v>-16.611361188904699</v>
      </c>
      <c r="F18" s="3">
        <v>4639073.7710100003</v>
      </c>
      <c r="G18" s="6">
        <v>31.6805218040173</v>
      </c>
      <c r="H18" s="6">
        <v>14.5447317997701</v>
      </c>
    </row>
    <row r="19" spans="1:8" x14ac:dyDescent="0.3">
      <c r="A19" s="1">
        <f t="shared" si="1"/>
        <v>2019</v>
      </c>
      <c r="B19" s="1">
        <v>6</v>
      </c>
      <c r="C19" s="3">
        <v>57267.969279999998</v>
      </c>
      <c r="D19" s="6">
        <v>-40.766662069571197</v>
      </c>
      <c r="E19" s="6">
        <v>-18.139933645239601</v>
      </c>
      <c r="F19" s="3">
        <v>5422597.2123699998</v>
      </c>
      <c r="G19" s="6">
        <v>34.998613899849197</v>
      </c>
      <c r="H19" s="6">
        <v>13.8158086286548</v>
      </c>
    </row>
    <row r="20" spans="1:8" x14ac:dyDescent="0.3">
      <c r="A20" s="1">
        <f t="shared" si="1"/>
        <v>2019</v>
      </c>
      <c r="B20" s="1">
        <v>7</v>
      </c>
      <c r="C20" s="3">
        <v>61337.789810000002</v>
      </c>
      <c r="D20" s="6">
        <v>-38.9972625159971</v>
      </c>
      <c r="E20" s="6">
        <v>-19.2644014847167</v>
      </c>
      <c r="F20" s="3">
        <v>6820798.6151700001</v>
      </c>
      <c r="G20" s="6">
        <v>43.914897914116203</v>
      </c>
      <c r="H20" s="6">
        <v>13.0925324468518</v>
      </c>
    </row>
    <row r="21" spans="1:8" x14ac:dyDescent="0.3">
      <c r="A21" s="1">
        <f t="shared" si="1"/>
        <v>2019</v>
      </c>
      <c r="B21" s="1">
        <v>8</v>
      </c>
      <c r="C21" s="3">
        <v>103237.20952999999</v>
      </c>
      <c r="D21" s="6">
        <v>-16.342495944202899</v>
      </c>
      <c r="E21" s="6">
        <v>-19.957746385459998</v>
      </c>
      <c r="F21" s="3">
        <v>7404285.0227300003</v>
      </c>
      <c r="G21" s="6">
        <v>18.212166493288102</v>
      </c>
      <c r="H21" s="6">
        <v>12.3957283344501</v>
      </c>
    </row>
    <row r="22" spans="1:8" x14ac:dyDescent="0.3">
      <c r="A22" s="1">
        <f t="shared" si="1"/>
        <v>2019</v>
      </c>
      <c r="B22" s="1">
        <v>9</v>
      </c>
      <c r="C22" s="3">
        <v>104822.35614</v>
      </c>
      <c r="D22" s="6">
        <v>-30.636904396039501</v>
      </c>
      <c r="E22" s="6">
        <v>-20.1943203631653</v>
      </c>
      <c r="F22" s="3">
        <v>7763611.3858599998</v>
      </c>
      <c r="G22" s="6">
        <v>18.160534755345001</v>
      </c>
      <c r="H22" s="6">
        <v>11.7532264545997</v>
      </c>
    </row>
    <row r="23" spans="1:8" x14ac:dyDescent="0.3">
      <c r="A23" s="1">
        <f t="shared" si="1"/>
        <v>2019</v>
      </c>
      <c r="B23" s="1">
        <v>10</v>
      </c>
      <c r="C23" s="3">
        <v>106079.11375</v>
      </c>
      <c r="D23" s="6">
        <v>-39.229870656539198</v>
      </c>
      <c r="E23" s="6">
        <v>-19.948224374469898</v>
      </c>
      <c r="F23" s="3">
        <v>8430025.65821</v>
      </c>
      <c r="G23" s="6">
        <v>14.0262787343938</v>
      </c>
      <c r="H23" s="6">
        <v>11.1941788882138</v>
      </c>
    </row>
    <row r="24" spans="1:8" x14ac:dyDescent="0.3">
      <c r="A24" s="1">
        <f t="shared" si="1"/>
        <v>2019</v>
      </c>
      <c r="B24" s="1">
        <v>11</v>
      </c>
      <c r="C24" s="3">
        <v>108245.53195999999</v>
      </c>
      <c r="D24" s="6">
        <v>-39.913160538332697</v>
      </c>
      <c r="E24" s="6">
        <v>-19.194284555457799</v>
      </c>
      <c r="F24" s="3">
        <v>8764856.0191200003</v>
      </c>
      <c r="G24" s="6">
        <v>8.8139632507939094</v>
      </c>
      <c r="H24" s="6">
        <v>10.7491939226377</v>
      </c>
    </row>
    <row r="25" spans="1:8" x14ac:dyDescent="0.3">
      <c r="A25" s="1">
        <f t="shared" si="1"/>
        <v>2019</v>
      </c>
      <c r="B25" s="1">
        <v>12</v>
      </c>
      <c r="C25" s="3">
        <v>136001.67520999999</v>
      </c>
      <c r="D25" s="6">
        <v>-25.768531010303899</v>
      </c>
      <c r="E25" s="6">
        <v>-17.9086660454271</v>
      </c>
      <c r="F25" s="3">
        <v>9788768.8695400003</v>
      </c>
      <c r="G25" s="6">
        <v>12.485807615761001</v>
      </c>
      <c r="H25" s="6">
        <v>10.4495235042726</v>
      </c>
    </row>
    <row r="26" spans="1:8" x14ac:dyDescent="0.3">
      <c r="A26" s="1">
        <v>2020</v>
      </c>
      <c r="B26" s="1">
        <v>1</v>
      </c>
      <c r="C26" s="3">
        <v>3111.2531100000001</v>
      </c>
      <c r="D26" s="6">
        <v>-75.084668558057601</v>
      </c>
      <c r="E26" s="6">
        <v>-16.068972794507999</v>
      </c>
      <c r="F26" s="3">
        <v>1215638.6264500001</v>
      </c>
      <c r="G26" s="6">
        <v>-38.770732886766901</v>
      </c>
      <c r="H26" s="6">
        <v>10.325979754367101</v>
      </c>
    </row>
    <row r="27" spans="1:8" x14ac:dyDescent="0.3">
      <c r="A27" s="1">
        <f t="shared" ref="A27:A37" si="2">A26</f>
        <v>2020</v>
      </c>
      <c r="B27" s="1">
        <v>2</v>
      </c>
      <c r="C27" s="3">
        <v>7669.9012499999999</v>
      </c>
      <c r="D27" s="6">
        <v>-55.037739758338297</v>
      </c>
      <c r="E27" s="6">
        <v>-13.653354576786599</v>
      </c>
      <c r="F27" s="3">
        <v>2376913.3141600001</v>
      </c>
      <c r="G27" s="6">
        <v>-2.1380571177290899</v>
      </c>
      <c r="H27" s="6">
        <v>10.409837586013101</v>
      </c>
    </row>
    <row r="28" spans="1:8" x14ac:dyDescent="0.3">
      <c r="A28" s="1">
        <f t="shared" si="2"/>
        <v>2020</v>
      </c>
      <c r="B28" s="1">
        <v>3</v>
      </c>
      <c r="C28" s="3">
        <v>13517.937900000001</v>
      </c>
      <c r="D28" s="6">
        <v>-25.760498913706801</v>
      </c>
      <c r="E28" s="6">
        <v>-10.644059478554899</v>
      </c>
      <c r="F28" s="3">
        <v>2778976.1445200001</v>
      </c>
      <c r="G28" s="6">
        <v>-12.4528536107945</v>
      </c>
      <c r="H28" s="6">
        <v>10.721213568520501</v>
      </c>
    </row>
    <row r="29" spans="1:8" x14ac:dyDescent="0.3">
      <c r="A29" s="1">
        <f t="shared" si="2"/>
        <v>2020</v>
      </c>
      <c r="B29" s="1">
        <v>4</v>
      </c>
      <c r="C29" s="3">
        <v>13795.71321</v>
      </c>
      <c r="D29" s="6">
        <v>-57.985552250960403</v>
      </c>
      <c r="E29" s="6">
        <v>-7.0262095017423301</v>
      </c>
      <c r="F29" s="3">
        <v>2980266.50019</v>
      </c>
      <c r="G29" s="6">
        <v>-24.272370802645199</v>
      </c>
      <c r="H29" s="6">
        <v>11.277372476948599</v>
      </c>
    </row>
    <row r="30" spans="1:8" x14ac:dyDescent="0.3">
      <c r="A30" s="1">
        <f t="shared" si="2"/>
        <v>2020</v>
      </c>
      <c r="B30" s="1">
        <v>5</v>
      </c>
      <c r="C30" s="3">
        <v>21950.647120000001</v>
      </c>
      <c r="D30" s="6">
        <v>-51.908047240931403</v>
      </c>
      <c r="E30" s="6">
        <v>-2.7859764010169599</v>
      </c>
      <c r="F30" s="3">
        <v>3779485.5586999999</v>
      </c>
      <c r="G30" s="6">
        <v>-18.529306812960101</v>
      </c>
      <c r="H30" s="6">
        <v>12.0903122529066</v>
      </c>
    </row>
    <row r="31" spans="1:8" x14ac:dyDescent="0.3">
      <c r="A31" s="1">
        <f t="shared" si="2"/>
        <v>2020</v>
      </c>
      <c r="B31" s="1">
        <v>6</v>
      </c>
      <c r="C31" s="3">
        <v>32508.937160000001</v>
      </c>
      <c r="D31" s="6">
        <v>-43.233647763806303</v>
      </c>
      <c r="E31" s="6">
        <v>2.0869292257066601</v>
      </c>
      <c r="F31" s="3">
        <v>4517324.6876400001</v>
      </c>
      <c r="G31" s="6">
        <v>-16.694445286566701</v>
      </c>
      <c r="H31" s="6">
        <v>13.163951350894701</v>
      </c>
    </row>
    <row r="32" spans="1:8" x14ac:dyDescent="0.3">
      <c r="A32" s="1">
        <f t="shared" si="2"/>
        <v>2020</v>
      </c>
      <c r="B32" s="1">
        <v>7</v>
      </c>
      <c r="C32" s="3">
        <v>37308.744330000001</v>
      </c>
      <c r="D32" s="6">
        <v>-39.174945094096799</v>
      </c>
      <c r="E32" s="6">
        <v>7.5993855255945704</v>
      </c>
      <c r="F32" s="3">
        <v>5576938.2129899999</v>
      </c>
      <c r="G32" s="6">
        <v>-18.236286868425601</v>
      </c>
      <c r="H32" s="6">
        <v>14.49524922108</v>
      </c>
    </row>
    <row r="33" spans="1:8" x14ac:dyDescent="0.3">
      <c r="A33" s="1">
        <f t="shared" si="2"/>
        <v>2020</v>
      </c>
      <c r="B33" s="1">
        <v>8</v>
      </c>
      <c r="C33" s="3">
        <v>43825.040280000001</v>
      </c>
      <c r="D33" s="6">
        <v>-57.549181656963803</v>
      </c>
      <c r="E33" s="6">
        <v>13.7551233835218</v>
      </c>
      <c r="F33" s="3">
        <v>6294760.1297399998</v>
      </c>
      <c r="G33" s="6">
        <v>-14.984902520418</v>
      </c>
      <c r="H33" s="6">
        <v>16.074379314393902</v>
      </c>
    </row>
    <row r="34" spans="1:8" x14ac:dyDescent="0.3">
      <c r="A34" s="1">
        <f t="shared" si="2"/>
        <v>2020</v>
      </c>
      <c r="B34" s="1">
        <v>9</v>
      </c>
      <c r="C34" s="3">
        <v>47962.708070000001</v>
      </c>
      <c r="D34" s="6">
        <v>-54.243817982929798</v>
      </c>
      <c r="E34" s="6">
        <v>20.554625466959401</v>
      </c>
      <c r="F34" s="3">
        <v>7127726.4220399996</v>
      </c>
      <c r="G34" s="6">
        <v>-8.1905820914497394</v>
      </c>
      <c r="H34" s="6">
        <v>17.884076096292802</v>
      </c>
    </row>
    <row r="35" spans="1:8" x14ac:dyDescent="0.3">
      <c r="A35" s="1">
        <f t="shared" si="2"/>
        <v>2020</v>
      </c>
      <c r="B35" s="1">
        <v>10</v>
      </c>
      <c r="C35" s="3">
        <v>56914.31222</v>
      </c>
      <c r="D35" s="6">
        <v>-46.347296646791598</v>
      </c>
      <c r="E35" s="6">
        <v>27.993422755528201</v>
      </c>
      <c r="F35" s="3">
        <v>8001013.9030799996</v>
      </c>
      <c r="G35" s="6">
        <v>-5.0890919259799396</v>
      </c>
      <c r="H35" s="6">
        <v>19.9000151045433</v>
      </c>
    </row>
    <row r="36" spans="1:8" x14ac:dyDescent="0.3">
      <c r="A36" s="1">
        <f t="shared" si="2"/>
        <v>2020</v>
      </c>
      <c r="B36" s="1">
        <v>11</v>
      </c>
      <c r="C36" s="3">
        <v>87157.632899999997</v>
      </c>
      <c r="D36" s="6">
        <v>-19.481542266144199</v>
      </c>
      <c r="E36" s="6">
        <v>36.061851892498403</v>
      </c>
      <c r="F36" s="3">
        <v>8822582.0458899997</v>
      </c>
      <c r="G36" s="6">
        <v>0.65860781562265802</v>
      </c>
      <c r="H36" s="6">
        <v>22.091945818233299</v>
      </c>
    </row>
    <row r="37" spans="1:8" x14ac:dyDescent="0.3">
      <c r="A37" s="1">
        <f t="shared" si="2"/>
        <v>2020</v>
      </c>
      <c r="B37" s="1">
        <v>12</v>
      </c>
      <c r="C37" s="3">
        <v>96551.066210000005</v>
      </c>
      <c r="D37" s="6">
        <v>-29.007443429711</v>
      </c>
      <c r="E37" s="6">
        <v>44.745086971181799</v>
      </c>
      <c r="F37" s="3">
        <v>10423123.02478</v>
      </c>
      <c r="G37" s="6">
        <v>6.4804283735203398</v>
      </c>
      <c r="H37" s="6">
        <v>24.4239383739434</v>
      </c>
    </row>
    <row r="38" spans="1:8" x14ac:dyDescent="0.3">
      <c r="A38" s="1">
        <v>2021</v>
      </c>
      <c r="B38" s="1">
        <v>1</v>
      </c>
      <c r="C38" s="3">
        <v>10813.368829999999</v>
      </c>
      <c r="D38" s="6">
        <v>247.55670617875199</v>
      </c>
      <c r="E38" s="6">
        <v>54.0244449047402</v>
      </c>
      <c r="F38" s="3">
        <v>1066204.8843799999</v>
      </c>
      <c r="G38" s="6">
        <v>-12.292612197293201</v>
      </c>
      <c r="H38" s="6">
        <v>26.855191695071898</v>
      </c>
    </row>
    <row r="39" spans="1:8" x14ac:dyDescent="0.3">
      <c r="A39" s="1">
        <f t="shared" ref="A39:A49" si="3">A38</f>
        <v>2021</v>
      </c>
      <c r="B39" s="1">
        <v>2</v>
      </c>
      <c r="C39" s="3">
        <v>18822.11808</v>
      </c>
      <c r="D39" s="6">
        <v>145.402352214117</v>
      </c>
      <c r="E39" s="6">
        <v>63.876120902835297</v>
      </c>
      <c r="F39" s="3">
        <v>2041594.04617</v>
      </c>
      <c r="G39" s="6">
        <v>-14.107341062562099</v>
      </c>
      <c r="H39" s="6">
        <v>29.3408266345625</v>
      </c>
    </row>
    <row r="40" spans="1:8" x14ac:dyDescent="0.3">
      <c r="A40" s="1">
        <f t="shared" si="3"/>
        <v>2021</v>
      </c>
      <c r="B40" s="1">
        <v>3</v>
      </c>
      <c r="C40" s="3">
        <v>21939.31292</v>
      </c>
      <c r="D40" s="6">
        <v>62.297778568726798</v>
      </c>
      <c r="E40" s="6">
        <v>74.289749915495307</v>
      </c>
      <c r="F40" s="3">
        <v>3118046.03626</v>
      </c>
      <c r="G40" s="6">
        <v>12.2012523356355</v>
      </c>
      <c r="H40" s="6">
        <v>31.827066817201601</v>
      </c>
    </row>
    <row r="41" spans="1:8" x14ac:dyDescent="0.3">
      <c r="A41" s="1">
        <f t="shared" si="3"/>
        <v>2021</v>
      </c>
      <c r="B41" s="1">
        <v>4</v>
      </c>
      <c r="C41" s="3">
        <v>32373.611209999999</v>
      </c>
      <c r="D41" s="6">
        <v>134.66428097775699</v>
      </c>
      <c r="E41" s="6">
        <v>85.260628436589002</v>
      </c>
      <c r="F41" s="3">
        <v>4931441.6983000003</v>
      </c>
      <c r="G41" s="6">
        <v>65.469822849252196</v>
      </c>
      <c r="H41" s="6">
        <v>34.250261284208001</v>
      </c>
    </row>
    <row r="42" spans="1:8" x14ac:dyDescent="0.3">
      <c r="A42" s="1">
        <f t="shared" si="3"/>
        <v>2021</v>
      </c>
      <c r="B42" s="1">
        <v>5</v>
      </c>
      <c r="C42" s="3">
        <v>50832.088129999996</v>
      </c>
      <c r="D42" s="6">
        <v>131.574439933869</v>
      </c>
      <c r="E42" s="6">
        <v>96.783220184197702</v>
      </c>
      <c r="F42" s="3">
        <v>6387329.8519099997</v>
      </c>
      <c r="G42" s="6">
        <v>68.999980359946207</v>
      </c>
      <c r="H42" s="6">
        <v>36.542298664418198</v>
      </c>
    </row>
    <row r="43" spans="1:8" x14ac:dyDescent="0.3">
      <c r="A43" s="1">
        <f t="shared" si="3"/>
        <v>2021</v>
      </c>
      <c r="B43" s="1">
        <v>6</v>
      </c>
      <c r="C43" s="3">
        <v>68148.106809999997</v>
      </c>
      <c r="D43" s="6">
        <v>109.62883675524</v>
      </c>
      <c r="E43" s="6">
        <v>108.855419685607</v>
      </c>
      <c r="F43" s="3">
        <v>8027613.51927</v>
      </c>
      <c r="G43" s="6">
        <v>77.707250958396202</v>
      </c>
      <c r="H43" s="6">
        <v>38.642162941570099</v>
      </c>
    </row>
    <row r="44" spans="1:8" x14ac:dyDescent="0.3">
      <c r="A44" s="1">
        <f t="shared" si="3"/>
        <v>2021</v>
      </c>
      <c r="B44" s="1">
        <v>7</v>
      </c>
      <c r="C44" s="3">
        <v>88765.267739999996</v>
      </c>
      <c r="D44" s="6">
        <v>137.920812758696</v>
      </c>
      <c r="E44" s="6">
        <v>121.47753752502901</v>
      </c>
      <c r="F44" s="3">
        <v>10117427.97394</v>
      </c>
      <c r="G44" s="6">
        <v>81.415457506309295</v>
      </c>
      <c r="H44" s="6">
        <v>40.496214845241298</v>
      </c>
    </row>
    <row r="45" spans="1:8" x14ac:dyDescent="0.3">
      <c r="A45" s="1">
        <f t="shared" si="3"/>
        <v>2021</v>
      </c>
      <c r="B45" s="1">
        <v>8</v>
      </c>
      <c r="C45" s="3">
        <v>141739.06401999999</v>
      </c>
      <c r="D45" s="6">
        <v>223.420270955653</v>
      </c>
      <c r="E45" s="6">
        <v>134.64993799619401</v>
      </c>
      <c r="F45" s="3">
        <v>12168825.338169999</v>
      </c>
      <c r="G45" s="6">
        <v>93.316744202493098</v>
      </c>
      <c r="H45" s="6">
        <v>42.059693534104198</v>
      </c>
    </row>
    <row r="46" spans="1:8" x14ac:dyDescent="0.3">
      <c r="A46" s="1">
        <f t="shared" si="3"/>
        <v>2021</v>
      </c>
      <c r="B46" s="1">
        <v>9</v>
      </c>
      <c r="C46" s="3">
        <v>160658.77648</v>
      </c>
      <c r="D46" s="6">
        <v>234.966024532067</v>
      </c>
      <c r="E46" s="6">
        <v>148.374127286949</v>
      </c>
      <c r="F46" s="3">
        <v>13722606.90873</v>
      </c>
      <c r="G46" s="6">
        <v>92.524321167794</v>
      </c>
      <c r="H46" s="6">
        <v>43.297137994708898</v>
      </c>
    </row>
    <row r="47" spans="1:8" x14ac:dyDescent="0.3">
      <c r="A47" s="1">
        <f t="shared" si="3"/>
        <v>2021</v>
      </c>
      <c r="B47" s="1">
        <v>10</v>
      </c>
      <c r="C47" s="3">
        <v>174419.38238</v>
      </c>
      <c r="D47" s="6">
        <v>206.45961547561001</v>
      </c>
      <c r="E47" s="6">
        <v>162.65777619159201</v>
      </c>
      <c r="F47" s="3">
        <v>15733295.16484</v>
      </c>
      <c r="G47" s="6">
        <v>96.641267662132805</v>
      </c>
      <c r="H47" s="6">
        <v>44.184736543302499</v>
      </c>
    </row>
    <row r="48" spans="1:8" x14ac:dyDescent="0.3">
      <c r="A48" s="1">
        <f t="shared" si="3"/>
        <v>2021</v>
      </c>
      <c r="B48" s="1">
        <v>11</v>
      </c>
      <c r="C48" s="3">
        <v>247070.74095000001</v>
      </c>
      <c r="D48" s="6">
        <v>183.475735548573</v>
      </c>
      <c r="E48" s="6">
        <v>177.51456883062099</v>
      </c>
      <c r="F48" s="3">
        <v>17400623.458349999</v>
      </c>
      <c r="G48" s="6">
        <v>97.228241889301302</v>
      </c>
      <c r="H48" s="6">
        <v>44.709865492308197</v>
      </c>
    </row>
    <row r="49" spans="1:8" x14ac:dyDescent="0.3">
      <c r="A49" s="1">
        <f t="shared" si="3"/>
        <v>2021</v>
      </c>
      <c r="B49" s="1">
        <v>12</v>
      </c>
      <c r="C49" s="3">
        <v>354772.16924999998</v>
      </c>
      <c r="D49" s="6">
        <v>267.44510773020897</v>
      </c>
      <c r="E49" s="6">
        <v>192.96123111892899</v>
      </c>
      <c r="F49" s="3">
        <v>19550038.010910001</v>
      </c>
      <c r="G49" s="6">
        <v>87.564110722205001</v>
      </c>
      <c r="H49" s="6">
        <v>44.871823093039502</v>
      </c>
    </row>
    <row r="50" spans="1:8" x14ac:dyDescent="0.3">
      <c r="A50" s="1">
        <v>2022</v>
      </c>
      <c r="B50" s="1">
        <v>1</v>
      </c>
      <c r="C50" s="3">
        <v>28892.678779999998</v>
      </c>
      <c r="D50" s="6">
        <v>167.194056119142</v>
      </c>
      <c r="E50" s="6">
        <v>209.01490294132</v>
      </c>
      <c r="F50" s="3">
        <v>2087882.01046</v>
      </c>
      <c r="G50" s="6">
        <v>95.823714658192301</v>
      </c>
      <c r="H50" s="6">
        <v>44.681843591445798</v>
      </c>
    </row>
    <row r="51" spans="1:8" x14ac:dyDescent="0.3">
      <c r="A51" s="1">
        <f t="shared" ref="A51:A61" si="4">A50</f>
        <v>2022</v>
      </c>
      <c r="B51" s="1">
        <v>2</v>
      </c>
      <c r="C51" s="3">
        <v>48386.820220000001</v>
      </c>
      <c r="D51" s="6">
        <v>157.074257075323</v>
      </c>
      <c r="E51" s="6">
        <v>225.69789667402699</v>
      </c>
      <c r="F51" s="3">
        <v>3194922.0545600001</v>
      </c>
      <c r="G51" s="6">
        <v>56.491544465151001</v>
      </c>
      <c r="H51" s="6">
        <v>44.160864026119498</v>
      </c>
    </row>
    <row r="52" spans="1:8" x14ac:dyDescent="0.3">
      <c r="A52" s="1">
        <f t="shared" si="4"/>
        <v>2022</v>
      </c>
      <c r="B52" s="1">
        <v>3</v>
      </c>
      <c r="C52" s="3">
        <v>65905.092789999995</v>
      </c>
      <c r="D52" s="6">
        <v>200.39725049876401</v>
      </c>
      <c r="E52" s="6">
        <v>243.02962046781201</v>
      </c>
      <c r="F52" s="3">
        <v>4762246.1448499998</v>
      </c>
      <c r="G52" s="6">
        <v>52.731745762232798</v>
      </c>
      <c r="H52" s="6">
        <v>43.341444588167903</v>
      </c>
    </row>
    <row r="53" spans="1:8" x14ac:dyDescent="0.3">
      <c r="A53" s="1">
        <f t="shared" si="4"/>
        <v>2022</v>
      </c>
      <c r="B53" s="1">
        <v>4</v>
      </c>
      <c r="C53" s="3">
        <v>85163.439830000003</v>
      </c>
      <c r="D53" s="6">
        <v>163.06438066969</v>
      </c>
      <c r="E53" s="6">
        <v>261.02471694290801</v>
      </c>
      <c r="F53" s="3">
        <v>6252589.1891000001</v>
      </c>
      <c r="G53" s="6">
        <v>26.790289161391399</v>
      </c>
      <c r="H53" s="6">
        <v>42.258947896071199</v>
      </c>
    </row>
    <row r="54" spans="1:8" x14ac:dyDescent="0.3">
      <c r="A54" s="1">
        <f t="shared" si="4"/>
        <v>2022</v>
      </c>
      <c r="B54" s="1">
        <v>5</v>
      </c>
      <c r="C54" s="3">
        <v>106602.19927</v>
      </c>
      <c r="D54" s="6">
        <v>109.71438158781</v>
      </c>
      <c r="E54" s="6">
        <v>279.69486813830002</v>
      </c>
      <c r="F54" s="3">
        <v>8254770.4677600004</v>
      </c>
      <c r="G54" s="6">
        <v>29.2366397093393</v>
      </c>
      <c r="H54" s="6">
        <v>40.950870727667102</v>
      </c>
    </row>
    <row r="55" spans="1:8" x14ac:dyDescent="0.3">
      <c r="A55" s="1">
        <f t="shared" si="4"/>
        <v>2022</v>
      </c>
      <c r="B55" s="1">
        <v>6</v>
      </c>
      <c r="C55" s="3">
        <v>134676.07592999999</v>
      </c>
      <c r="D55" s="6">
        <v>97.622622599748794</v>
      </c>
      <c r="E55" s="6">
        <v>299.04495329184402</v>
      </c>
      <c r="F55" s="3">
        <v>10371938.08327</v>
      </c>
      <c r="G55" s="6">
        <v>29.203256464359299</v>
      </c>
      <c r="H55" s="6">
        <v>39.451194256535501</v>
      </c>
    </row>
    <row r="56" spans="1:8" x14ac:dyDescent="0.3">
      <c r="A56" s="1">
        <f t="shared" si="4"/>
        <v>2022</v>
      </c>
      <c r="B56" s="1">
        <v>7</v>
      </c>
      <c r="C56" s="3">
        <v>153794.89421999999</v>
      </c>
      <c r="D56" s="6">
        <v>73.260215550159302</v>
      </c>
      <c r="E56" s="6">
        <v>319.06804744094001</v>
      </c>
      <c r="F56" s="3">
        <v>12499483.78462</v>
      </c>
      <c r="G56" s="6">
        <v>23.544084690452799</v>
      </c>
      <c r="H56" s="6">
        <v>37.791237331024703</v>
      </c>
    </row>
    <row r="57" spans="1:8" x14ac:dyDescent="0.3">
      <c r="A57" s="1">
        <f t="shared" si="4"/>
        <v>2022</v>
      </c>
      <c r="B57" s="1">
        <v>8</v>
      </c>
      <c r="C57" s="3">
        <v>272874.37719000003</v>
      </c>
      <c r="D57" s="6">
        <v>92.518822581963903</v>
      </c>
      <c r="E57" s="6">
        <v>339.74323796113401</v>
      </c>
      <c r="F57" s="3">
        <v>15259825.041130001</v>
      </c>
      <c r="G57" s="6">
        <v>25.400970242086199</v>
      </c>
      <c r="H57" s="6">
        <v>35.9999897227123</v>
      </c>
    </row>
    <row r="58" spans="1:8" x14ac:dyDescent="0.3">
      <c r="A58" s="1">
        <f t="shared" si="4"/>
        <v>2022</v>
      </c>
      <c r="B58" s="1">
        <v>9</v>
      </c>
      <c r="C58" s="3">
        <v>317627.11719000002</v>
      </c>
      <c r="D58" s="6">
        <v>97.7029354692867</v>
      </c>
      <c r="E58" s="6">
        <v>361.032542239647</v>
      </c>
      <c r="F58" s="3">
        <v>16788952.771779999</v>
      </c>
      <c r="G58" s="6">
        <v>22.345213875500999</v>
      </c>
      <c r="H58" s="6">
        <v>34.103203213939302</v>
      </c>
    </row>
    <row r="59" spans="1:8" x14ac:dyDescent="0.3">
      <c r="A59" s="1">
        <f t="shared" si="4"/>
        <v>2022</v>
      </c>
      <c r="B59" s="1">
        <v>10</v>
      </c>
      <c r="C59" s="3">
        <v>336283.33718999999</v>
      </c>
      <c r="D59" s="6">
        <v>92.801586957436896</v>
      </c>
      <c r="E59" s="6">
        <v>382.88080930152199</v>
      </c>
      <c r="F59" s="3">
        <v>19288751.88907</v>
      </c>
      <c r="G59" s="6">
        <v>22.598296713936701</v>
      </c>
      <c r="H59" s="6">
        <v>32.124220718982798</v>
      </c>
    </row>
    <row r="60" spans="1:8" x14ac:dyDescent="0.3">
      <c r="A60" s="1">
        <f t="shared" si="4"/>
        <v>2022</v>
      </c>
      <c r="B60" s="1">
        <v>11</v>
      </c>
      <c r="C60" s="3">
        <v>377375.53719</v>
      </c>
      <c r="D60" s="6">
        <v>52.739873503018302</v>
      </c>
      <c r="E60" s="6">
        <v>405.21460139355099</v>
      </c>
      <c r="F60" s="3">
        <v>21883483.836369999</v>
      </c>
      <c r="G60" s="6">
        <v>25.762642291238201</v>
      </c>
      <c r="H60" s="6">
        <v>30.083712881815899</v>
      </c>
    </row>
    <row r="61" spans="1:8" x14ac:dyDescent="0.3">
      <c r="A61" s="1">
        <f t="shared" si="4"/>
        <v>2022</v>
      </c>
      <c r="B61" s="1">
        <v>12</v>
      </c>
      <c r="C61" s="3">
        <v>402096.24719000002</v>
      </c>
      <c r="D61" s="6">
        <v>13.339287024696601</v>
      </c>
      <c r="E61" s="6">
        <v>427.94033637208798</v>
      </c>
      <c r="F61" s="3">
        <v>25009616.529270001</v>
      </c>
      <c r="G61" s="6">
        <v>27.926178533838399</v>
      </c>
      <c r="H61" s="6">
        <v>28.0001853636833</v>
      </c>
    </row>
    <row r="62" spans="1:8" x14ac:dyDescent="0.3">
      <c r="A62" s="1">
        <v>2023</v>
      </c>
      <c r="B62" s="1">
        <v>1</v>
      </c>
      <c r="C62" s="3">
        <v>466156.45718999999</v>
      </c>
      <c r="D62" s="6">
        <v>1513.4068451717301</v>
      </c>
      <c r="E62" s="6">
        <v>450.93995468182698</v>
      </c>
      <c r="F62" s="3">
        <v>1718211.24615</v>
      </c>
      <c r="G62" s="6">
        <v>-17.705539032282498</v>
      </c>
      <c r="H62" s="6">
        <v>25.891161764331699</v>
      </c>
    </row>
    <row r="63" spans="1:8" x14ac:dyDescent="0.3">
      <c r="A63" s="1">
        <f>A62</f>
        <v>2023</v>
      </c>
      <c r="B63" s="1">
        <v>2</v>
      </c>
      <c r="C63" s="3">
        <v>563056.06718999997</v>
      </c>
      <c r="D63" s="6">
        <v>1063.6558563467399</v>
      </c>
      <c r="E63" s="6">
        <v>474.06660502792499</v>
      </c>
      <c r="F63" s="3">
        <v>3137736.90227</v>
      </c>
      <c r="G63" s="6">
        <v>-1.7898762884804</v>
      </c>
      <c r="H63" s="6">
        <v>23.7741488637737</v>
      </c>
    </row>
    <row r="64" spans="1:8" x14ac:dyDescent="0.3">
      <c r="A64" s="1">
        <f>A63</f>
        <v>2023</v>
      </c>
      <c r="B64" s="1">
        <v>3</v>
      </c>
      <c r="C64" s="3">
        <v>572367.43897999998</v>
      </c>
      <c r="D64" s="6">
        <v>768.47224508702504</v>
      </c>
      <c r="E64" s="6">
        <v>497.24721853848803</v>
      </c>
      <c r="F64" s="3">
        <v>5356865.1787400004</v>
      </c>
      <c r="G64" s="6">
        <v>12.486104577627399</v>
      </c>
      <c r="H64" s="6">
        <v>21.656745100932</v>
      </c>
    </row>
    <row r="65" spans="1:8" x14ac:dyDescent="0.3">
      <c r="A65" s="1">
        <f>A64</f>
        <v>2023</v>
      </c>
      <c r="B65" s="1">
        <v>4</v>
      </c>
      <c r="C65" s="3">
        <v>586552.59790000005</v>
      </c>
      <c r="D65" s="6">
        <v>588.73756047296104</v>
      </c>
      <c r="E65" s="6">
        <v>520.44967003963097</v>
      </c>
      <c r="F65" s="3">
        <v>7252659.29703</v>
      </c>
      <c r="G65" s="6">
        <v>15.994495683058799</v>
      </c>
      <c r="H65" s="6">
        <v>19.5407389090126</v>
      </c>
    </row>
    <row r="66" spans="1:8" x14ac:dyDescent="0.3">
      <c r="A66" s="1">
        <f>A65</f>
        <v>2023</v>
      </c>
      <c r="B66" s="1">
        <v>5</v>
      </c>
      <c r="C66" s="3">
        <v>817372.63621999999</v>
      </c>
      <c r="D66" s="6">
        <v>666.75025638990303</v>
      </c>
      <c r="E66" s="6">
        <v>543.66066942875796</v>
      </c>
      <c r="F66" s="3">
        <v>10093406.02372</v>
      </c>
      <c r="G66" s="6">
        <v>22.273612126963599</v>
      </c>
      <c r="H66" s="6">
        <v>17.425834484739202</v>
      </c>
    </row>
    <row r="67" spans="1:8" x14ac:dyDescent="0.3">
      <c r="C67" s="3"/>
      <c r="D67" s="6"/>
      <c r="E67" s="6"/>
      <c r="F67" s="3"/>
      <c r="G67" s="6"/>
      <c r="H67" s="6"/>
    </row>
    <row r="68" spans="1:8" x14ac:dyDescent="0.3">
      <c r="C68" s="3"/>
      <c r="D68" s="6"/>
      <c r="E68" s="6"/>
      <c r="F68" s="3"/>
      <c r="G68" s="6"/>
      <c r="H68" s="6"/>
    </row>
    <row r="69" spans="1:8" x14ac:dyDescent="0.3">
      <c r="C69" s="3"/>
      <c r="D69" s="6"/>
      <c r="E69" s="6"/>
      <c r="F69" s="3"/>
      <c r="G69" s="6"/>
      <c r="H69" s="6"/>
    </row>
    <row r="70" spans="1:8" x14ac:dyDescent="0.3">
      <c r="C70" s="3"/>
      <c r="D70" s="6"/>
      <c r="E70" s="6"/>
      <c r="F70" s="3"/>
      <c r="G70" s="6"/>
      <c r="H70" s="6"/>
    </row>
    <row r="71" spans="1:8" x14ac:dyDescent="0.3">
      <c r="C71" s="3"/>
      <c r="D71" s="6"/>
      <c r="E71" s="6"/>
      <c r="F71" s="3"/>
      <c r="G71" s="6"/>
      <c r="H71" s="6"/>
    </row>
    <row r="72" spans="1:8" x14ac:dyDescent="0.3">
      <c r="C72" s="3"/>
      <c r="D72" s="6"/>
      <c r="E72" s="6"/>
      <c r="F72" s="3"/>
      <c r="G72" s="6"/>
      <c r="H72" s="6"/>
    </row>
    <row r="73" spans="1:8" x14ac:dyDescent="0.3">
      <c r="C73" s="3"/>
      <c r="D73" s="6"/>
      <c r="E73" s="6"/>
      <c r="F73" s="3"/>
      <c r="G73" s="6"/>
      <c r="H73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7E7"/>
  </sheetPr>
  <dimension ref="A1:AMJ73"/>
  <sheetViews>
    <sheetView topLeftCell="A46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3.44140625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3">
        <v>41572</v>
      </c>
      <c r="D2" s="4">
        <v>-0.88925974490403603</v>
      </c>
      <c r="E2" s="3">
        <v>3208783</v>
      </c>
      <c r="F2" s="4">
        <v>0.60580768976326005</v>
      </c>
      <c r="G2" s="4">
        <v>-0.42624132604554799</v>
      </c>
      <c r="H2" s="4">
        <v>0.84803521410421201</v>
      </c>
    </row>
    <row r="3" spans="1:8" x14ac:dyDescent="0.3">
      <c r="A3" s="1">
        <f t="shared" ref="A3:A13" si="0">A2</f>
        <v>2018</v>
      </c>
      <c r="B3" s="1">
        <v>2</v>
      </c>
      <c r="C3" s="3">
        <v>41687</v>
      </c>
      <c r="D3" s="4">
        <v>-0.67902411131229901</v>
      </c>
      <c r="E3" s="3">
        <v>3225856</v>
      </c>
      <c r="F3" s="4">
        <v>0.85549663544675103</v>
      </c>
      <c r="G3" s="4">
        <v>-0.44854754109734302</v>
      </c>
      <c r="H3" s="4">
        <v>0.82637879075881104</v>
      </c>
    </row>
    <row r="4" spans="1:8" x14ac:dyDescent="0.3">
      <c r="A4" s="1">
        <f t="shared" si="0"/>
        <v>2018</v>
      </c>
      <c r="B4" s="1">
        <v>3</v>
      </c>
      <c r="C4" s="3">
        <v>42050</v>
      </c>
      <c r="D4" s="4">
        <v>4.75646879756209E-3</v>
      </c>
      <c r="E4" s="3">
        <v>3251029</v>
      </c>
      <c r="F4" s="4">
        <v>1.29251965621295</v>
      </c>
      <c r="G4" s="4">
        <v>-0.469174105998866</v>
      </c>
      <c r="H4" s="4">
        <v>0.80533442236567498</v>
      </c>
    </row>
    <row r="5" spans="1:8" x14ac:dyDescent="0.3">
      <c r="A5" s="1">
        <f t="shared" si="0"/>
        <v>2018</v>
      </c>
      <c r="B5" s="1">
        <v>4</v>
      </c>
      <c r="C5" s="3">
        <v>42189</v>
      </c>
      <c r="D5" s="4">
        <v>-0.40603385189207403</v>
      </c>
      <c r="E5" s="3">
        <v>3261905</v>
      </c>
      <c r="F5" s="4">
        <v>0.85681316581502898</v>
      </c>
      <c r="G5" s="4">
        <v>-0.48820125559802802</v>
      </c>
      <c r="H5" s="4">
        <v>0.78477726873662401</v>
      </c>
    </row>
    <row r="6" spans="1:8" x14ac:dyDescent="0.3">
      <c r="A6" s="1">
        <f t="shared" si="0"/>
        <v>2018</v>
      </c>
      <c r="B6" s="1">
        <v>5</v>
      </c>
      <c r="C6" s="3">
        <v>42178</v>
      </c>
      <c r="D6" s="4">
        <v>-0.46019871144360502</v>
      </c>
      <c r="E6" s="3">
        <v>3271237</v>
      </c>
      <c r="F6" s="4">
        <v>0.86143795605584395</v>
      </c>
      <c r="G6" s="4">
        <v>-0.505676312897269</v>
      </c>
      <c r="H6" s="4">
        <v>0.76461632199138396</v>
      </c>
    </row>
    <row r="7" spans="1:8" x14ac:dyDescent="0.3">
      <c r="A7" s="1">
        <f t="shared" si="0"/>
        <v>2018</v>
      </c>
      <c r="B7" s="1">
        <v>6</v>
      </c>
      <c r="C7" s="3">
        <v>42310</v>
      </c>
      <c r="D7" s="4">
        <v>-0.23344101487892099</v>
      </c>
      <c r="E7" s="3">
        <v>3288194</v>
      </c>
      <c r="F7" s="4">
        <v>1.3283773285585301</v>
      </c>
      <c r="G7" s="4">
        <v>-0.52164089482932696</v>
      </c>
      <c r="H7" s="4">
        <v>0.74476557674253197</v>
      </c>
    </row>
    <row r="8" spans="1:8" x14ac:dyDescent="0.3">
      <c r="A8" s="1">
        <f t="shared" si="0"/>
        <v>2018</v>
      </c>
      <c r="B8" s="1">
        <v>7</v>
      </c>
      <c r="C8" s="3">
        <v>42305</v>
      </c>
      <c r="D8" s="4">
        <v>-0.47053287848488601</v>
      </c>
      <c r="E8" s="3">
        <v>3266003</v>
      </c>
      <c r="F8" s="4">
        <v>0.88414087935306795</v>
      </c>
      <c r="G8" s="4">
        <v>-0.53613346016017005</v>
      </c>
      <c r="H8" s="4">
        <v>0.72514575132723402</v>
      </c>
    </row>
    <row r="9" spans="1:8" x14ac:dyDescent="0.3">
      <c r="A9" s="1">
        <f t="shared" si="0"/>
        <v>2018</v>
      </c>
      <c r="B9" s="1">
        <v>8</v>
      </c>
      <c r="C9" s="3">
        <v>42164</v>
      </c>
      <c r="D9" s="4">
        <v>-0.47209895194032497</v>
      </c>
      <c r="E9" s="3">
        <v>3250525</v>
      </c>
      <c r="F9" s="4">
        <v>0.96582284260791096</v>
      </c>
      <c r="G9" s="4">
        <v>-0.54917245377521695</v>
      </c>
      <c r="H9" s="4">
        <v>0.70571809267653396</v>
      </c>
    </row>
    <row r="10" spans="1:8" x14ac:dyDescent="0.3">
      <c r="A10" s="1">
        <f t="shared" si="0"/>
        <v>2018</v>
      </c>
      <c r="B10" s="1">
        <v>9</v>
      </c>
      <c r="C10" s="3">
        <v>42149</v>
      </c>
      <c r="D10" s="4">
        <v>-0.32869844873250098</v>
      </c>
      <c r="E10" s="3">
        <v>3270213</v>
      </c>
      <c r="F10" s="4">
        <v>1.14133813336796</v>
      </c>
      <c r="G10" s="4">
        <v>-0.56077176496393599</v>
      </c>
      <c r="H10" s="4">
        <v>0.686454889049807</v>
      </c>
    </row>
    <row r="11" spans="1:8" x14ac:dyDescent="0.3">
      <c r="A11" s="1">
        <f t="shared" si="0"/>
        <v>2018</v>
      </c>
      <c r="B11" s="1">
        <v>10</v>
      </c>
      <c r="C11" s="3">
        <v>41905</v>
      </c>
      <c r="D11" s="4">
        <v>-0.29503438102263002</v>
      </c>
      <c r="E11" s="3">
        <v>3260003</v>
      </c>
      <c r="F11" s="4">
        <v>0.99007355230398297</v>
      </c>
      <c r="G11" s="4">
        <v>-0.57093993068927795</v>
      </c>
      <c r="H11" s="4">
        <v>0.667346491536288</v>
      </c>
    </row>
    <row r="12" spans="1:8" x14ac:dyDescent="0.3">
      <c r="A12" s="1">
        <f t="shared" si="0"/>
        <v>2018</v>
      </c>
      <c r="B12" s="1">
        <v>11</v>
      </c>
      <c r="C12" s="3">
        <v>41869</v>
      </c>
      <c r="D12" s="4">
        <v>-0.195466139067002</v>
      </c>
      <c r="E12" s="3">
        <v>3259895</v>
      </c>
      <c r="F12" s="4">
        <v>1.2233515510183599</v>
      </c>
      <c r="G12" s="4">
        <v>-0.57966937171167998</v>
      </c>
      <c r="H12" s="4">
        <v>0.6484148403394</v>
      </c>
    </row>
    <row r="13" spans="1:8" x14ac:dyDescent="0.3">
      <c r="A13" s="1">
        <f t="shared" si="0"/>
        <v>2018</v>
      </c>
      <c r="B13" s="1">
        <v>12</v>
      </c>
      <c r="C13" s="3">
        <v>41805</v>
      </c>
      <c r="D13" s="4">
        <v>-4.7818290496115502E-2</v>
      </c>
      <c r="E13" s="3">
        <v>3267389</v>
      </c>
      <c r="F13" s="4">
        <v>1.63523980665785</v>
      </c>
      <c r="G13" s="4">
        <v>-0.58693334868396096</v>
      </c>
      <c r="H13" s="4">
        <v>0.62970428726400496</v>
      </c>
    </row>
    <row r="14" spans="1:8" x14ac:dyDescent="0.3">
      <c r="A14" s="1">
        <v>2019</v>
      </c>
      <c r="B14" s="1">
        <v>1</v>
      </c>
      <c r="C14" s="3">
        <v>41463</v>
      </c>
      <c r="D14" s="4">
        <v>-0.26219570865004799</v>
      </c>
      <c r="E14" s="3">
        <v>3241374</v>
      </c>
      <c r="F14" s="4">
        <v>1.01568102299221</v>
      </c>
      <c r="G14" s="4">
        <v>-0.59267844147889603</v>
      </c>
      <c r="H14" s="4">
        <v>0.61129911027543404</v>
      </c>
    </row>
    <row r="15" spans="1:8" x14ac:dyDescent="0.3">
      <c r="A15" s="1">
        <f t="shared" ref="A15:A25" si="1">A14</f>
        <v>2019</v>
      </c>
      <c r="B15" s="1">
        <v>2</v>
      </c>
      <c r="C15" s="3">
        <v>41437</v>
      </c>
      <c r="D15" s="4">
        <v>-0.59970734281670202</v>
      </c>
      <c r="E15" s="3">
        <v>3251077</v>
      </c>
      <c r="F15" s="4">
        <v>0.78183899095309894</v>
      </c>
      <c r="G15" s="4">
        <v>-0.59681379142355295</v>
      </c>
      <c r="H15" s="4">
        <v>0.59335341619452797</v>
      </c>
    </row>
    <row r="16" spans="1:8" x14ac:dyDescent="0.3">
      <c r="A16" s="1">
        <f t="shared" si="1"/>
        <v>2019</v>
      </c>
      <c r="B16" s="1">
        <v>3</v>
      </c>
      <c r="C16" s="3">
        <v>41616</v>
      </c>
      <c r="D16" s="4">
        <v>-1.0321046373365099</v>
      </c>
      <c r="E16" s="3">
        <v>3271551</v>
      </c>
      <c r="F16" s="4">
        <v>0.63124629155877399</v>
      </c>
      <c r="G16" s="4">
        <v>-0.59922558965521899</v>
      </c>
      <c r="H16" s="4">
        <v>0.57604939391939902</v>
      </c>
    </row>
    <row r="17" spans="1:8" x14ac:dyDescent="0.3">
      <c r="A17" s="1">
        <f t="shared" si="1"/>
        <v>2019</v>
      </c>
      <c r="B17" s="1">
        <v>4</v>
      </c>
      <c r="C17" s="3">
        <v>41806</v>
      </c>
      <c r="D17" s="4">
        <v>-0.90781957382256595</v>
      </c>
      <c r="E17" s="3">
        <v>3276713</v>
      </c>
      <c r="F17" s="4">
        <v>0.45396785007534302</v>
      </c>
      <c r="G17" s="4">
        <v>-0.59980022825225199</v>
      </c>
      <c r="H17" s="4">
        <v>0.55958232162418797</v>
      </c>
    </row>
    <row r="18" spans="1:8" x14ac:dyDescent="0.3">
      <c r="A18" s="1">
        <f t="shared" si="1"/>
        <v>2019</v>
      </c>
      <c r="B18" s="1">
        <v>5</v>
      </c>
      <c r="C18" s="3">
        <v>41810</v>
      </c>
      <c r="D18" s="4">
        <v>-0.872492768741995</v>
      </c>
      <c r="E18" s="3">
        <v>3285149</v>
      </c>
      <c r="F18" s="4">
        <v>0.42528254602158799</v>
      </c>
      <c r="G18" s="4">
        <v>-0.59845416033798504</v>
      </c>
      <c r="H18" s="4">
        <v>0.54415131060092303</v>
      </c>
    </row>
    <row r="19" spans="1:8" x14ac:dyDescent="0.3">
      <c r="A19" s="1">
        <f t="shared" si="1"/>
        <v>2019</v>
      </c>
      <c r="B19" s="1">
        <v>6</v>
      </c>
      <c r="C19" s="3">
        <v>42010</v>
      </c>
      <c r="D19" s="4">
        <v>-0.70905223351454005</v>
      </c>
      <c r="E19" s="3">
        <v>3301357</v>
      </c>
      <c r="F19" s="4">
        <v>0.40031093055945499</v>
      </c>
      <c r="G19" s="4">
        <v>-0.59512522926808398</v>
      </c>
      <c r="H19" s="4">
        <v>0.52994813780333305</v>
      </c>
    </row>
    <row r="20" spans="1:8" x14ac:dyDescent="0.3">
      <c r="A20" s="1">
        <f t="shared" si="1"/>
        <v>2019</v>
      </c>
      <c r="B20" s="1">
        <v>7</v>
      </c>
      <c r="C20" s="3">
        <v>42059</v>
      </c>
      <c r="D20" s="4">
        <v>-0.58149154946224302</v>
      </c>
      <c r="E20" s="3">
        <v>3276560</v>
      </c>
      <c r="F20" s="4">
        <v>0.32323913970684298</v>
      </c>
      <c r="G20" s="4">
        <v>-0.589770308857132</v>
      </c>
      <c r="H20" s="4">
        <v>0.51715632540982803</v>
      </c>
    </row>
    <row r="21" spans="1:8" x14ac:dyDescent="0.3">
      <c r="A21" s="1">
        <f t="shared" si="1"/>
        <v>2019</v>
      </c>
      <c r="B21" s="1">
        <v>8</v>
      </c>
      <c r="C21" s="3">
        <v>42050</v>
      </c>
      <c r="D21" s="4">
        <v>-0.270372829902288</v>
      </c>
      <c r="E21" s="3">
        <v>3273089</v>
      </c>
      <c r="F21" s="4">
        <v>0.69416478876489496</v>
      </c>
      <c r="G21" s="4">
        <v>-0.58235418451722798</v>
      </c>
      <c r="H21" s="4">
        <v>0.50595039301498101</v>
      </c>
    </row>
    <row r="22" spans="1:8" x14ac:dyDescent="0.3">
      <c r="A22" s="1">
        <f t="shared" si="1"/>
        <v>2019</v>
      </c>
      <c r="B22" s="1">
        <v>9</v>
      </c>
      <c r="C22" s="3">
        <v>41754</v>
      </c>
      <c r="D22" s="4">
        <v>-0.93715153384421601</v>
      </c>
      <c r="E22" s="3">
        <v>3275308</v>
      </c>
      <c r="F22" s="4">
        <v>0.155800249096916</v>
      </c>
      <c r="G22" s="4">
        <v>-0.57284106674662405</v>
      </c>
      <c r="H22" s="4">
        <v>0.49649139374213502</v>
      </c>
    </row>
    <row r="23" spans="1:8" x14ac:dyDescent="0.3">
      <c r="A23" s="1">
        <f t="shared" si="1"/>
        <v>2019</v>
      </c>
      <c r="B23" s="1">
        <v>10</v>
      </c>
      <c r="C23" s="3">
        <v>41601</v>
      </c>
      <c r="D23" s="4">
        <v>-0.72545042357713396</v>
      </c>
      <c r="E23" s="3">
        <v>3272049</v>
      </c>
      <c r="F23" s="4">
        <v>0.36950886241515801</v>
      </c>
      <c r="G23" s="4">
        <v>-0.561173500671725</v>
      </c>
      <c r="H23" s="4">
        <v>0.48895345115878602</v>
      </c>
    </row>
    <row r="24" spans="1:8" x14ac:dyDescent="0.3">
      <c r="A24" s="1">
        <f t="shared" si="1"/>
        <v>2019</v>
      </c>
      <c r="B24" s="1">
        <v>11</v>
      </c>
      <c r="C24" s="3">
        <v>41678</v>
      </c>
      <c r="D24" s="4">
        <v>-0.45618476677254899</v>
      </c>
      <c r="E24" s="3">
        <v>3284639</v>
      </c>
      <c r="F24" s="4">
        <v>0.75904285260721704</v>
      </c>
      <c r="G24" s="4">
        <v>-0.54731933075692896</v>
      </c>
      <c r="H24" s="4">
        <v>0.483487029725158</v>
      </c>
    </row>
    <row r="25" spans="1:8" x14ac:dyDescent="0.3">
      <c r="A25" s="1">
        <f t="shared" si="1"/>
        <v>2019</v>
      </c>
      <c r="B25" s="1">
        <v>12</v>
      </c>
      <c r="C25" s="3">
        <v>41561</v>
      </c>
      <c r="D25" s="4">
        <v>-0.58366224135868505</v>
      </c>
      <c r="E25" s="3">
        <v>3281613</v>
      </c>
      <c r="F25" s="4">
        <v>0.43533230968213499</v>
      </c>
      <c r="G25" s="4">
        <v>-0.531257809586279</v>
      </c>
      <c r="H25" s="4">
        <v>0.48023429913837101</v>
      </c>
    </row>
    <row r="26" spans="1:8" x14ac:dyDescent="0.3">
      <c r="A26" s="1">
        <v>2020</v>
      </c>
      <c r="B26" s="1">
        <v>1</v>
      </c>
      <c r="C26" s="3">
        <v>41246</v>
      </c>
      <c r="D26" s="4">
        <v>-0.523358174758215</v>
      </c>
      <c r="E26" s="3">
        <v>3258226</v>
      </c>
      <c r="F26" s="4">
        <v>0.51990297941551</v>
      </c>
      <c r="G26" s="4">
        <v>-0.51296186095465202</v>
      </c>
      <c r="H26" s="4">
        <v>0.47935656491657702</v>
      </c>
    </row>
    <row r="27" spans="1:8" x14ac:dyDescent="0.3">
      <c r="A27" s="1">
        <f t="shared" ref="A27:A37" si="2">A26</f>
        <v>2020</v>
      </c>
      <c r="B27" s="1">
        <v>2</v>
      </c>
      <c r="C27" s="3">
        <v>41381</v>
      </c>
      <c r="D27" s="4">
        <v>-0.13514491879238499</v>
      </c>
      <c r="E27" s="3">
        <v>3275708</v>
      </c>
      <c r="F27" s="4">
        <v>0.75762585752352496</v>
      </c>
      <c r="G27" s="4">
        <v>-0.492408047853578</v>
      </c>
      <c r="H27" s="4">
        <v>0.48101201438421798</v>
      </c>
    </row>
    <row r="28" spans="1:8" x14ac:dyDescent="0.3">
      <c r="A28" s="1">
        <f t="shared" si="2"/>
        <v>2020</v>
      </c>
      <c r="B28" s="1">
        <v>3</v>
      </c>
      <c r="C28" s="3">
        <v>41055</v>
      </c>
      <c r="D28" s="4">
        <v>-1.3480392156862699</v>
      </c>
      <c r="E28" s="3">
        <v>3239608</v>
      </c>
      <c r="F28" s="4">
        <v>-0.97638704088672801</v>
      </c>
      <c r="G28" s="4">
        <v>-0.46957365524082101</v>
      </c>
      <c r="H28" s="4">
        <v>0.48536165058896102</v>
      </c>
    </row>
    <row r="29" spans="1:8" x14ac:dyDescent="0.3">
      <c r="A29" s="1">
        <f t="shared" si="2"/>
        <v>2020</v>
      </c>
      <c r="B29" s="1">
        <v>4</v>
      </c>
      <c r="C29" s="3">
        <v>40875</v>
      </c>
      <c r="D29" s="4">
        <v>-2.2269530689374801</v>
      </c>
      <c r="E29" s="3">
        <v>3219650</v>
      </c>
      <c r="F29" s="4">
        <v>-1.74147079710674</v>
      </c>
      <c r="G29" s="4">
        <v>-0.444411158134629</v>
      </c>
      <c r="H29" s="4">
        <v>0.49258568587314</v>
      </c>
    </row>
    <row r="30" spans="1:8" x14ac:dyDescent="0.3">
      <c r="A30" s="1">
        <f t="shared" si="2"/>
        <v>2020</v>
      </c>
      <c r="B30" s="1">
        <v>5</v>
      </c>
      <c r="C30" s="3">
        <v>41060</v>
      </c>
      <c r="D30" s="4">
        <v>-1.79382922745754</v>
      </c>
      <c r="E30" s="3">
        <v>3242175</v>
      </c>
      <c r="F30" s="4">
        <v>-1.3081294029585899</v>
      </c>
      <c r="G30" s="4">
        <v>-0.416934036106057</v>
      </c>
      <c r="H30" s="4">
        <v>0.50276282225328905</v>
      </c>
    </row>
    <row r="31" spans="1:8" x14ac:dyDescent="0.3">
      <c r="A31" s="1">
        <f t="shared" si="2"/>
        <v>2020</v>
      </c>
      <c r="B31" s="1">
        <v>6</v>
      </c>
      <c r="C31" s="3">
        <v>41318</v>
      </c>
      <c r="D31" s="4">
        <v>-1.64722685074982</v>
      </c>
      <c r="E31" s="3">
        <v>3260173</v>
      </c>
      <c r="F31" s="4">
        <v>-1.2474870182170501</v>
      </c>
      <c r="G31" s="4">
        <v>-0.38727955635885603</v>
      </c>
      <c r="H31" s="4">
        <v>0.51581661893462605</v>
      </c>
    </row>
    <row r="32" spans="1:8" x14ac:dyDescent="0.3">
      <c r="A32" s="1">
        <f t="shared" si="2"/>
        <v>2020</v>
      </c>
      <c r="B32" s="1">
        <v>7</v>
      </c>
      <c r="C32" s="3">
        <v>41659</v>
      </c>
      <c r="D32" s="4">
        <v>-0.95104496065051602</v>
      </c>
      <c r="E32" s="3">
        <v>3271930</v>
      </c>
      <c r="F32" s="4">
        <v>-0.14130673633322399</v>
      </c>
      <c r="G32" s="4">
        <v>-0.355680603818397</v>
      </c>
      <c r="H32" s="4">
        <v>0.53154487871783695</v>
      </c>
    </row>
    <row r="33" spans="1:8" x14ac:dyDescent="0.3">
      <c r="A33" s="1">
        <f t="shared" si="2"/>
        <v>2020</v>
      </c>
      <c r="B33" s="1">
        <v>8</v>
      </c>
      <c r="C33" s="3">
        <v>41667</v>
      </c>
      <c r="D33" s="4">
        <v>-0.91082045184304194</v>
      </c>
      <c r="E33" s="3">
        <v>3272424</v>
      </c>
      <c r="F33" s="4">
        <v>-2.0317198829611399E-2</v>
      </c>
      <c r="G33" s="4">
        <v>-0.32245755974994</v>
      </c>
      <c r="H33" s="4">
        <v>0.54962295276214401</v>
      </c>
    </row>
    <row r="34" spans="1:8" x14ac:dyDescent="0.3">
      <c r="A34" s="1">
        <f t="shared" si="2"/>
        <v>2020</v>
      </c>
      <c r="B34" s="1">
        <v>9</v>
      </c>
      <c r="C34" s="3">
        <v>41456</v>
      </c>
      <c r="D34" s="4">
        <v>-0.71370407625617205</v>
      </c>
      <c r="E34" s="3">
        <v>3269130</v>
      </c>
      <c r="F34" s="4">
        <v>-0.18862348212748101</v>
      </c>
      <c r="G34" s="4">
        <v>-0.28797215016574901</v>
      </c>
      <c r="H34" s="4">
        <v>0.56967946642016398</v>
      </c>
    </row>
    <row r="35" spans="1:8" x14ac:dyDescent="0.3">
      <c r="A35" s="1">
        <f t="shared" si="2"/>
        <v>2020</v>
      </c>
      <c r="B35" s="1">
        <v>10</v>
      </c>
      <c r="C35" s="3">
        <v>41433</v>
      </c>
      <c r="D35" s="4">
        <v>-0.40383644623927001</v>
      </c>
      <c r="E35" s="3">
        <v>3280304</v>
      </c>
      <c r="F35" s="4">
        <v>0.25228839788156199</v>
      </c>
      <c r="G35" s="4">
        <v>-0.25262695961225901</v>
      </c>
      <c r="H35" s="4">
        <v>0.59130346586732396</v>
      </c>
    </row>
    <row r="36" spans="1:8" x14ac:dyDescent="0.3">
      <c r="A36" s="1">
        <f t="shared" si="2"/>
        <v>2020</v>
      </c>
      <c r="B36" s="1">
        <v>11</v>
      </c>
      <c r="C36" s="3">
        <v>41403</v>
      </c>
      <c r="D36" s="4">
        <v>-0.65982052881615705</v>
      </c>
      <c r="E36" s="3">
        <v>3280838</v>
      </c>
      <c r="F36" s="4">
        <v>-0.115720479480397</v>
      </c>
      <c r="G36" s="4">
        <v>-0.216854137352996</v>
      </c>
      <c r="H36" s="4">
        <v>0.61403133735206505</v>
      </c>
    </row>
    <row r="37" spans="1:8" x14ac:dyDescent="0.3">
      <c r="A37" s="1">
        <f t="shared" si="2"/>
        <v>2020</v>
      </c>
      <c r="B37" s="1">
        <v>12</v>
      </c>
      <c r="C37" s="3">
        <v>41387</v>
      </c>
      <c r="D37" s="4">
        <v>-0.41866172613748098</v>
      </c>
      <c r="E37" s="3">
        <v>3283358</v>
      </c>
      <c r="F37" s="4">
        <v>5.3175069698951902E-2</v>
      </c>
      <c r="G37" s="4">
        <v>-0.181096333310277</v>
      </c>
      <c r="H37" s="4">
        <v>0.63737592440977497</v>
      </c>
    </row>
    <row r="38" spans="1:8" x14ac:dyDescent="0.3">
      <c r="A38" s="1">
        <v>2021</v>
      </c>
      <c r="B38" s="1">
        <v>1</v>
      </c>
      <c r="C38" s="3">
        <v>41173</v>
      </c>
      <c r="D38" s="4">
        <v>-0.17698685933181799</v>
      </c>
      <c r="E38" s="3">
        <v>3271331</v>
      </c>
      <c r="F38" s="4">
        <v>0.40221273785181499</v>
      </c>
      <c r="G38" s="4">
        <v>-0.14582695896138601</v>
      </c>
      <c r="H38" s="4">
        <v>0.66079939336634097</v>
      </c>
    </row>
    <row r="39" spans="1:8" x14ac:dyDescent="0.3">
      <c r="A39" s="1">
        <f t="shared" ref="A39:A49" si="3">A38</f>
        <v>2021</v>
      </c>
      <c r="B39" s="1">
        <v>2</v>
      </c>
      <c r="C39" s="3">
        <v>41213</v>
      </c>
      <c r="D39" s="4">
        <v>-0.40598342234359203</v>
      </c>
      <c r="E39" s="3">
        <v>3280562</v>
      </c>
      <c r="F39" s="4">
        <v>0.14818170606172301</v>
      </c>
      <c r="G39" s="4">
        <v>-0.111535923380327</v>
      </c>
      <c r="H39" s="4">
        <v>0.68372334104384802</v>
      </c>
    </row>
    <row r="40" spans="1:8" x14ac:dyDescent="0.3">
      <c r="A40" s="1">
        <f t="shared" si="3"/>
        <v>2021</v>
      </c>
      <c r="B40" s="1">
        <v>3</v>
      </c>
      <c r="C40" s="3">
        <v>41297</v>
      </c>
      <c r="D40" s="4">
        <v>0.58945317257337304</v>
      </c>
      <c r="E40" s="3">
        <v>3288246</v>
      </c>
      <c r="F40" s="4">
        <v>1.50135448486359</v>
      </c>
      <c r="G40" s="4">
        <v>-7.8715299523076404E-2</v>
      </c>
      <c r="H40" s="4">
        <v>0.70555140685774997</v>
      </c>
    </row>
    <row r="41" spans="1:8" x14ac:dyDescent="0.3">
      <c r="A41" s="1">
        <f t="shared" si="3"/>
        <v>2021</v>
      </c>
      <c r="B41" s="1">
        <v>4</v>
      </c>
      <c r="C41" s="3">
        <v>41476</v>
      </c>
      <c r="D41" s="4">
        <v>1.4703363914373</v>
      </c>
      <c r="E41" s="3">
        <v>3304839</v>
      </c>
      <c r="F41" s="4">
        <v>2.6459087167859798</v>
      </c>
      <c r="G41" s="4">
        <v>-4.7877608088593697E-2</v>
      </c>
      <c r="H41" s="4">
        <v>0.72565003983218201</v>
      </c>
    </row>
    <row r="42" spans="1:8" x14ac:dyDescent="0.3">
      <c r="A42" s="1">
        <f t="shared" si="3"/>
        <v>2021</v>
      </c>
      <c r="B42" s="1">
        <v>5</v>
      </c>
      <c r="C42" s="3">
        <v>41644</v>
      </c>
      <c r="D42" s="4">
        <v>1.42230881636629</v>
      </c>
      <c r="E42" s="3">
        <v>3321935</v>
      </c>
      <c r="F42" s="4">
        <v>2.4600769545135601</v>
      </c>
      <c r="G42" s="4">
        <v>-1.9488969187498199E-2</v>
      </c>
      <c r="H42" s="4">
        <v>0.743440953093918</v>
      </c>
    </row>
    <row r="43" spans="1:8" x14ac:dyDescent="0.3">
      <c r="A43" s="1">
        <f t="shared" si="3"/>
        <v>2021</v>
      </c>
      <c r="B43" s="1">
        <v>6</v>
      </c>
      <c r="C43" s="3">
        <v>41796</v>
      </c>
      <c r="D43" s="4">
        <v>1.15688077835325</v>
      </c>
      <c r="E43" s="3">
        <v>3326467</v>
      </c>
      <c r="F43" s="4">
        <v>2.03345037211216</v>
      </c>
      <c r="G43" s="4">
        <v>6.08992859733575E-3</v>
      </c>
      <c r="H43" s="4">
        <v>0.75847921106674299</v>
      </c>
    </row>
    <row r="44" spans="1:8" x14ac:dyDescent="0.3">
      <c r="A44" s="1">
        <f t="shared" si="3"/>
        <v>2021</v>
      </c>
      <c r="B44" s="1">
        <v>7</v>
      </c>
      <c r="C44" s="3">
        <v>42058</v>
      </c>
      <c r="D44" s="4">
        <v>0.95777623082646801</v>
      </c>
      <c r="E44" s="3">
        <v>3334721</v>
      </c>
      <c r="F44" s="4">
        <v>1.91908139844068</v>
      </c>
      <c r="G44" s="4">
        <v>2.8598521529252501E-2</v>
      </c>
      <c r="H44" s="4">
        <v>0.77043908900787395</v>
      </c>
    </row>
    <row r="45" spans="1:8" ht="12.75" customHeight="1" x14ac:dyDescent="0.3">
      <c r="A45" s="1">
        <f t="shared" si="3"/>
        <v>2021</v>
      </c>
      <c r="B45" s="1">
        <v>8</v>
      </c>
      <c r="C45" s="3">
        <v>41976</v>
      </c>
      <c r="D45" s="4">
        <v>0.74159406724745303</v>
      </c>
      <c r="E45" s="3">
        <v>3322350</v>
      </c>
      <c r="F45" s="4">
        <v>1.5256580443121099</v>
      </c>
      <c r="G45" s="4">
        <v>4.7856161902829701E-2</v>
      </c>
      <c r="H45" s="4">
        <v>0.77908340183849001</v>
      </c>
    </row>
    <row r="46" spans="1:8" x14ac:dyDescent="0.3">
      <c r="A46" s="1">
        <f t="shared" si="3"/>
        <v>2021</v>
      </c>
      <c r="B46" s="1">
        <v>9</v>
      </c>
      <c r="C46" s="3">
        <v>41788</v>
      </c>
      <c r="D46" s="4">
        <v>0.80084909301427798</v>
      </c>
      <c r="E46" s="3">
        <v>3324022</v>
      </c>
      <c r="F46" s="4">
        <v>1.67910116758894</v>
      </c>
      <c r="G46" s="4">
        <v>6.3746728242457099E-2</v>
      </c>
      <c r="H46" s="4">
        <v>0.784254731306814</v>
      </c>
    </row>
    <row r="47" spans="1:8" x14ac:dyDescent="0.3">
      <c r="A47" s="1">
        <f t="shared" si="3"/>
        <v>2021</v>
      </c>
      <c r="B47" s="1">
        <v>10</v>
      </c>
      <c r="C47" s="3">
        <v>41881</v>
      </c>
      <c r="D47" s="4">
        <v>1.08126372698092</v>
      </c>
      <c r="E47" s="3">
        <v>3339349</v>
      </c>
      <c r="F47" s="4">
        <v>1.7999856110896899</v>
      </c>
      <c r="G47" s="4">
        <v>7.6202275315951307E-2</v>
      </c>
      <c r="H47" s="4">
        <v>0.78584750462234998</v>
      </c>
    </row>
    <row r="48" spans="1:8" x14ac:dyDescent="0.3">
      <c r="A48" s="1">
        <f t="shared" si="3"/>
        <v>2021</v>
      </c>
      <c r="B48" s="1">
        <v>11</v>
      </c>
      <c r="C48" s="3">
        <v>41770</v>
      </c>
      <c r="D48" s="4">
        <v>0.88640919740114998</v>
      </c>
      <c r="E48" s="3">
        <v>3335222</v>
      </c>
      <c r="F48" s="4">
        <v>1.6576252774443501</v>
      </c>
      <c r="G48" s="4">
        <v>8.5206045555349205E-2</v>
      </c>
      <c r="H48" s="4">
        <v>0.78381829110823598</v>
      </c>
    </row>
    <row r="49" spans="1:8" x14ac:dyDescent="0.3">
      <c r="A49" s="1">
        <f t="shared" si="3"/>
        <v>2021</v>
      </c>
      <c r="B49" s="1">
        <v>12</v>
      </c>
      <c r="C49" s="3">
        <v>41738</v>
      </c>
      <c r="D49" s="4">
        <v>0.848092396163036</v>
      </c>
      <c r="E49" s="3">
        <v>3338824</v>
      </c>
      <c r="F49" s="4">
        <v>1.6893071057131099</v>
      </c>
      <c r="G49" s="4">
        <v>9.08110773268309E-2</v>
      </c>
      <c r="H49" s="4">
        <v>0.77819408634500098</v>
      </c>
    </row>
    <row r="50" spans="1:8" x14ac:dyDescent="0.3">
      <c r="A50" s="1">
        <v>2022</v>
      </c>
      <c r="B50" s="1">
        <v>1</v>
      </c>
      <c r="C50" s="3">
        <v>41260</v>
      </c>
      <c r="D50" s="4">
        <v>0.211303524154172</v>
      </c>
      <c r="E50" s="3">
        <v>3307116</v>
      </c>
      <c r="F50" s="4">
        <v>1.09389725466484</v>
      </c>
      <c r="G50" s="4">
        <v>9.3126048104343703E-2</v>
      </c>
      <c r="H50" s="4">
        <v>0.76906256695389097</v>
      </c>
    </row>
    <row r="51" spans="1:8" x14ac:dyDescent="0.3">
      <c r="A51" s="1">
        <f t="shared" ref="A51:A61" si="4">A50</f>
        <v>2022</v>
      </c>
      <c r="B51" s="1">
        <v>2</v>
      </c>
      <c r="C51" s="3">
        <v>41557</v>
      </c>
      <c r="D51" s="4">
        <v>0.83468808385702697</v>
      </c>
      <c r="E51" s="3">
        <v>3327840</v>
      </c>
      <c r="F51" s="4">
        <v>1.44115550933042</v>
      </c>
      <c r="G51" s="4">
        <v>9.2312224342309707E-2</v>
      </c>
      <c r="H51" s="4">
        <v>0.75657468129361105</v>
      </c>
    </row>
    <row r="52" spans="1:8" x14ac:dyDescent="0.3">
      <c r="A52" s="1">
        <f t="shared" si="4"/>
        <v>2022</v>
      </c>
      <c r="B52" s="1">
        <v>3</v>
      </c>
      <c r="C52" s="3">
        <v>41340</v>
      </c>
      <c r="D52" s="4">
        <v>0.10412378623143601</v>
      </c>
      <c r="E52" s="3">
        <v>3328814</v>
      </c>
      <c r="F52" s="4">
        <v>1.2337276468974601</v>
      </c>
      <c r="G52" s="4">
        <v>8.8539079264321002E-2</v>
      </c>
      <c r="H52" s="4">
        <v>0.74090393568728896</v>
      </c>
    </row>
    <row r="53" spans="1:8" x14ac:dyDescent="0.3">
      <c r="A53" s="1">
        <f t="shared" si="4"/>
        <v>2022</v>
      </c>
      <c r="B53" s="1">
        <v>4</v>
      </c>
      <c r="C53" s="3">
        <v>41828</v>
      </c>
      <c r="D53" s="4">
        <v>0.84868357604397404</v>
      </c>
      <c r="E53" s="3">
        <v>3349504</v>
      </c>
      <c r="F53" s="4">
        <v>1.35150305355269</v>
      </c>
      <c r="G53" s="4">
        <v>8.2027639973102695E-2</v>
      </c>
      <c r="H53" s="4">
        <v>0.72227137679333198</v>
      </c>
    </row>
    <row r="54" spans="1:8" x14ac:dyDescent="0.3">
      <c r="A54" s="1">
        <f t="shared" si="4"/>
        <v>2022</v>
      </c>
      <c r="B54" s="1">
        <v>5</v>
      </c>
      <c r="C54" s="3">
        <v>41795</v>
      </c>
      <c r="D54" s="4">
        <v>0.36259725290557199</v>
      </c>
      <c r="E54" s="3">
        <v>3352806</v>
      </c>
      <c r="F54" s="4">
        <v>0.92930776791238001</v>
      </c>
      <c r="G54" s="4">
        <v>7.3000015842697205E-2</v>
      </c>
      <c r="H54" s="4">
        <v>0.70093227513898304</v>
      </c>
    </row>
    <row r="55" spans="1:8" x14ac:dyDescent="0.3">
      <c r="A55" s="1">
        <f t="shared" si="4"/>
        <v>2022</v>
      </c>
      <c r="B55" s="1">
        <v>6</v>
      </c>
      <c r="C55" s="3">
        <v>41869</v>
      </c>
      <c r="D55" s="4">
        <v>0.174657861996352</v>
      </c>
      <c r="E55" s="3">
        <v>3351666</v>
      </c>
      <c r="F55" s="4">
        <v>0.75753043694706301</v>
      </c>
      <c r="G55" s="4">
        <v>6.1731556242707097E-2</v>
      </c>
      <c r="H55" s="4">
        <v>0.67718559789570498</v>
      </c>
    </row>
    <row r="56" spans="1:8" x14ac:dyDescent="0.3">
      <c r="A56" s="1">
        <f t="shared" si="4"/>
        <v>2022</v>
      </c>
      <c r="B56" s="1">
        <v>7</v>
      </c>
      <c r="C56" s="3">
        <v>42010</v>
      </c>
      <c r="D56" s="4">
        <v>-0.114128108802125</v>
      </c>
      <c r="E56" s="3">
        <v>3351249</v>
      </c>
      <c r="F56" s="4">
        <v>0.49563366770413197</v>
      </c>
      <c r="G56" s="4">
        <v>4.8517721461975798E-2</v>
      </c>
      <c r="H56" s="4">
        <v>0.65134617164417796</v>
      </c>
    </row>
    <row r="57" spans="1:8" x14ac:dyDescent="0.3">
      <c r="A57" s="1">
        <f t="shared" si="4"/>
        <v>2022</v>
      </c>
      <c r="B57" s="1">
        <v>8</v>
      </c>
      <c r="C57" s="3">
        <v>41834</v>
      </c>
      <c r="D57" s="4">
        <v>-0.33828854583571899</v>
      </c>
      <c r="E57" s="3">
        <v>3332085</v>
      </c>
      <c r="F57" s="4">
        <v>0.293015486026449</v>
      </c>
      <c r="G57" s="4">
        <v>3.3661813893912602E-2</v>
      </c>
      <c r="H57" s="4">
        <v>0.62373440246779699</v>
      </c>
    </row>
    <row r="58" spans="1:8" x14ac:dyDescent="0.3">
      <c r="A58" s="1">
        <f t="shared" si="4"/>
        <v>2022</v>
      </c>
      <c r="B58" s="1">
        <v>9</v>
      </c>
      <c r="C58" s="3">
        <v>41622</v>
      </c>
      <c r="D58" s="4">
        <v>-0.397243227720878</v>
      </c>
      <c r="E58" s="3">
        <v>3331923</v>
      </c>
      <c r="F58" s="4">
        <v>0.23769397434794101</v>
      </c>
      <c r="G58" s="4">
        <v>1.7455841082603198E-2</v>
      </c>
      <c r="H58" s="4">
        <v>0.59465988308162698</v>
      </c>
    </row>
    <row r="59" spans="1:8" x14ac:dyDescent="0.3">
      <c r="A59" s="1">
        <f t="shared" si="4"/>
        <v>2022</v>
      </c>
      <c r="B59" s="1">
        <v>10</v>
      </c>
      <c r="C59" s="3">
        <v>41638</v>
      </c>
      <c r="D59" s="4">
        <v>-0.580215372125781</v>
      </c>
      <c r="E59" s="3">
        <v>3338036</v>
      </c>
      <c r="F59" s="4">
        <v>-3.9319040926843997E-2</v>
      </c>
      <c r="G59" s="4">
        <v>1.6598068604079799E-4</v>
      </c>
      <c r="H59" s="4">
        <v>0.564409239609312</v>
      </c>
    </row>
    <row r="60" spans="1:8" x14ac:dyDescent="0.3">
      <c r="A60" s="1">
        <f t="shared" si="4"/>
        <v>2022</v>
      </c>
      <c r="B60" s="1">
        <v>11</v>
      </c>
      <c r="C60" s="3">
        <v>41586</v>
      </c>
      <c r="D60" s="4">
        <v>-0.44050754129758601</v>
      </c>
      <c r="E60" s="3">
        <v>3336488</v>
      </c>
      <c r="F60" s="4">
        <v>3.7958492718015401E-2</v>
      </c>
      <c r="G60" s="4">
        <v>-1.79703881842261E-2</v>
      </c>
      <c r="H60" s="4">
        <v>0.53324430887528096</v>
      </c>
    </row>
    <row r="61" spans="1:8" x14ac:dyDescent="0.3">
      <c r="A61" s="1">
        <f t="shared" si="4"/>
        <v>2022</v>
      </c>
      <c r="B61" s="1">
        <v>12</v>
      </c>
      <c r="C61" s="3">
        <v>41498</v>
      </c>
      <c r="D61" s="4">
        <v>-0.575015573338444</v>
      </c>
      <c r="E61" s="3">
        <v>3337492</v>
      </c>
      <c r="F61" s="4">
        <v>-3.9894286131880702E-2</v>
      </c>
      <c r="G61" s="4">
        <v>-3.6756190677260901E-2</v>
      </c>
      <c r="H61" s="4">
        <v>0.50138500212892401</v>
      </c>
    </row>
    <row r="62" spans="1:8" x14ac:dyDescent="0.3">
      <c r="A62" s="1">
        <v>2023</v>
      </c>
      <c r="B62" s="1">
        <v>1</v>
      </c>
      <c r="C62" s="3">
        <v>41229</v>
      </c>
      <c r="D62" s="4">
        <v>-7.5133301017937804E-2</v>
      </c>
      <c r="E62" s="3">
        <v>3316169</v>
      </c>
      <c r="F62" s="4">
        <v>0.27374304378800002</v>
      </c>
      <c r="G62" s="4">
        <v>-5.6023694799982003E-2</v>
      </c>
      <c r="H62" s="4">
        <v>0.469016835771286</v>
      </c>
    </row>
    <row r="63" spans="1:8" x14ac:dyDescent="0.3">
      <c r="A63" s="1">
        <f>A62</f>
        <v>2023</v>
      </c>
      <c r="B63" s="1">
        <v>2</v>
      </c>
      <c r="C63" s="3">
        <v>41203</v>
      </c>
      <c r="D63" s="4">
        <v>-0.85184204827104504</v>
      </c>
      <c r="E63" s="3">
        <v>3322609</v>
      </c>
      <c r="F63" s="4">
        <v>-0.157189047550366</v>
      </c>
      <c r="G63" s="4">
        <v>-7.5642547683103897E-2</v>
      </c>
      <c r="H63" s="4">
        <v>0.43628773736395199</v>
      </c>
    </row>
    <row r="64" spans="1:8" x14ac:dyDescent="0.3">
      <c r="A64" s="1">
        <f>A63</f>
        <v>2023</v>
      </c>
      <c r="B64" s="1">
        <v>3</v>
      </c>
      <c r="C64" s="3">
        <v>41289</v>
      </c>
      <c r="D64" s="4">
        <v>-0.123367198838897</v>
      </c>
      <c r="E64" s="3">
        <v>3329364</v>
      </c>
      <c r="F64" s="4">
        <v>1.6522401071372698E-2</v>
      </c>
      <c r="G64" s="4">
        <v>-9.5483723513328303E-2</v>
      </c>
      <c r="H64" s="4">
        <v>0.403332073788506</v>
      </c>
    </row>
    <row r="65" spans="1:8" x14ac:dyDescent="0.3">
      <c r="A65" s="1">
        <f>A64</f>
        <v>2023</v>
      </c>
      <c r="B65" s="1">
        <v>4</v>
      </c>
      <c r="C65" s="3">
        <v>41618</v>
      </c>
      <c r="D65" s="4">
        <v>-0.50205603901692897</v>
      </c>
      <c r="E65" s="3">
        <v>3351755</v>
      </c>
      <c r="F65" s="4">
        <v>6.7203980051977502E-2</v>
      </c>
      <c r="G65" s="4">
        <v>-0.115472099220453</v>
      </c>
      <c r="H65" s="4">
        <v>0.370242998260912</v>
      </c>
    </row>
    <row r="66" spans="1:8" x14ac:dyDescent="0.3">
      <c r="A66" s="1">
        <f>A65</f>
        <v>2023</v>
      </c>
      <c r="B66" s="1">
        <v>5</v>
      </c>
      <c r="C66" s="3">
        <v>41626</v>
      </c>
      <c r="D66" s="4">
        <v>-0.40435458786936002</v>
      </c>
      <c r="E66" s="3">
        <v>3352823</v>
      </c>
      <c r="F66" s="4">
        <v>5.0703798548656898E-4</v>
      </c>
      <c r="G66" s="4">
        <v>-0.13553448808672999</v>
      </c>
      <c r="H66" s="4">
        <v>0.33708680221431098</v>
      </c>
    </row>
    <row r="67" spans="1:8" x14ac:dyDescent="0.3">
      <c r="A67" s="1">
        <f>A66</f>
        <v>2023</v>
      </c>
      <c r="B67" s="1">
        <v>6</v>
      </c>
      <c r="C67" s="3">
        <v>41637</v>
      </c>
      <c r="D67" s="4">
        <v>-0.554109245503831</v>
      </c>
      <c r="E67" s="3">
        <v>3351295</v>
      </c>
      <c r="F67" s="4">
        <v>-1.10691220425951E-2</v>
      </c>
      <c r="G67" s="4">
        <v>-0.155624549501341</v>
      </c>
      <c r="H67" s="4">
        <v>0.303908732705573</v>
      </c>
    </row>
    <row r="68" spans="1:8" x14ac:dyDescent="0.3">
      <c r="C68" s="3"/>
      <c r="D68" s="4"/>
      <c r="E68" s="3"/>
      <c r="F68" s="4"/>
      <c r="G68" s="4"/>
      <c r="H68" s="4"/>
    </row>
    <row r="69" spans="1:8" x14ac:dyDescent="0.3">
      <c r="C69" s="3"/>
      <c r="D69" s="4"/>
      <c r="E69" s="3"/>
      <c r="F69" s="4"/>
      <c r="G69" s="4"/>
      <c r="H69" s="4"/>
    </row>
    <row r="70" spans="1:8" x14ac:dyDescent="0.3">
      <c r="C70" s="3"/>
      <c r="D70" s="4"/>
      <c r="E70" s="3"/>
      <c r="F70" s="4"/>
      <c r="G70" s="4"/>
      <c r="H70" s="4"/>
    </row>
    <row r="71" spans="1:8" x14ac:dyDescent="0.3">
      <c r="C71" s="3"/>
      <c r="D71" s="4"/>
      <c r="E71" s="3"/>
      <c r="F71" s="4"/>
      <c r="G71" s="4"/>
      <c r="H71" s="4"/>
    </row>
    <row r="72" spans="1:8" x14ac:dyDescent="0.3">
      <c r="C72" s="3"/>
      <c r="D72" s="4"/>
      <c r="E72" s="3"/>
      <c r="F72" s="4"/>
      <c r="G72" s="4"/>
      <c r="H72" s="4"/>
    </row>
    <row r="73" spans="1:8" x14ac:dyDescent="0.3">
      <c r="C73" s="3"/>
      <c r="D73" s="4"/>
      <c r="E73" s="3"/>
      <c r="F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7E7"/>
  </sheetPr>
  <dimension ref="A1:AMJ73"/>
  <sheetViews>
    <sheetView topLeftCell="A37" zoomScaleNormal="100" workbookViewId="0">
      <selection activeCell="A67" sqref="A67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3">
        <v>17334</v>
      </c>
      <c r="D2" s="4">
        <v>7.2648514851485002</v>
      </c>
      <c r="E2" s="4">
        <v>1749911</v>
      </c>
      <c r="F2" s="4">
        <v>7.1204437827805203</v>
      </c>
      <c r="G2" s="4">
        <v>4.09445579325872</v>
      </c>
      <c r="H2" s="4">
        <v>4.0192058063540301</v>
      </c>
    </row>
    <row r="3" spans="1:8" x14ac:dyDescent="0.3">
      <c r="A3" s="1">
        <f t="shared" ref="A3:A13" si="0">A2</f>
        <v>2018</v>
      </c>
      <c r="B3" s="1">
        <v>2</v>
      </c>
      <c r="C3" s="3">
        <v>15290</v>
      </c>
      <c r="D3" s="4">
        <v>4.51842231184634</v>
      </c>
      <c r="E3" s="4">
        <v>1546402</v>
      </c>
      <c r="F3" s="4">
        <v>6.4628014055494898</v>
      </c>
      <c r="G3" s="4">
        <v>3.64655221991661</v>
      </c>
      <c r="H3" s="4">
        <v>3.6296918370692999</v>
      </c>
    </row>
    <row r="4" spans="1:8" x14ac:dyDescent="0.3">
      <c r="A4" s="1">
        <f t="shared" si="0"/>
        <v>2018</v>
      </c>
      <c r="B4" s="1">
        <v>3</v>
      </c>
      <c r="C4" s="3">
        <v>19280</v>
      </c>
      <c r="D4" s="4">
        <v>2.2160958540981901</v>
      </c>
      <c r="E4" s="4">
        <v>1646846</v>
      </c>
      <c r="F4" s="4">
        <v>-4.9589299925610604</v>
      </c>
      <c r="G4" s="4">
        <v>3.20799086222801</v>
      </c>
      <c r="H4" s="4">
        <v>3.23641928831058</v>
      </c>
    </row>
    <row r="5" spans="1:8" x14ac:dyDescent="0.3">
      <c r="A5" s="1">
        <f t="shared" si="0"/>
        <v>2018</v>
      </c>
      <c r="B5" s="1">
        <v>4</v>
      </c>
      <c r="C5" s="3">
        <v>21526</v>
      </c>
      <c r="D5" s="4">
        <v>-3.10586964350018</v>
      </c>
      <c r="E5" s="4">
        <v>1772557</v>
      </c>
      <c r="F5" s="4">
        <v>10.475756570992599</v>
      </c>
      <c r="G5" s="4">
        <v>2.7812456810548198</v>
      </c>
      <c r="H5" s="4">
        <v>2.8404679066732701</v>
      </c>
    </row>
    <row r="6" spans="1:8" x14ac:dyDescent="0.3">
      <c r="A6" s="1">
        <f t="shared" si="0"/>
        <v>2018</v>
      </c>
      <c r="B6" s="1">
        <v>5</v>
      </c>
      <c r="C6" s="3">
        <v>25273</v>
      </c>
      <c r="D6" s="4">
        <v>-5.14118484536863E-2</v>
      </c>
      <c r="E6" s="4">
        <v>2058400</v>
      </c>
      <c r="F6" s="4">
        <v>1.52058943493416</v>
      </c>
      <c r="G6" s="4">
        <v>2.3687217556611602</v>
      </c>
      <c r="H6" s="4">
        <v>2.4423483172749498</v>
      </c>
    </row>
    <row r="7" spans="1:8" x14ac:dyDescent="0.3">
      <c r="A7" s="1">
        <f t="shared" si="0"/>
        <v>2018</v>
      </c>
      <c r="B7" s="1">
        <v>6</v>
      </c>
      <c r="C7" s="3">
        <v>27523</v>
      </c>
      <c r="D7" s="4">
        <v>-2.5872442839951799</v>
      </c>
      <c r="E7" s="4">
        <v>2055762</v>
      </c>
      <c r="F7" s="4">
        <v>-1.6155863547609</v>
      </c>
      <c r="G7" s="4">
        <v>1.97241533785805</v>
      </c>
      <c r="H7" s="4">
        <v>2.0431013736126702</v>
      </c>
    </row>
    <row r="8" spans="1:8" x14ac:dyDescent="0.3">
      <c r="A8" s="1">
        <f t="shared" si="0"/>
        <v>2018</v>
      </c>
      <c r="B8" s="1">
        <v>7</v>
      </c>
      <c r="C8" s="3">
        <v>28133</v>
      </c>
      <c r="D8" s="4">
        <v>5.8427389014296596</v>
      </c>
      <c r="E8" s="4">
        <v>2086655</v>
      </c>
      <c r="F8" s="4">
        <v>8.1931351590422103</v>
      </c>
      <c r="G8" s="4">
        <v>1.5941546146229</v>
      </c>
      <c r="H8" s="4">
        <v>1.64370391814998</v>
      </c>
    </row>
    <row r="9" spans="1:8" x14ac:dyDescent="0.3">
      <c r="A9" s="1">
        <f t="shared" si="0"/>
        <v>2018</v>
      </c>
      <c r="B9" s="1">
        <v>8</v>
      </c>
      <c r="C9" s="3">
        <v>21237</v>
      </c>
      <c r="D9" s="4">
        <v>-5.8810494593157197</v>
      </c>
      <c r="E9" s="4">
        <v>1602495</v>
      </c>
      <c r="F9" s="4">
        <v>4.3019395990627496</v>
      </c>
      <c r="G9" s="4">
        <v>1.23545112990382</v>
      </c>
      <c r="H9" s="4">
        <v>1.2448787178137199</v>
      </c>
    </row>
    <row r="10" spans="1:8" x14ac:dyDescent="0.3">
      <c r="A10" s="1">
        <f t="shared" si="0"/>
        <v>2018</v>
      </c>
      <c r="B10" s="1">
        <v>9</v>
      </c>
      <c r="C10" s="3">
        <v>20858</v>
      </c>
      <c r="D10" s="4">
        <v>-3.8358690640848301</v>
      </c>
      <c r="E10" s="4">
        <v>1952397</v>
      </c>
      <c r="F10" s="4">
        <v>-2.0504026806243201</v>
      </c>
      <c r="G10" s="4">
        <v>0.89811146822438304</v>
      </c>
      <c r="H10" s="4">
        <v>0.847803361144709</v>
      </c>
    </row>
    <row r="11" spans="1:8" x14ac:dyDescent="0.3">
      <c r="A11" s="1">
        <f t="shared" si="0"/>
        <v>2018</v>
      </c>
      <c r="B11" s="1">
        <v>10</v>
      </c>
      <c r="C11" s="3">
        <v>25290</v>
      </c>
      <c r="D11" s="4">
        <v>4.1126343090033304</v>
      </c>
      <c r="E11" s="4">
        <v>2243453</v>
      </c>
      <c r="F11" s="4">
        <v>10.396155072572199</v>
      </c>
      <c r="G11" s="4">
        <v>0.58344801267837598</v>
      </c>
      <c r="H11" s="4">
        <v>0.453867732578278</v>
      </c>
    </row>
    <row r="12" spans="1:8" x14ac:dyDescent="0.3">
      <c r="A12" s="1">
        <f t="shared" si="0"/>
        <v>2018</v>
      </c>
      <c r="B12" s="1">
        <v>11</v>
      </c>
      <c r="C12" s="3">
        <v>18674</v>
      </c>
      <c r="D12" s="4">
        <v>-1.58111099399177</v>
      </c>
      <c r="E12" s="4">
        <v>1867172</v>
      </c>
      <c r="F12" s="4">
        <v>2.6855828313642198</v>
      </c>
      <c r="G12" s="4">
        <v>0.292444397711495</v>
      </c>
      <c r="H12" s="4">
        <v>6.4260452241309704E-2</v>
      </c>
    </row>
    <row r="13" spans="1:8" x14ac:dyDescent="0.3">
      <c r="A13" s="1">
        <f t="shared" si="0"/>
        <v>2018</v>
      </c>
      <c r="B13" s="1">
        <v>12</v>
      </c>
      <c r="C13" s="3">
        <v>17426</v>
      </c>
      <c r="D13" s="4">
        <v>9.76506404733124E-2</v>
      </c>
      <c r="E13" s="4">
        <v>1709631</v>
      </c>
      <c r="F13" s="4">
        <v>3.4875570212395099</v>
      </c>
      <c r="G13" s="4">
        <v>2.6329340151126601E-2</v>
      </c>
      <c r="H13" s="4">
        <v>-0.31913942311848298</v>
      </c>
    </row>
    <row r="14" spans="1:8" x14ac:dyDescent="0.3">
      <c r="A14" s="1">
        <v>2019</v>
      </c>
      <c r="B14" s="1">
        <v>1</v>
      </c>
      <c r="C14" s="3">
        <v>17604</v>
      </c>
      <c r="D14" s="4">
        <v>1.55763239875388</v>
      </c>
      <c r="E14" s="4">
        <v>1858077</v>
      </c>
      <c r="F14" s="4">
        <v>6.1812286453425402</v>
      </c>
      <c r="G14" s="4">
        <v>-0.21379855118865301</v>
      </c>
      <c r="H14" s="4">
        <v>-0.69427080047705902</v>
      </c>
    </row>
    <row r="15" spans="1:8" x14ac:dyDescent="0.3">
      <c r="A15" s="1">
        <f t="shared" ref="A15:A25" si="1">A14</f>
        <v>2019</v>
      </c>
      <c r="B15" s="1">
        <v>2</v>
      </c>
      <c r="C15" s="3">
        <v>15106</v>
      </c>
      <c r="D15" s="4">
        <v>-1.20340091563114</v>
      </c>
      <c r="E15" s="4">
        <v>1571017</v>
      </c>
      <c r="F15" s="4">
        <v>1.5917594519406999</v>
      </c>
      <c r="G15" s="4">
        <v>-0.42683571462568998</v>
      </c>
      <c r="H15" s="4">
        <v>-1.0588082328906301</v>
      </c>
    </row>
    <row r="16" spans="1:8" x14ac:dyDescent="0.3">
      <c r="A16" s="1">
        <f t="shared" si="1"/>
        <v>2019</v>
      </c>
      <c r="B16" s="1">
        <v>3</v>
      </c>
      <c r="C16" s="3">
        <v>19648</v>
      </c>
      <c r="D16" s="4">
        <v>1.90871369294605</v>
      </c>
      <c r="E16" s="4">
        <v>1709848</v>
      </c>
      <c r="F16" s="4">
        <v>3.8256157527783299</v>
      </c>
      <c r="G16" s="4">
        <v>-0.61155557243964298</v>
      </c>
      <c r="H16" s="4">
        <v>-1.40994880817611</v>
      </c>
    </row>
    <row r="17" spans="1:8" x14ac:dyDescent="0.3">
      <c r="A17" s="1">
        <f t="shared" si="1"/>
        <v>2019</v>
      </c>
      <c r="B17" s="1">
        <v>4</v>
      </c>
      <c r="C17" s="3">
        <v>24408</v>
      </c>
      <c r="D17" s="4">
        <v>13.388460466412701</v>
      </c>
      <c r="E17" s="4">
        <v>1765185</v>
      </c>
      <c r="F17" s="4">
        <v>-0.41589635763476002</v>
      </c>
      <c r="G17" s="4">
        <v>-0.76678547504912398</v>
      </c>
      <c r="H17" s="4">
        <v>-1.7447055469500901</v>
      </c>
    </row>
    <row r="18" spans="1:8" x14ac:dyDescent="0.3">
      <c r="A18" s="1">
        <f t="shared" si="1"/>
        <v>2019</v>
      </c>
      <c r="B18" s="1">
        <v>5</v>
      </c>
      <c r="C18" s="3">
        <v>25470</v>
      </c>
      <c r="D18" s="4">
        <v>0.77948799113678502</v>
      </c>
      <c r="E18" s="4">
        <v>2075741</v>
      </c>
      <c r="F18" s="4">
        <v>0.842450446949083</v>
      </c>
      <c r="G18" s="4">
        <v>-0.89117775417376499</v>
      </c>
      <c r="H18" s="4">
        <v>-2.0597278889568602</v>
      </c>
    </row>
    <row r="19" spans="1:8" x14ac:dyDescent="0.3">
      <c r="A19" s="1">
        <f t="shared" si="1"/>
        <v>2019</v>
      </c>
      <c r="B19" s="1">
        <v>6</v>
      </c>
      <c r="C19" s="3">
        <v>25396</v>
      </c>
      <c r="D19" s="4">
        <v>-7.7280819678087402</v>
      </c>
      <c r="E19" s="4">
        <v>2009011</v>
      </c>
      <c r="F19" s="4">
        <v>-2.2741445751015901</v>
      </c>
      <c r="G19" s="4">
        <v>-0.98240173834281697</v>
      </c>
      <c r="H19" s="4">
        <v>-2.3515729955247799</v>
      </c>
    </row>
    <row r="20" spans="1:8" x14ac:dyDescent="0.3">
      <c r="A20" s="1">
        <f t="shared" si="1"/>
        <v>2019</v>
      </c>
      <c r="B20" s="1">
        <v>7</v>
      </c>
      <c r="C20" s="3">
        <v>28997</v>
      </c>
      <c r="D20" s="4">
        <v>3.0711264351473302</v>
      </c>
      <c r="E20" s="4">
        <v>2179527</v>
      </c>
      <c r="F20" s="4">
        <v>4.4507597087204198</v>
      </c>
      <c r="G20" s="4">
        <v>-1.0380107376309899</v>
      </c>
      <c r="H20" s="4">
        <v>-2.6165964878200199</v>
      </c>
    </row>
    <row r="21" spans="1:8" x14ac:dyDescent="0.3">
      <c r="A21" s="1">
        <f t="shared" si="1"/>
        <v>2019</v>
      </c>
      <c r="B21" s="1">
        <v>8</v>
      </c>
      <c r="C21" s="3">
        <v>20619</v>
      </c>
      <c r="D21" s="4">
        <v>-2.9100155389179299</v>
      </c>
      <c r="E21" s="4">
        <v>1519922</v>
      </c>
      <c r="F21" s="4">
        <v>-5.1527773877609704</v>
      </c>
      <c r="G21" s="4">
        <v>-1.05602651212895</v>
      </c>
      <c r="H21" s="4">
        <v>-2.85114861003508</v>
      </c>
    </row>
    <row r="22" spans="1:8" x14ac:dyDescent="0.3">
      <c r="A22" s="1">
        <f t="shared" si="1"/>
        <v>2019</v>
      </c>
      <c r="B22" s="1">
        <v>9</v>
      </c>
      <c r="C22" s="3">
        <v>21982</v>
      </c>
      <c r="D22" s="4">
        <v>5.3888196375491404</v>
      </c>
      <c r="E22" s="4">
        <v>2094635</v>
      </c>
      <c r="F22" s="4">
        <v>7.2853010939885703</v>
      </c>
      <c r="G22" s="4">
        <v>-1.03418546517921</v>
      </c>
      <c r="H22" s="4">
        <v>-3.0510888177377198</v>
      </c>
    </row>
    <row r="23" spans="1:8" x14ac:dyDescent="0.3">
      <c r="A23" s="1">
        <f t="shared" si="1"/>
        <v>2019</v>
      </c>
      <c r="B23" s="1">
        <v>10</v>
      </c>
      <c r="C23" s="3">
        <v>24667</v>
      </c>
      <c r="D23" s="4">
        <v>-2.4634242783708999</v>
      </c>
      <c r="E23" s="4">
        <v>2224757</v>
      </c>
      <c r="F23" s="4">
        <v>-0.83335822056446196</v>
      </c>
      <c r="G23" s="4">
        <v>-0.97035274936231197</v>
      </c>
      <c r="H23" s="4">
        <v>-3.2124364018274698</v>
      </c>
    </row>
    <row r="24" spans="1:8" x14ac:dyDescent="0.3">
      <c r="A24" s="1">
        <f t="shared" si="1"/>
        <v>2019</v>
      </c>
      <c r="B24" s="1">
        <v>11</v>
      </c>
      <c r="C24" s="3">
        <v>18437</v>
      </c>
      <c r="D24" s="4">
        <v>-1.2691442647531299</v>
      </c>
      <c r="E24" s="4">
        <v>1764169</v>
      </c>
      <c r="F24" s="4">
        <v>-5.5165244551653503</v>
      </c>
      <c r="G24" s="4">
        <v>-0.86194747523772897</v>
      </c>
      <c r="H24" s="4">
        <v>-3.3304928483489</v>
      </c>
    </row>
    <row r="25" spans="1:8" x14ac:dyDescent="0.3">
      <c r="A25" s="1">
        <f t="shared" si="1"/>
        <v>2019</v>
      </c>
      <c r="B25" s="1">
        <v>12</v>
      </c>
      <c r="C25" s="3">
        <v>18675</v>
      </c>
      <c r="D25" s="4">
        <v>7.1674509353839104</v>
      </c>
      <c r="E25" s="4">
        <v>1740332</v>
      </c>
      <c r="F25" s="4">
        <v>1.7957676247096499</v>
      </c>
      <c r="G25" s="4">
        <v>-0.706492438887802</v>
      </c>
      <c r="H25" s="4">
        <v>-3.4003944295839599</v>
      </c>
    </row>
    <row r="26" spans="1:8" x14ac:dyDescent="0.3">
      <c r="A26" s="1">
        <v>2020</v>
      </c>
      <c r="B26" s="1">
        <v>1</v>
      </c>
      <c r="C26" s="3">
        <v>17838</v>
      </c>
      <c r="D26" s="4">
        <v>1.32924335378324</v>
      </c>
      <c r="E26" s="4">
        <v>1764837</v>
      </c>
      <c r="F26" s="4">
        <v>-5.0180912846991799</v>
      </c>
      <c r="G26" s="4">
        <v>-0.50153871394969796</v>
      </c>
      <c r="H26" s="4">
        <v>-3.4174292255651202</v>
      </c>
    </row>
    <row r="27" spans="1:8" x14ac:dyDescent="0.3">
      <c r="A27" s="1">
        <f t="shared" ref="A27:A37" si="2">A26</f>
        <v>2020</v>
      </c>
      <c r="B27" s="1">
        <v>2</v>
      </c>
      <c r="C27" s="3">
        <v>16564</v>
      </c>
      <c r="D27" s="4">
        <v>9.6517939891433802</v>
      </c>
      <c r="E27" s="4">
        <v>1594763</v>
      </c>
      <c r="F27" s="4">
        <v>1.5115049678011001</v>
      </c>
      <c r="G27" s="4">
        <v>-0.24409057243736801</v>
      </c>
      <c r="H27" s="4">
        <v>-3.3765244717377101</v>
      </c>
    </row>
    <row r="28" spans="1:8" x14ac:dyDescent="0.3">
      <c r="A28" s="1">
        <f t="shared" si="2"/>
        <v>2020</v>
      </c>
      <c r="B28" s="1">
        <v>3</v>
      </c>
      <c r="C28" s="3">
        <v>13645</v>
      </c>
      <c r="D28" s="4">
        <v>-30.552728013029299</v>
      </c>
      <c r="E28" s="3">
        <v>1256510</v>
      </c>
      <c r="F28" s="4">
        <v>-26.513350894348498</v>
      </c>
      <c r="G28" s="4">
        <v>6.8974851278829505E-2</v>
      </c>
      <c r="H28" s="4">
        <v>-3.2727185606345</v>
      </c>
    </row>
    <row r="29" spans="1:8" x14ac:dyDescent="0.3">
      <c r="A29" s="1">
        <f t="shared" si="2"/>
        <v>2020</v>
      </c>
      <c r="B29" s="1">
        <v>4</v>
      </c>
      <c r="C29" s="1">
        <v>6404</v>
      </c>
      <c r="D29" s="4">
        <v>-73.762700753851206</v>
      </c>
      <c r="E29" s="4">
        <v>673149</v>
      </c>
      <c r="F29" s="4">
        <v>-61.865243586366297</v>
      </c>
      <c r="G29" s="4">
        <v>0.441467637034199</v>
      </c>
      <c r="H29" s="4">
        <v>-3.1007104382994202</v>
      </c>
    </row>
    <row r="30" spans="1:8" x14ac:dyDescent="0.3">
      <c r="A30" s="1">
        <f t="shared" si="2"/>
        <v>2020</v>
      </c>
      <c r="B30" s="1">
        <v>5</v>
      </c>
      <c r="C30" s="3">
        <v>10276</v>
      </c>
      <c r="D30" s="4">
        <v>-59.654495484884201</v>
      </c>
      <c r="E30" s="3">
        <v>850617</v>
      </c>
      <c r="F30" s="4">
        <v>-59.021043569501202</v>
      </c>
      <c r="G30" s="4">
        <v>0.87507135752069198</v>
      </c>
      <c r="H30" s="4">
        <v>-2.8568129835773401</v>
      </c>
    </row>
    <row r="31" spans="1:8" x14ac:dyDescent="0.3">
      <c r="A31" s="1">
        <f t="shared" si="2"/>
        <v>2020</v>
      </c>
      <c r="B31" s="1">
        <v>6</v>
      </c>
      <c r="C31" s="3">
        <v>14366</v>
      </c>
      <c r="D31" s="4">
        <v>-43.4320365411876</v>
      </c>
      <c r="E31" s="3">
        <v>1159602</v>
      </c>
      <c r="F31" s="4">
        <v>-42.279957650804299</v>
      </c>
      <c r="G31" s="4">
        <v>1.3663165181808901</v>
      </c>
      <c r="H31" s="4">
        <v>-2.5414199456706599</v>
      </c>
    </row>
    <row r="32" spans="1:8" x14ac:dyDescent="0.3">
      <c r="A32" s="1">
        <f t="shared" si="2"/>
        <v>2020</v>
      </c>
      <c r="B32" s="1">
        <v>7</v>
      </c>
      <c r="C32" s="3">
        <v>22497</v>
      </c>
      <c r="D32" s="4">
        <v>-22.416112011587401</v>
      </c>
      <c r="E32" s="3">
        <v>1536122</v>
      </c>
      <c r="F32" s="4">
        <v>-29.520395939118899</v>
      </c>
      <c r="G32" s="4">
        <v>1.9075301823155499</v>
      </c>
      <c r="H32" s="4">
        <v>-2.1588253675724198</v>
      </c>
    </row>
    <row r="33" spans="1:8" x14ac:dyDescent="0.3">
      <c r="A33" s="1">
        <f t="shared" si="2"/>
        <v>2020</v>
      </c>
      <c r="B33" s="1">
        <v>8</v>
      </c>
      <c r="C33" s="3">
        <v>17272</v>
      </c>
      <c r="D33" s="4">
        <v>-16.2326009990785</v>
      </c>
      <c r="E33" s="3">
        <v>1118663</v>
      </c>
      <c r="F33" s="4">
        <v>-26.399973156517198</v>
      </c>
      <c r="G33" s="4">
        <v>2.48792841648519</v>
      </c>
      <c r="H33" s="4">
        <v>-1.71608291294968</v>
      </c>
    </row>
    <row r="34" spans="1:8" x14ac:dyDescent="0.3">
      <c r="A34" s="1">
        <f t="shared" si="2"/>
        <v>2020</v>
      </c>
      <c r="B34" s="1">
        <v>9</v>
      </c>
      <c r="C34" s="3">
        <v>20020</v>
      </c>
      <c r="D34" s="4">
        <v>-8.9254844873078003</v>
      </c>
      <c r="E34" s="3">
        <v>1632484</v>
      </c>
      <c r="F34" s="4">
        <v>-22.063557612662802</v>
      </c>
      <c r="G34" s="4">
        <v>3.0950381454312899</v>
      </c>
      <c r="H34" s="4">
        <v>-1.22214635453693</v>
      </c>
    </row>
    <row r="35" spans="1:8" x14ac:dyDescent="0.3">
      <c r="A35" s="1">
        <f t="shared" si="2"/>
        <v>2020</v>
      </c>
      <c r="B35" s="1">
        <v>10</v>
      </c>
      <c r="C35" s="3">
        <v>18657</v>
      </c>
      <c r="D35" s="4">
        <v>-24.364535614383598</v>
      </c>
      <c r="E35" s="3">
        <v>1551357</v>
      </c>
      <c r="F35" s="4">
        <v>-30.268474264829798</v>
      </c>
      <c r="G35" s="4">
        <v>3.7150862571303902</v>
      </c>
      <c r="H35" s="4">
        <v>-0.68768362411337702</v>
      </c>
    </row>
    <row r="36" spans="1:8" x14ac:dyDescent="0.3">
      <c r="A36" s="1">
        <f t="shared" si="2"/>
        <v>2020</v>
      </c>
      <c r="B36" s="1">
        <v>11</v>
      </c>
      <c r="C36" s="3">
        <v>14806</v>
      </c>
      <c r="D36" s="4">
        <v>-19.694093399143</v>
      </c>
      <c r="E36" s="3">
        <v>1449810</v>
      </c>
      <c r="F36" s="4">
        <v>-17.819097830196501</v>
      </c>
      <c r="G36" s="4">
        <v>4.3334648810428602</v>
      </c>
      <c r="H36" s="4">
        <v>-0.12480997368447901</v>
      </c>
    </row>
    <row r="37" spans="1:8" x14ac:dyDescent="0.3">
      <c r="A37" s="1">
        <f t="shared" si="2"/>
        <v>2020</v>
      </c>
      <c r="B37" s="1">
        <v>12</v>
      </c>
      <c r="C37" s="3">
        <v>13538</v>
      </c>
      <c r="D37" s="4">
        <v>-27.507362784471201</v>
      </c>
      <c r="E37" s="3">
        <v>1355147</v>
      </c>
      <c r="F37" s="4">
        <v>-22.1328459167561</v>
      </c>
      <c r="G37" s="4">
        <v>4.9336161728879704</v>
      </c>
      <c r="H37" s="4">
        <v>0.45230512317203803</v>
      </c>
    </row>
    <row r="38" spans="1:8" x14ac:dyDescent="0.3">
      <c r="A38" s="1">
        <v>2021</v>
      </c>
      <c r="B38" s="1">
        <v>1</v>
      </c>
      <c r="C38" s="3">
        <v>13579</v>
      </c>
      <c r="D38" s="4">
        <v>-23.8759950667115</v>
      </c>
      <c r="E38" s="3">
        <v>1302429</v>
      </c>
      <c r="F38" s="4">
        <v>-26.201173252827299</v>
      </c>
      <c r="G38" s="4">
        <v>5.4973137079488898</v>
      </c>
      <c r="H38" s="4">
        <v>1.02826342288841</v>
      </c>
    </row>
    <row r="39" spans="1:8" x14ac:dyDescent="0.3">
      <c r="A39" s="1">
        <f t="shared" ref="A39:A49" si="3">A38</f>
        <v>2021</v>
      </c>
      <c r="B39" s="1">
        <v>2</v>
      </c>
      <c r="C39" s="3">
        <v>12772</v>
      </c>
      <c r="D39" s="4">
        <v>-22.893021009418</v>
      </c>
      <c r="E39" s="3">
        <v>1212284</v>
      </c>
      <c r="F39" s="4">
        <v>-23.983438291457698</v>
      </c>
      <c r="G39" s="4">
        <v>6.0040782157478496</v>
      </c>
      <c r="H39" s="4">
        <v>1.5860982686302001</v>
      </c>
    </row>
    <row r="40" spans="1:8" x14ac:dyDescent="0.3">
      <c r="A40" s="1">
        <f t="shared" si="3"/>
        <v>2021</v>
      </c>
      <c r="B40" s="1">
        <v>3</v>
      </c>
      <c r="C40" s="3">
        <v>18667</v>
      </c>
      <c r="D40" s="4">
        <v>36.804690362770302</v>
      </c>
      <c r="E40" s="3">
        <v>1404107</v>
      </c>
      <c r="F40" s="4">
        <v>11.7465837916133</v>
      </c>
      <c r="G40" s="4">
        <v>6.4313906126977303</v>
      </c>
      <c r="H40" s="4">
        <v>2.1069520704605198</v>
      </c>
    </row>
    <row r="41" spans="1:8" x14ac:dyDescent="0.3">
      <c r="A41" s="1">
        <f t="shared" si="3"/>
        <v>2021</v>
      </c>
      <c r="B41" s="1">
        <v>4</v>
      </c>
      <c r="C41" s="3">
        <v>18568</v>
      </c>
      <c r="D41" s="4">
        <v>189.94378513429101</v>
      </c>
      <c r="E41" s="3">
        <v>1356845</v>
      </c>
      <c r="F41" s="4">
        <v>101.566815073632</v>
      </c>
      <c r="G41" s="4">
        <v>6.7547250722096699</v>
      </c>
      <c r="H41" s="4">
        <v>2.5701915761813301</v>
      </c>
    </row>
    <row r="42" spans="1:8" x14ac:dyDescent="0.3">
      <c r="A42" s="1">
        <f t="shared" si="3"/>
        <v>2021</v>
      </c>
      <c r="B42" s="1">
        <v>5</v>
      </c>
      <c r="C42" s="3">
        <v>20775</v>
      </c>
      <c r="D42" s="4">
        <v>102.17010509926</v>
      </c>
      <c r="E42" s="3">
        <v>1545308</v>
      </c>
      <c r="F42" s="4">
        <v>81.669070803898805</v>
      </c>
      <c r="G42" s="4">
        <v>6.9516650246218896</v>
      </c>
      <c r="H42" s="4">
        <v>2.9558529524641401</v>
      </c>
    </row>
    <row r="43" spans="1:8" x14ac:dyDescent="0.3">
      <c r="A43" s="1">
        <f t="shared" si="3"/>
        <v>2021</v>
      </c>
      <c r="B43" s="1">
        <v>6</v>
      </c>
      <c r="C43" s="3">
        <v>25466</v>
      </c>
      <c r="D43" s="4">
        <v>77.265766392872095</v>
      </c>
      <c r="E43" s="3">
        <v>1798047</v>
      </c>
      <c r="F43" s="4">
        <v>55.0572524021173</v>
      </c>
      <c r="G43" s="4">
        <v>7.0125153627769103</v>
      </c>
      <c r="H43" s="4">
        <v>3.2508471315011098</v>
      </c>
    </row>
    <row r="44" spans="1:8" x14ac:dyDescent="0.3">
      <c r="A44" s="1">
        <f t="shared" si="3"/>
        <v>2021</v>
      </c>
      <c r="B44" s="1">
        <v>7</v>
      </c>
      <c r="C44" s="1">
        <v>26277</v>
      </c>
      <c r="D44" s="4">
        <v>16.802240298706501</v>
      </c>
      <c r="E44" s="3">
        <v>1838250</v>
      </c>
      <c r="F44" s="4">
        <v>19.668229476564999</v>
      </c>
      <c r="G44" s="4">
        <v>6.9341933711891297</v>
      </c>
      <c r="H44" s="4">
        <v>3.4475512411685099</v>
      </c>
    </row>
    <row r="45" spans="1:8" x14ac:dyDescent="0.3">
      <c r="A45" s="1">
        <f t="shared" si="3"/>
        <v>2021</v>
      </c>
      <c r="B45" s="1">
        <v>8</v>
      </c>
      <c r="C45" s="1">
        <v>20928</v>
      </c>
      <c r="D45" s="4">
        <v>21.1672070402964</v>
      </c>
      <c r="E45" s="3">
        <v>1407563</v>
      </c>
      <c r="F45" s="4">
        <v>25.825472014359999</v>
      </c>
      <c r="G45" s="4">
        <v>6.7184950323611101</v>
      </c>
      <c r="H45" s="4">
        <v>3.5419400763753202</v>
      </c>
    </row>
    <row r="46" spans="1:8" x14ac:dyDescent="0.3">
      <c r="A46" s="1">
        <f t="shared" si="3"/>
        <v>2021</v>
      </c>
      <c r="B46" s="1">
        <v>9</v>
      </c>
      <c r="C46" s="1">
        <v>23003</v>
      </c>
      <c r="D46" s="4">
        <v>14.900099900099899</v>
      </c>
      <c r="E46" s="3">
        <v>1923846</v>
      </c>
      <c r="F46" s="4">
        <v>17.8477706366494</v>
      </c>
      <c r="G46" s="4">
        <v>6.36790160983207</v>
      </c>
      <c r="H46" s="4">
        <v>3.53111486801907</v>
      </c>
    </row>
    <row r="47" spans="1:8" x14ac:dyDescent="0.3">
      <c r="A47" s="1">
        <f t="shared" si="3"/>
        <v>2021</v>
      </c>
      <c r="B47" s="1">
        <v>10</v>
      </c>
      <c r="C47" s="1">
        <v>22623</v>
      </c>
      <c r="D47" s="4">
        <v>21.257436886959301</v>
      </c>
      <c r="E47" s="3">
        <v>1892584</v>
      </c>
      <c r="F47" s="4">
        <v>21.995388553376198</v>
      </c>
      <c r="G47" s="4">
        <v>5.8858977499195504</v>
      </c>
      <c r="H47" s="4">
        <v>3.4137243144929901</v>
      </c>
    </row>
    <row r="48" spans="1:8" x14ac:dyDescent="0.3">
      <c r="A48" s="1">
        <f t="shared" si="3"/>
        <v>2021</v>
      </c>
      <c r="B48" s="1">
        <v>11</v>
      </c>
      <c r="C48" s="1">
        <v>21389</v>
      </c>
      <c r="D48" s="4">
        <v>44.461704714305</v>
      </c>
      <c r="E48" s="3">
        <v>2021546</v>
      </c>
      <c r="F48" s="4">
        <v>39.435236341313697</v>
      </c>
      <c r="G48" s="4">
        <v>5.2765606127112603</v>
      </c>
      <c r="H48" s="4">
        <v>3.1894113263964701</v>
      </c>
    </row>
    <row r="49" spans="1:8" x14ac:dyDescent="0.3">
      <c r="A49" s="1">
        <f t="shared" si="3"/>
        <v>2021</v>
      </c>
      <c r="B49" s="1">
        <v>12</v>
      </c>
      <c r="C49" s="1">
        <v>18420</v>
      </c>
      <c r="D49" s="4">
        <v>36.0614566405673</v>
      </c>
      <c r="E49" s="4">
        <v>1681550</v>
      </c>
      <c r="F49" s="4">
        <v>24.086169249535299</v>
      </c>
      <c r="G49" s="4">
        <v>4.5450348262905198</v>
      </c>
      <c r="H49" s="4">
        <v>2.8591092076788098</v>
      </c>
    </row>
    <row r="50" spans="1:8" x14ac:dyDescent="0.3">
      <c r="A50" s="1">
        <v>2022</v>
      </c>
      <c r="B50" s="1">
        <v>1</v>
      </c>
      <c r="C50" s="1">
        <v>17109</v>
      </c>
      <c r="D50" s="4">
        <v>25.9960232712276</v>
      </c>
      <c r="E50" s="4">
        <v>1596332</v>
      </c>
      <c r="F50" s="4">
        <v>22.565759822608399</v>
      </c>
      <c r="G50" s="4">
        <v>3.6991862093032699</v>
      </c>
      <c r="H50" s="4">
        <v>2.4262683334709099</v>
      </c>
    </row>
    <row r="51" spans="1:8" x14ac:dyDescent="0.3">
      <c r="A51" s="1">
        <f t="shared" ref="A51:A61" si="4">A50</f>
        <v>2022</v>
      </c>
      <c r="B51" s="1">
        <v>2</v>
      </c>
      <c r="C51" s="1">
        <v>14792</v>
      </c>
      <c r="D51" s="4">
        <v>15.815847165674899</v>
      </c>
      <c r="E51" s="4">
        <v>1444057</v>
      </c>
      <c r="F51" s="4">
        <v>19.118704857937601</v>
      </c>
      <c r="G51" s="4">
        <v>2.74906922079921</v>
      </c>
      <c r="H51" s="4">
        <v>1.8958131802954601</v>
      </c>
    </row>
    <row r="52" spans="1:8" x14ac:dyDescent="0.3">
      <c r="A52" s="1">
        <f t="shared" si="4"/>
        <v>2022</v>
      </c>
      <c r="B52" s="1">
        <v>3</v>
      </c>
      <c r="C52" s="1">
        <v>17261</v>
      </c>
      <c r="D52" s="4">
        <v>-7.5320083569936296</v>
      </c>
      <c r="E52" s="4">
        <v>1671841</v>
      </c>
      <c r="F52" s="4">
        <v>19.067920037433101</v>
      </c>
      <c r="G52" s="4">
        <v>1.7062867112907001</v>
      </c>
      <c r="H52" s="4">
        <v>1.27406680047301</v>
      </c>
    </row>
    <row r="53" spans="1:8" x14ac:dyDescent="0.3">
      <c r="A53" s="1">
        <f t="shared" si="4"/>
        <v>2022</v>
      </c>
      <c r="B53" s="1">
        <v>4</v>
      </c>
      <c r="C53" s="1">
        <v>18355</v>
      </c>
      <c r="D53" s="4">
        <v>-1.14713485566567</v>
      </c>
      <c r="E53" s="4">
        <v>1450093</v>
      </c>
      <c r="F53" s="4">
        <v>6.87241357708508</v>
      </c>
      <c r="G53" s="4">
        <v>0.58334894642511803</v>
      </c>
      <c r="H53" s="4">
        <v>0.56854828046838901</v>
      </c>
    </row>
    <row r="54" spans="1:8" x14ac:dyDescent="0.3">
      <c r="A54" s="1">
        <f t="shared" si="4"/>
        <v>2022</v>
      </c>
      <c r="B54" s="1">
        <v>5</v>
      </c>
      <c r="C54" s="1">
        <v>18055</v>
      </c>
      <c r="D54" s="4">
        <v>-13.092659446450099</v>
      </c>
      <c r="E54" s="4">
        <v>1640595</v>
      </c>
      <c r="F54" s="4">
        <v>6.1662141139501099</v>
      </c>
      <c r="G54" s="4">
        <v>-0.60787535641874801</v>
      </c>
      <c r="H54" s="4">
        <v>-0.211987609000998</v>
      </c>
    </row>
    <row r="55" spans="1:8" x14ac:dyDescent="0.3">
      <c r="A55" s="1">
        <f t="shared" si="4"/>
        <v>2022</v>
      </c>
      <c r="B55" s="1">
        <v>6</v>
      </c>
      <c r="C55" s="1">
        <v>20660</v>
      </c>
      <c r="D55" s="4">
        <v>-18.8722217859106</v>
      </c>
      <c r="E55" s="4">
        <v>1768988</v>
      </c>
      <c r="F55" s="4">
        <v>-1.6161424033965699</v>
      </c>
      <c r="G55" s="4">
        <v>-1.85563765234839</v>
      </c>
      <c r="H55" s="4">
        <v>-1.05834832879438</v>
      </c>
    </row>
    <row r="56" spans="1:8" x14ac:dyDescent="0.3">
      <c r="A56" s="1">
        <f t="shared" si="4"/>
        <v>2022</v>
      </c>
      <c r="B56" s="1">
        <v>7</v>
      </c>
      <c r="C56" s="1">
        <v>22296</v>
      </c>
      <c r="D56" s="4">
        <v>-15.1501312935267</v>
      </c>
      <c r="E56" s="4">
        <v>1655515</v>
      </c>
      <c r="F56" s="4">
        <v>-9.9407044743641997</v>
      </c>
      <c r="G56" s="4">
        <v>-3.1490563953664301</v>
      </c>
      <c r="H56" s="4">
        <v>-1.9608984090957799</v>
      </c>
    </row>
    <row r="57" spans="1:8" x14ac:dyDescent="0.3">
      <c r="A57" s="1">
        <f t="shared" si="4"/>
        <v>2022</v>
      </c>
      <c r="B57" s="1">
        <v>8</v>
      </c>
      <c r="C57" s="1">
        <v>17729</v>
      </c>
      <c r="D57" s="4">
        <v>-15.2857415902141</v>
      </c>
      <c r="E57" s="4">
        <v>1283791</v>
      </c>
      <c r="F57" s="4">
        <v>-8.7933541873436596</v>
      </c>
      <c r="G57" s="4">
        <v>-4.4784317467069901</v>
      </c>
      <c r="H57" s="4">
        <v>-2.9100411157888399</v>
      </c>
    </row>
    <row r="58" spans="1:8" x14ac:dyDescent="0.3">
      <c r="A58" s="1">
        <f t="shared" si="4"/>
        <v>2022</v>
      </c>
      <c r="B58" s="1">
        <v>9</v>
      </c>
      <c r="C58" s="1">
        <v>17231</v>
      </c>
      <c r="D58" s="4">
        <v>-25.092379254879798</v>
      </c>
      <c r="E58" s="4">
        <v>1660792</v>
      </c>
      <c r="F58" s="4">
        <v>-13.673339757963999</v>
      </c>
      <c r="G58" s="4">
        <v>-5.8348972755832502</v>
      </c>
      <c r="H58" s="4">
        <v>-3.8967338679561898</v>
      </c>
    </row>
    <row r="59" spans="1:8" x14ac:dyDescent="0.3">
      <c r="A59" s="1">
        <f t="shared" si="4"/>
        <v>2022</v>
      </c>
      <c r="B59" s="1">
        <v>10</v>
      </c>
      <c r="C59" s="1">
        <v>16209</v>
      </c>
      <c r="D59" s="4">
        <v>-28.3516774963533</v>
      </c>
      <c r="E59" s="4">
        <v>1524139</v>
      </c>
      <c r="F59" s="4">
        <v>-19.467828112252899</v>
      </c>
      <c r="G59" s="4">
        <v>-7.2103370588363802</v>
      </c>
      <c r="H59" s="4">
        <v>-4.9123426480881998</v>
      </c>
    </row>
    <row r="60" spans="1:8" x14ac:dyDescent="0.3">
      <c r="A60" s="1">
        <f t="shared" si="4"/>
        <v>2022</v>
      </c>
      <c r="B60" s="1">
        <v>11</v>
      </c>
      <c r="C60" s="1">
        <v>13838</v>
      </c>
      <c r="D60" s="4">
        <v>-35.303193230165</v>
      </c>
      <c r="E60" s="4">
        <v>1424283</v>
      </c>
      <c r="F60" s="4">
        <v>-29.544863188866302</v>
      </c>
      <c r="G60" s="4">
        <v>-8.5979724984450101</v>
      </c>
      <c r="H60" s="4">
        <v>-5.9489123696398201</v>
      </c>
    </row>
    <row r="61" spans="1:8" x14ac:dyDescent="0.3">
      <c r="A61" s="1">
        <f t="shared" si="4"/>
        <v>2022</v>
      </c>
      <c r="B61" s="1">
        <v>12</v>
      </c>
      <c r="C61" s="1">
        <v>13236</v>
      </c>
      <c r="D61" s="4">
        <v>-28.143322475569999</v>
      </c>
      <c r="E61" s="4">
        <v>1189917</v>
      </c>
      <c r="F61" s="4">
        <v>-29.2368945318307</v>
      </c>
      <c r="G61" s="4">
        <v>-9.9924931450292895</v>
      </c>
      <c r="H61" s="4">
        <v>-6.9994987436676803</v>
      </c>
    </row>
    <row r="62" spans="1:8" x14ac:dyDescent="0.3">
      <c r="A62" s="1">
        <v>2023</v>
      </c>
      <c r="B62" s="1">
        <v>1</v>
      </c>
      <c r="C62" s="1">
        <v>12507</v>
      </c>
      <c r="D62" s="4">
        <v>-26.898123794494101</v>
      </c>
      <c r="E62" s="4">
        <v>1200749</v>
      </c>
      <c r="F62" s="4">
        <v>-24.780747363330399</v>
      </c>
      <c r="G62" s="4">
        <v>-11.3904430784268</v>
      </c>
      <c r="H62" s="4">
        <v>-8.0587960889241899</v>
      </c>
    </row>
    <row r="63" spans="1:8" x14ac:dyDescent="0.3">
      <c r="A63" s="1">
        <f>A62</f>
        <v>2023</v>
      </c>
      <c r="B63" s="1">
        <v>2</v>
      </c>
      <c r="C63" s="1">
        <v>10672</v>
      </c>
      <c r="D63" s="4">
        <v>-27.8528934559221</v>
      </c>
      <c r="E63" s="4">
        <v>1084802</v>
      </c>
      <c r="F63" s="4">
        <v>-24.878173091505399</v>
      </c>
      <c r="G63" s="4">
        <v>-12.789626852734299</v>
      </c>
      <c r="H63" s="4">
        <v>-9.1230429877581702</v>
      </c>
    </row>
    <row r="64" spans="1:8" x14ac:dyDescent="0.3">
      <c r="A64" s="1">
        <f>A63</f>
        <v>2023</v>
      </c>
      <c r="B64" s="1">
        <v>3</v>
      </c>
      <c r="C64" s="1">
        <v>14833</v>
      </c>
      <c r="D64" s="4">
        <v>-14.066392445397099</v>
      </c>
      <c r="E64" s="4">
        <v>1315095</v>
      </c>
      <c r="F64" s="4">
        <v>-21.3385124542346</v>
      </c>
      <c r="G64" s="4">
        <v>-14.1889259443202</v>
      </c>
      <c r="H64" s="4">
        <v>-10.1896392691347</v>
      </c>
    </row>
    <row r="65" spans="1:8" x14ac:dyDescent="0.3">
      <c r="A65" s="1">
        <f>A64</f>
        <v>2023</v>
      </c>
      <c r="B65" s="1">
        <v>4</v>
      </c>
      <c r="C65" s="1">
        <v>15179</v>
      </c>
      <c r="D65" s="4">
        <v>-17.303187142468001</v>
      </c>
      <c r="E65" s="4">
        <v>1157316</v>
      </c>
      <c r="F65" s="4">
        <v>-20.190222282295</v>
      </c>
      <c r="G65" s="4">
        <v>-15.588267889734199</v>
      </c>
      <c r="H65" s="4">
        <v>-11.2570788682761</v>
      </c>
    </row>
    <row r="66" spans="1:8" x14ac:dyDescent="0.3">
      <c r="A66" s="1">
        <f>A65</f>
        <v>2023</v>
      </c>
      <c r="B66" s="1">
        <v>5</v>
      </c>
      <c r="C66" s="1">
        <v>15087</v>
      </c>
      <c r="D66" s="4">
        <v>-16.4386596510662</v>
      </c>
      <c r="E66" s="4">
        <v>1412061</v>
      </c>
      <c r="F66" s="4">
        <v>-13.929946147586699</v>
      </c>
      <c r="G66" s="4">
        <v>-16.987571716254699</v>
      </c>
      <c r="H66" s="4">
        <v>-12.3246299477091</v>
      </c>
    </row>
    <row r="67" spans="1:8" x14ac:dyDescent="0.3">
      <c r="D67" s="4"/>
      <c r="E67" s="4"/>
      <c r="F67" s="4"/>
      <c r="G67" s="4"/>
      <c r="H67" s="4"/>
    </row>
    <row r="68" spans="1:8" x14ac:dyDescent="0.3">
      <c r="D68" s="4"/>
      <c r="E68" s="4"/>
      <c r="F68" s="4"/>
      <c r="G68" s="4"/>
      <c r="H68" s="4"/>
    </row>
    <row r="69" spans="1:8" x14ac:dyDescent="0.3">
      <c r="D69" s="4"/>
      <c r="E69" s="4"/>
      <c r="F69" s="4"/>
      <c r="G69" s="4"/>
      <c r="H69" s="4"/>
    </row>
    <row r="70" spans="1:8" x14ac:dyDescent="0.3">
      <c r="D70" s="4"/>
      <c r="E70" s="4"/>
      <c r="F70" s="4"/>
      <c r="G70" s="4"/>
      <c r="H70" s="4"/>
    </row>
    <row r="71" spans="1:8" x14ac:dyDescent="0.3">
      <c r="D71" s="4"/>
      <c r="E71" s="4"/>
      <c r="F71" s="4"/>
      <c r="G71" s="4"/>
      <c r="H71" s="4"/>
    </row>
    <row r="72" spans="1:8" x14ac:dyDescent="0.3">
      <c r="D72" s="4"/>
      <c r="E72" s="4"/>
      <c r="F72" s="4"/>
      <c r="G72" s="4"/>
      <c r="H72" s="4"/>
    </row>
    <row r="73" spans="1:8" x14ac:dyDescent="0.3">
      <c r="D73" s="4"/>
      <c r="E73" s="4"/>
      <c r="F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7E7"/>
  </sheetPr>
  <dimension ref="A1:AMJ73"/>
  <sheetViews>
    <sheetView zoomScaleNormal="100" workbookViewId="0">
      <selection activeCell="G1" sqref="G1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3">
      <c r="A2" s="1">
        <v>2018</v>
      </c>
      <c r="B2" s="1">
        <v>1</v>
      </c>
      <c r="C2" s="1">
        <v>41062</v>
      </c>
      <c r="D2" s="4">
        <v>-10.2587638779614</v>
      </c>
      <c r="E2" s="5">
        <v>3476528</v>
      </c>
      <c r="F2" s="1">
        <v>-7.5448290277911099</v>
      </c>
      <c r="G2" s="4">
        <v>-7.0819301369258003</v>
      </c>
      <c r="H2" s="4">
        <v>-6.6609343237752601</v>
      </c>
    </row>
    <row r="3" spans="1:8" x14ac:dyDescent="0.3">
      <c r="A3" s="1">
        <f t="shared" ref="A3:A13" si="0">A2</f>
        <v>2018</v>
      </c>
      <c r="B3" s="1">
        <v>2</v>
      </c>
      <c r="C3" s="1">
        <v>41961</v>
      </c>
      <c r="D3" s="4">
        <v>-8.0387472879090094</v>
      </c>
      <c r="E3" s="5">
        <v>3470248</v>
      </c>
      <c r="F3" s="1">
        <v>-7.4816656162453796</v>
      </c>
      <c r="G3" s="4">
        <v>-6.8108305985211102</v>
      </c>
      <c r="H3" s="4">
        <v>-6.3305976445885603</v>
      </c>
    </row>
    <row r="4" spans="1:8" x14ac:dyDescent="0.3">
      <c r="A4" s="1">
        <f t="shared" si="0"/>
        <v>2018</v>
      </c>
      <c r="B4" s="1">
        <v>3</v>
      </c>
      <c r="C4" s="1">
        <v>40229</v>
      </c>
      <c r="D4" s="4">
        <v>-9.4186255966855796</v>
      </c>
      <c r="E4" s="5">
        <v>3422551</v>
      </c>
      <c r="F4" s="1">
        <v>-7.5565112333708901</v>
      </c>
      <c r="G4" s="4">
        <v>-6.5156324126818399</v>
      </c>
      <c r="H4" s="4">
        <v>-5.9818233752317402</v>
      </c>
    </row>
    <row r="5" spans="1:8" x14ac:dyDescent="0.3">
      <c r="A5" s="1">
        <f t="shared" si="0"/>
        <v>2018</v>
      </c>
      <c r="B5" s="1">
        <v>4</v>
      </c>
      <c r="C5" s="1">
        <v>38305</v>
      </c>
      <c r="D5" s="4">
        <v>-10.2549083922965</v>
      </c>
      <c r="E5" s="5">
        <v>3335868</v>
      </c>
      <c r="F5" s="1">
        <v>-6.6377164965592304</v>
      </c>
      <c r="G5" s="4">
        <v>-6.1966416807901501</v>
      </c>
      <c r="H5" s="4">
        <v>-5.6151964343180296</v>
      </c>
    </row>
    <row r="6" spans="1:8" x14ac:dyDescent="0.3">
      <c r="A6" s="1">
        <f t="shared" si="0"/>
        <v>2018</v>
      </c>
      <c r="B6" s="1">
        <v>5</v>
      </c>
      <c r="C6" s="1">
        <v>37141</v>
      </c>
      <c r="D6" s="4">
        <v>-10.1159216863096</v>
      </c>
      <c r="E6" s="5">
        <v>3252130</v>
      </c>
      <c r="F6" s="1">
        <v>-6.0384360243250201</v>
      </c>
      <c r="G6" s="4">
        <v>-5.8543661009770602</v>
      </c>
      <c r="H6" s="4">
        <v>-5.2314110937841001</v>
      </c>
    </row>
    <row r="7" spans="1:8" x14ac:dyDescent="0.3">
      <c r="A7" s="1">
        <f t="shared" si="0"/>
        <v>2018</v>
      </c>
      <c r="B7" s="1">
        <v>6</v>
      </c>
      <c r="C7" s="1">
        <v>34620</v>
      </c>
      <c r="D7" s="4">
        <v>-10.752494135237599</v>
      </c>
      <c r="E7" s="5">
        <v>3162162</v>
      </c>
      <c r="F7" s="1">
        <v>-5.9667046408495699</v>
      </c>
      <c r="G7" s="4">
        <v>-5.4895951954508204</v>
      </c>
      <c r="H7" s="4">
        <v>-4.8312326339042997</v>
      </c>
    </row>
    <row r="8" spans="1:8" x14ac:dyDescent="0.3">
      <c r="A8" s="1">
        <f t="shared" si="0"/>
        <v>2018</v>
      </c>
      <c r="B8" s="1">
        <v>7</v>
      </c>
      <c r="C8" s="1">
        <v>32589</v>
      </c>
      <c r="D8" s="4">
        <v>-10.1464060216714</v>
      </c>
      <c r="E8" s="5">
        <v>3135021</v>
      </c>
      <c r="F8" s="1">
        <v>-6.0224093834271999</v>
      </c>
      <c r="G8" s="4">
        <v>-5.1034144277797298</v>
      </c>
      <c r="H8" s="4">
        <v>-4.4154823783509398</v>
      </c>
    </row>
    <row r="9" spans="1:8" x14ac:dyDescent="0.3">
      <c r="A9" s="1">
        <f t="shared" si="0"/>
        <v>2018</v>
      </c>
      <c r="B9" s="1">
        <v>8</v>
      </c>
      <c r="C9" s="1">
        <v>32830</v>
      </c>
      <c r="D9" s="4">
        <v>-7.3593317907331102</v>
      </c>
      <c r="E9" s="5">
        <v>3182068</v>
      </c>
      <c r="F9" s="1">
        <v>-5.9206628341932896</v>
      </c>
      <c r="G9" s="4">
        <v>-4.6972747406251596</v>
      </c>
      <c r="H9" s="4">
        <v>-3.9850605030190098</v>
      </c>
    </row>
    <row r="10" spans="1:8" x14ac:dyDescent="0.3">
      <c r="A10" s="1">
        <f t="shared" si="0"/>
        <v>2018</v>
      </c>
      <c r="B10" s="1">
        <v>9</v>
      </c>
      <c r="C10" s="1">
        <v>34432</v>
      </c>
      <c r="D10" s="4">
        <v>-7.3137904115857699</v>
      </c>
      <c r="E10" s="5">
        <v>3202509</v>
      </c>
      <c r="F10" s="1">
        <v>-6.0897922750164</v>
      </c>
      <c r="G10" s="4">
        <v>-4.2729772843980403</v>
      </c>
      <c r="H10" s="4">
        <v>-3.5409787759566602</v>
      </c>
    </row>
    <row r="11" spans="1:8" x14ac:dyDescent="0.3">
      <c r="A11" s="1">
        <f t="shared" si="0"/>
        <v>2018</v>
      </c>
      <c r="B11" s="1">
        <v>10</v>
      </c>
      <c r="C11" s="1">
        <v>35882</v>
      </c>
      <c r="D11" s="4">
        <v>-6.9691470054446398</v>
      </c>
      <c r="E11" s="5">
        <v>3254703</v>
      </c>
      <c r="F11" s="1">
        <v>-6.1240671399637598</v>
      </c>
      <c r="G11" s="4">
        <v>-3.83250807458223</v>
      </c>
      <c r="H11" s="4">
        <v>-3.0843833820405702</v>
      </c>
    </row>
    <row r="12" spans="1:8" x14ac:dyDescent="0.3">
      <c r="A12" s="1">
        <f t="shared" si="0"/>
        <v>2018</v>
      </c>
      <c r="B12" s="1">
        <v>11</v>
      </c>
      <c r="C12" s="1">
        <v>36835</v>
      </c>
      <c r="D12" s="4">
        <v>-6.4792951989235101</v>
      </c>
      <c r="E12" s="5">
        <v>3252867</v>
      </c>
      <c r="F12" s="1">
        <v>-6.3729445027618699</v>
      </c>
      <c r="G12" s="4">
        <v>-3.3780642942398802</v>
      </c>
      <c r="H12" s="4">
        <v>-2.6165975070848502</v>
      </c>
    </row>
    <row r="13" spans="1:8" x14ac:dyDescent="0.3">
      <c r="A13" s="1">
        <f t="shared" si="0"/>
        <v>2018</v>
      </c>
      <c r="B13" s="1">
        <v>12</v>
      </c>
      <c r="C13" s="1">
        <v>37553</v>
      </c>
      <c r="D13" s="4">
        <v>-2.4749389705500402</v>
      </c>
      <c r="E13" s="5">
        <v>3202297</v>
      </c>
      <c r="F13" s="1">
        <v>-6.1675214436554802</v>
      </c>
      <c r="G13" s="4">
        <v>-2.9120609485810802</v>
      </c>
      <c r="H13" s="4">
        <v>-2.1391554260535002</v>
      </c>
    </row>
    <row r="14" spans="1:8" x14ac:dyDescent="0.3">
      <c r="A14" s="1">
        <v>2019</v>
      </c>
      <c r="B14" s="1">
        <v>1</v>
      </c>
      <c r="C14" s="1">
        <v>39556</v>
      </c>
      <c r="D14" s="4">
        <v>-3.6676245677268602</v>
      </c>
      <c r="E14" s="5">
        <v>3285761</v>
      </c>
      <c r="F14" s="1">
        <v>-5.4872850153946704</v>
      </c>
      <c r="G14" s="4">
        <v>-2.4371284060732399</v>
      </c>
      <c r="H14" s="4">
        <v>-1.65385227134075</v>
      </c>
    </row>
    <row r="15" spans="1:8" x14ac:dyDescent="0.3">
      <c r="A15" s="1">
        <f t="shared" ref="A15:A25" si="1">A14</f>
        <v>2019</v>
      </c>
      <c r="B15" s="1">
        <v>2</v>
      </c>
      <c r="C15" s="1">
        <v>39765</v>
      </c>
      <c r="D15" s="4">
        <v>-5.2334310431114597</v>
      </c>
      <c r="E15" s="5">
        <v>3289040</v>
      </c>
      <c r="F15" s="1">
        <v>-5.2217593670538802</v>
      </c>
      <c r="G15" s="4">
        <v>-1.9558666794908</v>
      </c>
      <c r="H15" s="4">
        <v>-1.16276292298093</v>
      </c>
    </row>
    <row r="16" spans="1:8" x14ac:dyDescent="0.3">
      <c r="A16" s="1">
        <f t="shared" si="1"/>
        <v>2019</v>
      </c>
      <c r="B16" s="1">
        <v>3</v>
      </c>
      <c r="C16" s="1">
        <v>38704</v>
      </c>
      <c r="D16" s="4">
        <v>-3.7907976832633099</v>
      </c>
      <c r="E16" s="5">
        <v>3255084</v>
      </c>
      <c r="F16" s="1">
        <v>-4.89304615183236</v>
      </c>
      <c r="G16" s="4">
        <v>-1.4709612327305699</v>
      </c>
      <c r="H16" s="4">
        <v>-0.66822847161562204</v>
      </c>
    </row>
    <row r="17" spans="1:8" x14ac:dyDescent="0.3">
      <c r="A17" s="1">
        <f t="shared" si="1"/>
        <v>2019</v>
      </c>
      <c r="B17" s="1">
        <v>4</v>
      </c>
      <c r="C17" s="1">
        <v>36658</v>
      </c>
      <c r="D17" s="4">
        <v>-4.2996997780968602</v>
      </c>
      <c r="E17" s="5">
        <v>3163566</v>
      </c>
      <c r="F17" s="1">
        <v>-5.16513243329773</v>
      </c>
      <c r="G17" s="4">
        <v>-0.98532513832570501</v>
      </c>
      <c r="H17" s="4">
        <v>-0.17287188263945399</v>
      </c>
    </row>
    <row r="18" spans="1:8" x14ac:dyDescent="0.3">
      <c r="A18" s="1">
        <f t="shared" si="1"/>
        <v>2019</v>
      </c>
      <c r="B18" s="1">
        <v>5</v>
      </c>
      <c r="C18" s="1">
        <v>35311</v>
      </c>
      <c r="D18" s="4">
        <v>-4.9271694353948501</v>
      </c>
      <c r="E18" s="5">
        <v>3079491</v>
      </c>
      <c r="F18" s="1">
        <v>-5.30849012800841</v>
      </c>
      <c r="G18" s="4">
        <v>-0.50203256856288803</v>
      </c>
      <c r="H18" s="4">
        <v>0.320390488436262</v>
      </c>
    </row>
    <row r="19" spans="1:8" x14ac:dyDescent="0.3">
      <c r="A19" s="1">
        <f t="shared" si="1"/>
        <v>2019</v>
      </c>
      <c r="B19" s="1">
        <v>6</v>
      </c>
      <c r="C19" s="1">
        <v>33328</v>
      </c>
      <c r="D19" s="4">
        <v>-3.73194685153091</v>
      </c>
      <c r="E19" s="5">
        <v>3015686</v>
      </c>
      <c r="F19" s="1">
        <v>-4.6321472460930204</v>
      </c>
      <c r="G19" s="4">
        <v>-2.4387860634323799E-2</v>
      </c>
      <c r="H19" s="4">
        <v>0.80829560133975098</v>
      </c>
    </row>
    <row r="20" spans="1:8" x14ac:dyDescent="0.3">
      <c r="A20" s="1">
        <f t="shared" si="1"/>
        <v>2019</v>
      </c>
      <c r="B20" s="1">
        <v>7</v>
      </c>
      <c r="C20" s="1">
        <v>31665</v>
      </c>
      <c r="D20" s="4">
        <v>-2.8353125287673802</v>
      </c>
      <c r="E20" s="5">
        <v>3011433</v>
      </c>
      <c r="F20" s="1">
        <v>-3.9421745500269298</v>
      </c>
      <c r="G20" s="4">
        <v>0.44399734709646699</v>
      </c>
      <c r="H20" s="4">
        <v>1.2871895213119799</v>
      </c>
    </row>
    <row r="21" spans="1:8" x14ac:dyDescent="0.3">
      <c r="A21" s="1">
        <f t="shared" si="1"/>
        <v>2019</v>
      </c>
      <c r="B21" s="1">
        <v>8</v>
      </c>
      <c r="C21" s="1">
        <v>31948</v>
      </c>
      <c r="D21" s="4">
        <v>-2.68656716417911</v>
      </c>
      <c r="E21" s="5">
        <v>3065804</v>
      </c>
      <c r="F21" s="1">
        <v>-3.6537245589974798</v>
      </c>
      <c r="G21" s="4">
        <v>0.89925394689159899</v>
      </c>
      <c r="H21" s="4">
        <v>1.7530405050628599</v>
      </c>
    </row>
    <row r="22" spans="1:8" x14ac:dyDescent="0.3">
      <c r="A22" s="1">
        <f t="shared" si="1"/>
        <v>2019</v>
      </c>
      <c r="B22" s="1">
        <v>9</v>
      </c>
      <c r="C22" s="1">
        <v>34111</v>
      </c>
      <c r="D22" s="4">
        <v>-0.93227230483271495</v>
      </c>
      <c r="E22" s="5">
        <v>3079711</v>
      </c>
      <c r="F22" s="1">
        <v>-3.83443106639201</v>
      </c>
      <c r="G22" s="4">
        <v>1.3372851011606901</v>
      </c>
      <c r="H22" s="4">
        <v>2.2014536590195499</v>
      </c>
    </row>
    <row r="23" spans="1:8" x14ac:dyDescent="0.3">
      <c r="A23" s="1">
        <f t="shared" si="1"/>
        <v>2019</v>
      </c>
      <c r="B23" s="1">
        <v>10</v>
      </c>
      <c r="C23" s="1">
        <v>35877</v>
      </c>
      <c r="D23" s="4">
        <v>-1.3934563290785001E-2</v>
      </c>
      <c r="E23" s="5">
        <v>3177659</v>
      </c>
      <c r="F23" s="1">
        <v>-2.36715915399961</v>
      </c>
      <c r="G23" s="4">
        <v>1.75374495695844</v>
      </c>
      <c r="H23" s="4">
        <v>2.62765861981311</v>
      </c>
    </row>
    <row r="24" spans="1:8" x14ac:dyDescent="0.3">
      <c r="A24" s="1">
        <f t="shared" si="1"/>
        <v>2019</v>
      </c>
      <c r="B24" s="1">
        <v>11</v>
      </c>
      <c r="C24" s="1">
        <v>36699</v>
      </c>
      <c r="D24" s="4">
        <v>-0.369214062712098</v>
      </c>
      <c r="E24" s="5">
        <v>3198184</v>
      </c>
      <c r="F24" s="1">
        <v>-1.68107088300874</v>
      </c>
      <c r="G24" s="4">
        <v>2.1441300531863301</v>
      </c>
      <c r="H24" s="4">
        <v>3.0264658654130998</v>
      </c>
    </row>
    <row r="25" spans="1:8" x14ac:dyDescent="0.3">
      <c r="A25" s="1">
        <f t="shared" si="1"/>
        <v>2019</v>
      </c>
      <c r="B25" s="1">
        <v>12</v>
      </c>
      <c r="C25" s="1">
        <v>36729</v>
      </c>
      <c r="D25" s="4">
        <v>-2.1942321518919901</v>
      </c>
      <c r="E25" s="5">
        <v>3163605</v>
      </c>
      <c r="F25" s="1">
        <v>-1.2082576975215</v>
      </c>
      <c r="G25" s="4">
        <v>2.5038141732236201</v>
      </c>
      <c r="H25" s="4">
        <v>3.39233901144368</v>
      </c>
    </row>
    <row r="26" spans="1:8" x14ac:dyDescent="0.3">
      <c r="A26" s="1">
        <v>2020</v>
      </c>
      <c r="B26" s="1">
        <v>1</v>
      </c>
      <c r="C26" s="1">
        <v>38850</v>
      </c>
      <c r="D26" s="4">
        <v>-1.78481140661341</v>
      </c>
      <c r="E26" s="5">
        <v>3253853</v>
      </c>
      <c r="F26" s="1">
        <v>-0.97109923698041101</v>
      </c>
      <c r="G26" s="4">
        <v>2.8279965626637402</v>
      </c>
      <c r="H26" s="4">
        <v>3.7194147612548298</v>
      </c>
    </row>
    <row r="27" spans="1:8" x14ac:dyDescent="0.3">
      <c r="A27" s="1">
        <f t="shared" ref="A27:A37" si="2">A26</f>
        <v>2020</v>
      </c>
      <c r="B27" s="1">
        <v>2</v>
      </c>
      <c r="C27" s="1">
        <v>38873</v>
      </c>
      <c r="D27" s="4">
        <v>-2.2431786747139402</v>
      </c>
      <c r="E27" s="5">
        <v>3246047</v>
      </c>
      <c r="F27" s="1">
        <v>-1.30715953591322</v>
      </c>
      <c r="G27" s="4">
        <v>3.11155021388308</v>
      </c>
      <c r="H27" s="4">
        <v>4.0015103323139396</v>
      </c>
    </row>
    <row r="28" spans="1:8" x14ac:dyDescent="0.3">
      <c r="A28" s="1">
        <f t="shared" si="2"/>
        <v>2020</v>
      </c>
      <c r="B28" s="1">
        <v>3</v>
      </c>
      <c r="C28" s="1">
        <v>40642</v>
      </c>
      <c r="D28" s="4">
        <v>5.0072343943778499</v>
      </c>
      <c r="E28" s="5">
        <v>3548312</v>
      </c>
      <c r="F28" s="1">
        <v>9.0083082341346508</v>
      </c>
      <c r="G28" s="4">
        <v>3.3490277853713102</v>
      </c>
      <c r="H28" s="4">
        <v>4.2321172119496397</v>
      </c>
    </row>
    <row r="29" spans="1:8" x14ac:dyDescent="0.3">
      <c r="A29" s="1">
        <f t="shared" si="2"/>
        <v>2020</v>
      </c>
      <c r="B29" s="1">
        <v>4</v>
      </c>
      <c r="C29" s="1">
        <v>43669</v>
      </c>
      <c r="D29" s="4">
        <v>19.1254296470075</v>
      </c>
      <c r="E29" s="5">
        <v>3831203</v>
      </c>
      <c r="F29" s="1">
        <v>21.103937771489498</v>
      </c>
      <c r="G29" s="4">
        <v>3.5346100794452502</v>
      </c>
      <c r="H29" s="4">
        <v>4.4043582298608204</v>
      </c>
    </row>
    <row r="30" spans="1:8" x14ac:dyDescent="0.3">
      <c r="A30" s="1">
        <f t="shared" si="2"/>
        <v>2020</v>
      </c>
      <c r="B30" s="1">
        <v>5</v>
      </c>
      <c r="C30" s="1">
        <v>43756</v>
      </c>
      <c r="D30" s="4">
        <v>23.9160601512277</v>
      </c>
      <c r="E30" s="5">
        <v>3857776</v>
      </c>
      <c r="F30" s="1">
        <v>25.273170144027102</v>
      </c>
      <c r="G30" s="4">
        <v>3.6625930516584599</v>
      </c>
      <c r="H30" s="4">
        <v>4.5116878956784898</v>
      </c>
    </row>
    <row r="31" spans="1:8" x14ac:dyDescent="0.3">
      <c r="A31" s="1">
        <f t="shared" si="2"/>
        <v>2020</v>
      </c>
      <c r="B31" s="1">
        <v>6</v>
      </c>
      <c r="C31" s="1">
        <v>42578</v>
      </c>
      <c r="D31" s="4">
        <v>27.754440710513698</v>
      </c>
      <c r="E31" s="5">
        <v>3862883</v>
      </c>
      <c r="F31" s="1">
        <v>28.093011009766901</v>
      </c>
      <c r="G31" s="4">
        <v>3.7283553533678302</v>
      </c>
      <c r="H31" s="4">
        <v>4.5487204120573503</v>
      </c>
    </row>
    <row r="32" spans="1:8" x14ac:dyDescent="0.3">
      <c r="A32" s="1">
        <f t="shared" si="2"/>
        <v>2020</v>
      </c>
      <c r="B32" s="1">
        <v>7</v>
      </c>
      <c r="C32" s="1">
        <v>39707</v>
      </c>
      <c r="D32" s="4">
        <v>25.397126164534999</v>
      </c>
      <c r="E32" s="5">
        <v>3773034</v>
      </c>
      <c r="F32" s="1">
        <v>25.290318595831302</v>
      </c>
      <c r="G32" s="4">
        <v>3.7286821267010199</v>
      </c>
      <c r="H32" s="4">
        <v>4.5115117512526899</v>
      </c>
    </row>
    <row r="33" spans="1:8" x14ac:dyDescent="0.3">
      <c r="A33" s="1">
        <f t="shared" si="2"/>
        <v>2020</v>
      </c>
      <c r="B33" s="1">
        <v>8</v>
      </c>
      <c r="C33" s="3">
        <v>38944</v>
      </c>
      <c r="D33" s="4">
        <v>21.898084387129099</v>
      </c>
      <c r="E33" s="3">
        <v>3802814</v>
      </c>
      <c r="F33" s="1">
        <v>24.0396972539667</v>
      </c>
      <c r="G33" s="4">
        <v>3.6620269919355102</v>
      </c>
      <c r="H33" s="4">
        <v>4.3977529057002203</v>
      </c>
    </row>
    <row r="34" spans="1:8" x14ac:dyDescent="0.3">
      <c r="A34" s="1">
        <f t="shared" si="2"/>
        <v>2020</v>
      </c>
      <c r="B34" s="1">
        <v>9</v>
      </c>
      <c r="C34" s="3">
        <v>39444</v>
      </c>
      <c r="D34" s="4">
        <v>15.634252880302499</v>
      </c>
      <c r="E34" s="3">
        <v>3776485</v>
      </c>
      <c r="F34" s="1">
        <v>22.624655365389799</v>
      </c>
      <c r="G34" s="4">
        <v>3.5283483224069498</v>
      </c>
      <c r="H34" s="4">
        <v>4.2065778405331598</v>
      </c>
    </row>
    <row r="35" spans="1:8" x14ac:dyDescent="0.3">
      <c r="A35" s="1">
        <f t="shared" si="2"/>
        <v>2020</v>
      </c>
      <c r="B35" s="1">
        <v>10</v>
      </c>
      <c r="C35" s="3">
        <v>40711</v>
      </c>
      <c r="D35" s="4">
        <v>13.473813306575201</v>
      </c>
      <c r="E35" s="3">
        <v>3826043</v>
      </c>
      <c r="F35" s="1">
        <v>20.404454977705299</v>
      </c>
      <c r="G35" s="4">
        <v>3.3288708843256898</v>
      </c>
      <c r="H35" s="4">
        <v>3.9384845447978298</v>
      </c>
    </row>
    <row r="36" spans="1:8" x14ac:dyDescent="0.3">
      <c r="A36" s="1">
        <f t="shared" si="2"/>
        <v>2020</v>
      </c>
      <c r="B36" s="1">
        <v>11</v>
      </c>
      <c r="C36" s="3">
        <v>42053</v>
      </c>
      <c r="D36" s="4">
        <v>14.5889533774762</v>
      </c>
      <c r="E36" s="3">
        <v>3851312</v>
      </c>
      <c r="F36" s="1">
        <v>20.421839393856001</v>
      </c>
      <c r="G36" s="4">
        <v>3.0656601317185501</v>
      </c>
      <c r="H36" s="4">
        <v>3.5952500407019699</v>
      </c>
    </row>
    <row r="37" spans="1:8" x14ac:dyDescent="0.3">
      <c r="A37" s="1">
        <f t="shared" si="2"/>
        <v>2020</v>
      </c>
      <c r="B37" s="1">
        <v>12</v>
      </c>
      <c r="C37" s="3">
        <v>42629</v>
      </c>
      <c r="D37" s="4">
        <v>16.063600969261302</v>
      </c>
      <c r="E37" s="3">
        <v>3888137</v>
      </c>
      <c r="F37" s="1">
        <v>22.902100609905499</v>
      </c>
      <c r="G37" s="4">
        <v>2.74148602850283</v>
      </c>
      <c r="H37" s="4">
        <v>3.1797948206223001</v>
      </c>
    </row>
    <row r="38" spans="1:8" x14ac:dyDescent="0.3">
      <c r="A38" s="1">
        <v>2021</v>
      </c>
      <c r="B38" s="1">
        <v>1</v>
      </c>
      <c r="C38" s="3">
        <v>43773</v>
      </c>
      <c r="D38" s="4">
        <v>12.671814671814699</v>
      </c>
      <c r="E38" s="3">
        <v>3964353</v>
      </c>
      <c r="F38" s="1">
        <v>21.835651456903602</v>
      </c>
      <c r="G38" s="4">
        <v>2.3599187672934199</v>
      </c>
      <c r="H38" s="4">
        <v>2.6962078900850401</v>
      </c>
    </row>
    <row r="39" spans="1:8" x14ac:dyDescent="0.3">
      <c r="A39" s="1">
        <f t="shared" ref="A39:A49" si="3">IF(C39="","",A38)</f>
        <v>2021</v>
      </c>
      <c r="B39" s="1">
        <v>2</v>
      </c>
      <c r="C39" s="3">
        <v>44486</v>
      </c>
      <c r="D39" s="4">
        <v>14.4393280683251</v>
      </c>
      <c r="E39" s="3">
        <v>4008789</v>
      </c>
      <c r="F39" s="1">
        <v>23.497564884303898</v>
      </c>
      <c r="G39" s="4">
        <v>1.9254536875761099</v>
      </c>
      <c r="H39" s="4">
        <v>2.14994785918514</v>
      </c>
    </row>
    <row r="40" spans="1:8" x14ac:dyDescent="0.3">
      <c r="A40" s="1">
        <f t="shared" si="3"/>
        <v>2021</v>
      </c>
      <c r="B40" s="1">
        <v>3</v>
      </c>
      <c r="C40" s="3">
        <v>42987</v>
      </c>
      <c r="D40" s="4">
        <v>5.7698932139166299</v>
      </c>
      <c r="E40" s="3">
        <v>3949640</v>
      </c>
      <c r="F40" s="1">
        <v>11.3103920962982</v>
      </c>
      <c r="G40" s="4">
        <v>1.44330223271896</v>
      </c>
      <c r="H40" s="4">
        <v>1.5478024660429901</v>
      </c>
    </row>
    <row r="41" spans="1:8" x14ac:dyDescent="0.3">
      <c r="A41" s="1">
        <f t="shared" si="3"/>
        <v>2021</v>
      </c>
      <c r="B41" s="1">
        <v>4</v>
      </c>
      <c r="C41" s="3">
        <v>43021</v>
      </c>
      <c r="D41" s="4">
        <v>-1.4838901738075101</v>
      </c>
      <c r="E41" s="3">
        <v>3910628</v>
      </c>
      <c r="F41" s="1">
        <v>2.0731086293260801</v>
      </c>
      <c r="G41" s="4">
        <v>0.91954486514421796</v>
      </c>
      <c r="H41" s="4">
        <v>0.89804192218352696</v>
      </c>
    </row>
    <row r="42" spans="1:8" x14ac:dyDescent="0.3">
      <c r="A42" s="1">
        <f t="shared" si="3"/>
        <v>2021</v>
      </c>
      <c r="B42" s="1">
        <v>5</v>
      </c>
      <c r="C42" s="3">
        <v>41265</v>
      </c>
      <c r="D42" s="4">
        <v>-5.6929335405430104</v>
      </c>
      <c r="E42" s="3">
        <v>3781250</v>
      </c>
      <c r="F42" s="1">
        <v>-1.98368178971511</v>
      </c>
      <c r="G42" s="4">
        <v>0.36056250498118397</v>
      </c>
      <c r="H42" s="4">
        <v>0.209614396744884</v>
      </c>
    </row>
    <row r="43" spans="1:8" x14ac:dyDescent="0.3">
      <c r="A43" s="1">
        <f t="shared" si="3"/>
        <v>2021</v>
      </c>
      <c r="B43" s="1">
        <v>6</v>
      </c>
      <c r="C43" s="3">
        <v>39210</v>
      </c>
      <c r="D43" s="4">
        <v>-7.9101883601860097</v>
      </c>
      <c r="E43" s="3">
        <v>3614339</v>
      </c>
      <c r="F43" s="1">
        <v>-6.4341581145481301</v>
      </c>
      <c r="G43" s="4">
        <v>-0.227430832851887</v>
      </c>
      <c r="H43" s="4">
        <v>-0.50845033928013506</v>
      </c>
    </row>
    <row r="44" spans="1:8" x14ac:dyDescent="0.3">
      <c r="A44" s="1">
        <f t="shared" si="3"/>
        <v>2021</v>
      </c>
      <c r="B44" s="1">
        <v>7</v>
      </c>
      <c r="C44" s="3">
        <v>37877</v>
      </c>
      <c r="D44" s="4">
        <v>-4.6087591608532499</v>
      </c>
      <c r="E44" s="3">
        <v>3416498</v>
      </c>
      <c r="F44" s="1">
        <v>-9.4495835447016905</v>
      </c>
      <c r="G44" s="4">
        <v>-0.83864151510657003</v>
      </c>
      <c r="H44" s="4">
        <v>-1.2472748271339</v>
      </c>
    </row>
    <row r="45" spans="1:8" x14ac:dyDescent="0.3">
      <c r="A45" s="1">
        <f t="shared" si="3"/>
        <v>2021</v>
      </c>
      <c r="B45" s="1">
        <v>8</v>
      </c>
      <c r="C45" s="3">
        <v>37507</v>
      </c>
      <c r="D45" s="4">
        <v>-3.6899137222678702</v>
      </c>
      <c r="E45" s="3">
        <v>3333915</v>
      </c>
      <c r="F45" s="1">
        <v>-12.3303164446118</v>
      </c>
      <c r="G45" s="4">
        <v>-1.4678094333627301</v>
      </c>
      <c r="H45" s="4">
        <v>-1.99839311554317</v>
      </c>
    </row>
    <row r="46" spans="1:8" x14ac:dyDescent="0.3">
      <c r="A46" s="1">
        <f t="shared" si="3"/>
        <v>2021</v>
      </c>
      <c r="B46" s="1">
        <v>9</v>
      </c>
      <c r="C46" s="3">
        <v>38354</v>
      </c>
      <c r="D46" s="4">
        <v>-2.7634114187202101</v>
      </c>
      <c r="E46" s="3">
        <v>3257802</v>
      </c>
      <c r="F46" s="1">
        <v>-13.7345441594499</v>
      </c>
      <c r="G46" s="4">
        <v>-2.1099362929256098</v>
      </c>
      <c r="H46" s="4">
        <v>-2.7539088580067599</v>
      </c>
    </row>
    <row r="47" spans="1:8" x14ac:dyDescent="0.3">
      <c r="A47" s="1">
        <f t="shared" si="3"/>
        <v>2021</v>
      </c>
      <c r="B47" s="1">
        <v>10</v>
      </c>
      <c r="C47" s="3">
        <v>38505</v>
      </c>
      <c r="D47" s="4">
        <v>-5.4186829112524899</v>
      </c>
      <c r="E47" s="3">
        <v>3257068</v>
      </c>
      <c r="F47" s="1">
        <v>-14.871108348756101</v>
      </c>
      <c r="G47" s="4">
        <v>-2.7601781118983402</v>
      </c>
      <c r="H47" s="4">
        <v>-3.5066432026991099</v>
      </c>
    </row>
    <row r="48" spans="1:8" x14ac:dyDescent="0.3">
      <c r="A48" s="1">
        <f t="shared" si="3"/>
        <v>2021</v>
      </c>
      <c r="B48" s="1">
        <v>11</v>
      </c>
      <c r="C48" s="3">
        <v>37454</v>
      </c>
      <c r="D48" s="4">
        <v>-10.936199557701</v>
      </c>
      <c r="E48" s="3">
        <v>3182687</v>
      </c>
      <c r="F48" s="1">
        <v>-17.360966860124599</v>
      </c>
      <c r="G48" s="4">
        <v>-3.41373628860106</v>
      </c>
      <c r="H48" s="4">
        <v>-4.25017984191284</v>
      </c>
    </row>
    <row r="49" spans="1:8" x14ac:dyDescent="0.3">
      <c r="A49" s="1">
        <f t="shared" si="3"/>
        <v>2021</v>
      </c>
      <c r="B49" s="1">
        <v>12</v>
      </c>
      <c r="C49" s="3">
        <v>36814</v>
      </c>
      <c r="D49" s="4">
        <v>-13.6409486499801</v>
      </c>
      <c r="E49" s="3">
        <v>3105905</v>
      </c>
      <c r="F49" s="1">
        <v>-20.118426896994599</v>
      </c>
      <c r="G49" s="4">
        <v>-4.0659968397427999</v>
      </c>
      <c r="H49" s="4">
        <v>-4.9788916669090097</v>
      </c>
    </row>
    <row r="50" spans="1:8" x14ac:dyDescent="0.3">
      <c r="A50" s="1">
        <v>2022</v>
      </c>
      <c r="B50" s="1">
        <v>1</v>
      </c>
      <c r="C50" s="3">
        <v>37428</v>
      </c>
      <c r="D50" s="4">
        <v>-14.495236789801901</v>
      </c>
      <c r="E50" s="3">
        <v>3123078</v>
      </c>
      <c r="F50" s="1">
        <v>-21.220991168041799</v>
      </c>
      <c r="G50" s="4">
        <v>-4.7128681753151396</v>
      </c>
      <c r="H50" s="4">
        <v>-5.6880620402693998</v>
      </c>
    </row>
    <row r="51" spans="1:8" x14ac:dyDescent="0.3">
      <c r="A51" s="1">
        <f t="shared" ref="A51:A61" si="4">A50</f>
        <v>2022</v>
      </c>
      <c r="B51" s="1">
        <v>2</v>
      </c>
      <c r="C51" s="3">
        <v>37531</v>
      </c>
      <c r="D51" s="4">
        <v>-15.6341320864991</v>
      </c>
      <c r="E51" s="3">
        <v>3111684</v>
      </c>
      <c r="F51" s="1">
        <v>-22.378453942075801</v>
      </c>
      <c r="G51" s="4">
        <v>-5.3509236325187199</v>
      </c>
      <c r="H51" s="4">
        <v>-6.3740256811890204</v>
      </c>
    </row>
    <row r="52" spans="1:8" x14ac:dyDescent="0.3">
      <c r="A52" s="1">
        <f t="shared" si="4"/>
        <v>2022</v>
      </c>
      <c r="B52" s="1">
        <v>3</v>
      </c>
      <c r="C52" s="3">
        <v>36802</v>
      </c>
      <c r="D52" s="4">
        <v>-14.388070812105999</v>
      </c>
      <c r="E52" s="3">
        <v>3108763</v>
      </c>
      <c r="F52" s="1">
        <v>-21.289965667757102</v>
      </c>
      <c r="G52" s="4">
        <v>-5.9774158797079497</v>
      </c>
      <c r="H52" s="4">
        <v>-7.0341959844966997</v>
      </c>
    </row>
    <row r="53" spans="1:8" x14ac:dyDescent="0.3">
      <c r="A53" s="1">
        <f t="shared" si="4"/>
        <v>2022</v>
      </c>
      <c r="B53" s="1">
        <v>4</v>
      </c>
      <c r="C53" s="3">
        <v>35386</v>
      </c>
      <c r="D53" s="4">
        <v>-17.747146742288599</v>
      </c>
      <c r="E53" s="3">
        <v>3022503</v>
      </c>
      <c r="F53" s="1">
        <v>-22.710546745944601</v>
      </c>
      <c r="G53" s="4">
        <v>-6.5903116969354496</v>
      </c>
      <c r="H53" s="4">
        <v>-7.66709776365055</v>
      </c>
    </row>
    <row r="54" spans="1:8" x14ac:dyDescent="0.3">
      <c r="A54" s="1">
        <f t="shared" si="4"/>
        <v>2022</v>
      </c>
      <c r="B54" s="1">
        <v>5</v>
      </c>
      <c r="C54" s="3">
        <v>34197</v>
      </c>
      <c r="D54" s="4">
        <v>-17.128316975645198</v>
      </c>
      <c r="E54" s="3">
        <v>2922991</v>
      </c>
      <c r="F54" s="1">
        <v>-22.697758677686</v>
      </c>
      <c r="G54" s="4">
        <v>-7.1881619375130201</v>
      </c>
      <c r="H54" s="4">
        <v>-8.2722458161144292</v>
      </c>
    </row>
    <row r="55" spans="1:8" x14ac:dyDescent="0.3">
      <c r="A55" s="1">
        <f t="shared" si="4"/>
        <v>2022</v>
      </c>
      <c r="B55" s="1">
        <v>6</v>
      </c>
      <c r="C55" s="3">
        <v>32917</v>
      </c>
      <c r="D55" s="4">
        <v>-16.049477174190301</v>
      </c>
      <c r="E55" s="3">
        <v>2880582</v>
      </c>
      <c r="F55" s="1">
        <v>-20.301277771675501</v>
      </c>
      <c r="G55" s="4">
        <v>-7.7702922349639501</v>
      </c>
      <c r="H55" s="4">
        <v>-8.8501996233093099</v>
      </c>
    </row>
    <row r="56" spans="1:8" x14ac:dyDescent="0.3">
      <c r="A56" s="1">
        <f t="shared" si="4"/>
        <v>2022</v>
      </c>
      <c r="B56" s="1">
        <v>7</v>
      </c>
      <c r="C56" s="3">
        <v>32088</v>
      </c>
      <c r="D56" s="4">
        <v>-15.2836813897616</v>
      </c>
      <c r="E56" s="3">
        <v>2883812</v>
      </c>
      <c r="F56" s="1">
        <v>-15.5915794477269</v>
      </c>
      <c r="G56" s="4">
        <v>-8.3367185113558406</v>
      </c>
      <c r="H56" s="4">
        <v>-9.4025204383826804</v>
      </c>
    </row>
    <row r="57" spans="1:8" x14ac:dyDescent="0.3">
      <c r="A57" s="1">
        <f t="shared" si="4"/>
        <v>2022</v>
      </c>
      <c r="B57" s="1">
        <v>8</v>
      </c>
      <c r="C57" s="3">
        <v>32441</v>
      </c>
      <c r="D57" s="4">
        <v>-13.5068120617485</v>
      </c>
      <c r="E57" s="3">
        <v>2924240</v>
      </c>
      <c r="F57" s="1">
        <v>-12.288105725550899</v>
      </c>
      <c r="G57" s="4">
        <v>-8.8880316321548598</v>
      </c>
      <c r="H57" s="4">
        <v>-9.9315647282422894</v>
      </c>
    </row>
    <row r="58" spans="1:8" x14ac:dyDescent="0.3">
      <c r="A58" s="1">
        <f t="shared" si="4"/>
        <v>2022</v>
      </c>
      <c r="B58" s="1">
        <v>9</v>
      </c>
      <c r="C58" s="3">
        <v>33098</v>
      </c>
      <c r="D58" s="4">
        <v>-13.7039161495542</v>
      </c>
      <c r="E58" s="3">
        <v>2941919</v>
      </c>
      <c r="F58" s="1">
        <v>-9.6962000760021603</v>
      </c>
      <c r="G58" s="4">
        <v>-9.4253048908048207</v>
      </c>
      <c r="H58" s="4">
        <v>-10.4401187555605</v>
      </c>
    </row>
    <row r="59" spans="1:8" x14ac:dyDescent="0.3">
      <c r="A59" s="1">
        <f t="shared" si="4"/>
        <v>2022</v>
      </c>
      <c r="B59" s="1">
        <v>10</v>
      </c>
      <c r="C59" s="3">
        <v>32990</v>
      </c>
      <c r="D59" s="4">
        <v>-14.3228152188028</v>
      </c>
      <c r="E59" s="3">
        <v>2914892</v>
      </c>
      <c r="F59" s="1">
        <v>-10.505644954296301</v>
      </c>
      <c r="G59" s="4">
        <v>-9.94993232939051</v>
      </c>
      <c r="H59" s="4">
        <v>-10.9311324316899</v>
      </c>
    </row>
    <row r="60" spans="1:8" x14ac:dyDescent="0.3">
      <c r="A60" s="1">
        <f t="shared" si="4"/>
        <v>2022</v>
      </c>
      <c r="B60" s="1">
        <v>11</v>
      </c>
      <c r="C60" s="3">
        <v>33348</v>
      </c>
      <c r="D60" s="4">
        <v>-10.962781011374</v>
      </c>
      <c r="E60" s="3">
        <v>2881380</v>
      </c>
      <c r="F60" s="1">
        <v>-9.4670635221119692</v>
      </c>
      <c r="G60" s="4">
        <v>-10.463605115778501</v>
      </c>
      <c r="H60" s="4">
        <v>-11.4075040069638</v>
      </c>
    </row>
    <row r="61" spans="1:8" x14ac:dyDescent="0.3">
      <c r="A61" s="1">
        <f t="shared" si="4"/>
        <v>2022</v>
      </c>
      <c r="B61" s="1">
        <v>12</v>
      </c>
      <c r="C61" s="3">
        <v>33485</v>
      </c>
      <c r="D61" s="4">
        <v>-9.0427554734611792</v>
      </c>
      <c r="E61" s="3">
        <v>2837653</v>
      </c>
      <c r="F61" s="1">
        <v>-8.6368385382038397</v>
      </c>
      <c r="G61" s="4">
        <v>-10.9683180902584</v>
      </c>
      <c r="H61" s="4">
        <v>-11.872102183974</v>
      </c>
    </row>
    <row r="62" spans="1:8" x14ac:dyDescent="0.3">
      <c r="A62" s="1">
        <v>2023</v>
      </c>
      <c r="B62" s="1">
        <v>1</v>
      </c>
      <c r="C62" s="3">
        <v>34624</v>
      </c>
      <c r="D62" s="4">
        <v>-7.4917174308004704</v>
      </c>
      <c r="E62" s="3">
        <v>2908397</v>
      </c>
      <c r="F62" s="1">
        <v>-6.8740197971360297</v>
      </c>
      <c r="G62" s="4">
        <v>-11.4661007581124</v>
      </c>
      <c r="H62" s="4">
        <v>-12.3276609125009</v>
      </c>
    </row>
    <row r="63" spans="1:8" x14ac:dyDescent="0.3">
      <c r="A63" s="1">
        <f>A62</f>
        <v>2023</v>
      </c>
      <c r="B63" s="1">
        <v>2</v>
      </c>
      <c r="C63" s="3">
        <v>34879</v>
      </c>
      <c r="D63" s="4">
        <v>-7.06615864218913</v>
      </c>
      <c r="E63" s="3">
        <v>2911015</v>
      </c>
      <c r="F63" s="1">
        <v>-6.4488874834334098</v>
      </c>
      <c r="G63" s="4">
        <v>-11.9588489049966</v>
      </c>
      <c r="H63" s="4">
        <v>-12.7766894712381</v>
      </c>
    </row>
    <row r="64" spans="1:8" x14ac:dyDescent="0.3">
      <c r="A64" s="1">
        <f>A63</f>
        <v>2023</v>
      </c>
      <c r="B64" s="1">
        <v>3</v>
      </c>
      <c r="C64" s="3">
        <v>33525</v>
      </c>
      <c r="D64" s="4">
        <v>-8.9</v>
      </c>
      <c r="E64" s="3">
        <v>2862260</v>
      </c>
      <c r="F64" s="1">
        <v>-7.93</v>
      </c>
      <c r="G64" s="4">
        <v>-12.4481823177248</v>
      </c>
      <c r="H64" s="4">
        <v>-13.2213184138022</v>
      </c>
    </row>
    <row r="65" spans="1:8" x14ac:dyDescent="0.3">
      <c r="A65" s="1">
        <f>A64</f>
        <v>2023</v>
      </c>
      <c r="B65" s="1">
        <v>4</v>
      </c>
      <c r="C65" s="3">
        <v>32394</v>
      </c>
      <c r="D65" s="4">
        <v>-8.4600000000000009</v>
      </c>
      <c r="E65" s="3">
        <v>2788370</v>
      </c>
      <c r="F65" s="1">
        <v>-7.75</v>
      </c>
      <c r="G65" s="4">
        <v>-12.935381012953901</v>
      </c>
      <c r="H65" s="4">
        <v>-13.6632388631159</v>
      </c>
    </row>
    <row r="66" spans="1:8" x14ac:dyDescent="0.3">
      <c r="A66" s="1">
        <f>A65</f>
        <v>2023</v>
      </c>
      <c r="B66" s="1">
        <v>5</v>
      </c>
      <c r="C66" s="3">
        <v>31646</v>
      </c>
      <c r="D66" s="4">
        <v>-8.4600000000000009</v>
      </c>
      <c r="E66" s="3">
        <v>2739110</v>
      </c>
      <c r="F66" s="1">
        <v>-7.75</v>
      </c>
      <c r="G66" s="4">
        <v>-13.421478605790901</v>
      </c>
      <c r="H66" s="4">
        <v>-14.103774489434199</v>
      </c>
    </row>
    <row r="67" spans="1:8" x14ac:dyDescent="0.3">
      <c r="A67" s="1">
        <f>A66</f>
        <v>2023</v>
      </c>
      <c r="B67" s="1">
        <v>6</v>
      </c>
      <c r="C67" s="3">
        <v>30266</v>
      </c>
      <c r="D67" s="4">
        <v>-8.4600000000000009</v>
      </c>
      <c r="E67" s="3">
        <v>2688842</v>
      </c>
      <c r="F67" s="1">
        <v>-7.75</v>
      </c>
      <c r="G67" s="4">
        <v>-13.907197920994401</v>
      </c>
      <c r="H67" s="4">
        <v>-14.543838321424699</v>
      </c>
    </row>
    <row r="68" spans="1:8" x14ac:dyDescent="0.3">
      <c r="C68" s="3"/>
      <c r="D68" s="4"/>
      <c r="E68" s="3"/>
      <c r="G68" s="4"/>
      <c r="H68" s="4"/>
    </row>
    <row r="69" spans="1:8" x14ac:dyDescent="0.3">
      <c r="C69" s="3"/>
      <c r="D69" s="4"/>
      <c r="E69" s="3"/>
      <c r="G69" s="4"/>
      <c r="H69" s="4"/>
    </row>
    <row r="70" spans="1:8" x14ac:dyDescent="0.3">
      <c r="C70" s="3"/>
      <c r="D70" s="4"/>
      <c r="E70" s="3"/>
      <c r="G70" s="4"/>
      <c r="H70" s="4"/>
    </row>
    <row r="71" spans="1:8" x14ac:dyDescent="0.3">
      <c r="C71" s="3"/>
      <c r="D71" s="4"/>
      <c r="E71" s="3"/>
      <c r="G71" s="4"/>
      <c r="H71" s="4"/>
    </row>
    <row r="72" spans="1:8" x14ac:dyDescent="0.3">
      <c r="C72" s="3"/>
      <c r="D72" s="4"/>
      <c r="E72" s="3"/>
      <c r="G72" s="4"/>
      <c r="H72" s="4"/>
    </row>
    <row r="73" spans="1:8" x14ac:dyDescent="0.3">
      <c r="C73" s="3"/>
      <c r="D73" s="4"/>
      <c r="E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699"/>
  </sheetPr>
  <dimension ref="A1:AMJ73"/>
  <sheetViews>
    <sheetView topLeftCell="A45" zoomScaleNormal="100" workbookViewId="0">
      <selection activeCell="H96" sqref="H96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x14ac:dyDescent="0.3">
      <c r="A2" s="1">
        <v>2018</v>
      </c>
      <c r="B2" s="1">
        <v>1</v>
      </c>
      <c r="C2" s="3">
        <v>16600</v>
      </c>
      <c r="D2" s="4">
        <v>0.68538848789956297</v>
      </c>
      <c r="E2" s="4">
        <v>0.77405255317968502</v>
      </c>
      <c r="F2" s="3">
        <v>1312263</v>
      </c>
      <c r="G2" s="4">
        <v>1.26736325472281</v>
      </c>
      <c r="H2" s="4">
        <v>1.1361110771857801</v>
      </c>
    </row>
    <row r="3" spans="1:8" x14ac:dyDescent="0.3">
      <c r="A3" s="1">
        <f t="shared" ref="A3:A13" si="0">A2</f>
        <v>2018</v>
      </c>
      <c r="B3" s="1">
        <v>2</v>
      </c>
      <c r="C3" s="3">
        <v>16638</v>
      </c>
      <c r="D3" s="4">
        <v>0.62292107650438999</v>
      </c>
      <c r="E3" s="4">
        <v>0.72286410857306005</v>
      </c>
      <c r="F3" s="3">
        <v>1307311</v>
      </c>
      <c r="G3" s="4">
        <v>0.90164699925672198</v>
      </c>
      <c r="H3" s="4">
        <v>1.0692747077920199</v>
      </c>
    </row>
    <row r="4" spans="1:8" x14ac:dyDescent="0.3">
      <c r="A4" s="1">
        <f t="shared" si="0"/>
        <v>2018</v>
      </c>
      <c r="B4" s="1">
        <v>3</v>
      </c>
      <c r="C4" s="3">
        <v>17155</v>
      </c>
      <c r="D4" s="4">
        <v>2.5280898876404398</v>
      </c>
      <c r="E4" s="4">
        <v>0.66906747296879199</v>
      </c>
      <c r="F4" s="3">
        <v>1321602</v>
      </c>
      <c r="G4" s="4">
        <v>1.6375338477238901</v>
      </c>
      <c r="H4" s="4">
        <v>0.999703229743651</v>
      </c>
    </row>
    <row r="5" spans="1:8" x14ac:dyDescent="0.3">
      <c r="A5" s="1">
        <f t="shared" si="0"/>
        <v>2018</v>
      </c>
      <c r="B5" s="1">
        <v>4</v>
      </c>
      <c r="C5" s="3">
        <v>17258</v>
      </c>
      <c r="D5" s="4">
        <v>1.08950328022492</v>
      </c>
      <c r="E5" s="4">
        <v>0.61262817514740997</v>
      </c>
      <c r="F5" s="3">
        <v>1327859</v>
      </c>
      <c r="G5" s="4">
        <v>0.69233329971509805</v>
      </c>
      <c r="H5" s="4">
        <v>0.92742179068078601</v>
      </c>
    </row>
    <row r="6" spans="1:8" x14ac:dyDescent="0.3">
      <c r="A6" s="1">
        <f t="shared" si="0"/>
        <v>2018</v>
      </c>
      <c r="B6" s="1">
        <v>5</v>
      </c>
      <c r="C6" s="3">
        <v>17247</v>
      </c>
      <c r="D6" s="4">
        <v>0.94820017559262804</v>
      </c>
      <c r="E6" s="4">
        <v>0.55364084266824098</v>
      </c>
      <c r="F6" s="3">
        <v>1334776</v>
      </c>
      <c r="G6" s="4">
        <v>1.01394150651819</v>
      </c>
      <c r="H6" s="4">
        <v>0.85249983203647695</v>
      </c>
    </row>
    <row r="7" spans="1:8" x14ac:dyDescent="0.3">
      <c r="A7" s="1">
        <f t="shared" si="0"/>
        <v>2018</v>
      </c>
      <c r="B7" s="1">
        <v>6</v>
      </c>
      <c r="C7" s="3">
        <v>17499</v>
      </c>
      <c r="D7" s="4">
        <v>1.61430811218861</v>
      </c>
      <c r="E7" s="4">
        <v>0.49223321941735299</v>
      </c>
      <c r="F7" s="3">
        <v>1342696</v>
      </c>
      <c r="G7" s="4">
        <v>1.98277217450218</v>
      </c>
      <c r="H7" s="4">
        <v>0.774990469654118</v>
      </c>
    </row>
    <row r="8" spans="1:8" x14ac:dyDescent="0.3">
      <c r="A8" s="1">
        <f t="shared" si="0"/>
        <v>2018</v>
      </c>
      <c r="B8" s="1">
        <v>7</v>
      </c>
      <c r="C8" s="3">
        <v>17764</v>
      </c>
      <c r="D8" s="4">
        <v>0.84014532243414897</v>
      </c>
      <c r="E8" s="4">
        <v>0.42856044923448899</v>
      </c>
      <c r="F8" s="3">
        <v>1325845</v>
      </c>
      <c r="G8" s="4">
        <v>1.1770263144439901</v>
      </c>
      <c r="H8" s="4">
        <v>0.69495803060450001</v>
      </c>
    </row>
    <row r="9" spans="1:8" x14ac:dyDescent="0.3">
      <c r="A9" s="1">
        <f t="shared" si="0"/>
        <v>2018</v>
      </c>
      <c r="B9" s="1">
        <v>8</v>
      </c>
      <c r="C9" s="3">
        <v>17588</v>
      </c>
      <c r="D9" s="4">
        <v>0.66968118596531001</v>
      </c>
      <c r="E9" s="4">
        <v>0.36285559782694798</v>
      </c>
      <c r="F9" s="3">
        <v>1311299</v>
      </c>
      <c r="G9" s="4">
        <v>0.96001786222985597</v>
      </c>
      <c r="H9" s="4">
        <v>0.61255071568791497</v>
      </c>
    </row>
    <row r="10" spans="1:8" x14ac:dyDescent="0.3">
      <c r="A10" s="1">
        <f t="shared" si="0"/>
        <v>2018</v>
      </c>
      <c r="B10" s="1">
        <v>9</v>
      </c>
      <c r="C10" s="3">
        <v>17388</v>
      </c>
      <c r="D10" s="4">
        <v>0.77079107505071398</v>
      </c>
      <c r="E10" s="4">
        <v>0.295380313184886</v>
      </c>
      <c r="F10" s="3">
        <v>1335474</v>
      </c>
      <c r="G10" s="4">
        <v>1.46930104487681</v>
      </c>
      <c r="H10" s="4">
        <v>0.52795020266881298</v>
      </c>
    </row>
    <row r="11" spans="1:8" x14ac:dyDescent="0.3">
      <c r="A11" s="1">
        <f t="shared" si="0"/>
        <v>2018</v>
      </c>
      <c r="B11" s="1">
        <v>10</v>
      </c>
      <c r="C11" s="3">
        <v>17144</v>
      </c>
      <c r="D11" s="4">
        <v>0.79962370649107095</v>
      </c>
      <c r="E11" s="4">
        <v>0.22641755063097199</v>
      </c>
      <c r="F11" s="3">
        <v>1320683</v>
      </c>
      <c r="G11" s="4">
        <v>1.08549476808666</v>
      </c>
      <c r="H11" s="4">
        <v>0.441362298974595</v>
      </c>
    </row>
    <row r="12" spans="1:8" x14ac:dyDescent="0.3">
      <c r="A12" s="1">
        <f t="shared" si="0"/>
        <v>2018</v>
      </c>
      <c r="B12" s="1">
        <v>11</v>
      </c>
      <c r="C12" s="3">
        <v>17059</v>
      </c>
      <c r="D12" s="4">
        <v>0.86920529801324298</v>
      </c>
      <c r="E12" s="4">
        <v>0.15628328012411299</v>
      </c>
      <c r="F12" s="3">
        <v>1324883</v>
      </c>
      <c r="G12" s="4">
        <v>1.00133562239089</v>
      </c>
      <c r="H12" s="4">
        <v>0.35305818361892999</v>
      </c>
    </row>
    <row r="13" spans="1:8" x14ac:dyDescent="0.3">
      <c r="A13" s="1">
        <f t="shared" si="0"/>
        <v>2018</v>
      </c>
      <c r="B13" s="1">
        <v>12</v>
      </c>
      <c r="C13" s="3">
        <v>16938</v>
      </c>
      <c r="D13" s="4">
        <v>0.73148974130241595</v>
      </c>
      <c r="E13" s="4">
        <v>8.5333277606264496E-2</v>
      </c>
      <c r="F13" s="3">
        <v>1346629</v>
      </c>
      <c r="G13" s="4">
        <v>1.5434023470755101</v>
      </c>
      <c r="H13" s="4">
        <v>0.26335376703695201</v>
      </c>
    </row>
    <row r="14" spans="1:8" x14ac:dyDescent="0.3">
      <c r="A14" s="1">
        <v>2019</v>
      </c>
      <c r="B14" s="1">
        <v>1</v>
      </c>
      <c r="C14" s="3">
        <v>16724</v>
      </c>
      <c r="D14" s="4">
        <v>0.74698795180723199</v>
      </c>
      <c r="E14" s="4">
        <v>1.39728274928448E-2</v>
      </c>
      <c r="F14" s="3">
        <v>1326961</v>
      </c>
      <c r="G14" s="4">
        <v>1.1200498680523601</v>
      </c>
      <c r="H14" s="4">
        <v>0.172609978930374</v>
      </c>
    </row>
    <row r="15" spans="1:8" x14ac:dyDescent="0.3">
      <c r="A15" s="1">
        <f t="shared" ref="A15:A25" si="1">A14</f>
        <v>2019</v>
      </c>
      <c r="B15" s="1">
        <v>2</v>
      </c>
      <c r="C15" s="3">
        <v>16838</v>
      </c>
      <c r="D15" s="4">
        <v>1.2020675561966501</v>
      </c>
      <c r="E15" s="4">
        <v>-5.7347913824081997E-2</v>
      </c>
      <c r="F15" s="3">
        <v>1324997</v>
      </c>
      <c r="G15" s="4">
        <v>1.3528532996356599</v>
      </c>
      <c r="H15" s="4">
        <v>8.1276641263414204E-2</v>
      </c>
    </row>
    <row r="16" spans="1:8" x14ac:dyDescent="0.3">
      <c r="A16" s="1">
        <f t="shared" si="1"/>
        <v>2019</v>
      </c>
      <c r="B16" s="1">
        <v>3</v>
      </c>
      <c r="C16" s="3">
        <v>17126</v>
      </c>
      <c r="D16" s="4">
        <v>-0.16904692509472899</v>
      </c>
      <c r="E16" s="4">
        <v>-0.12812788612437401</v>
      </c>
      <c r="F16" s="3">
        <v>1337695</v>
      </c>
      <c r="G16" s="4">
        <v>1.2176888352166499</v>
      </c>
      <c r="H16" s="4">
        <v>-1.0130629562965E-2</v>
      </c>
    </row>
    <row r="17" spans="1:8" x14ac:dyDescent="0.3">
      <c r="A17" s="1">
        <f t="shared" si="1"/>
        <v>2019</v>
      </c>
      <c r="B17" s="1">
        <v>4</v>
      </c>
      <c r="C17" s="3">
        <v>17265</v>
      </c>
      <c r="D17" s="4">
        <v>4.0560899293073903E-2</v>
      </c>
      <c r="E17" s="4">
        <v>-0.19777856978024899</v>
      </c>
      <c r="F17" s="3">
        <v>1338348</v>
      </c>
      <c r="G17" s="4">
        <v>0.78991820667706503</v>
      </c>
      <c r="H17" s="4">
        <v>-0.101007913213192</v>
      </c>
    </row>
    <row r="18" spans="1:8" x14ac:dyDescent="0.3">
      <c r="A18" s="1">
        <f t="shared" si="1"/>
        <v>2019</v>
      </c>
      <c r="B18" s="1">
        <v>5</v>
      </c>
      <c r="C18" s="3">
        <v>17356</v>
      </c>
      <c r="D18" s="4">
        <v>0.63199396996578305</v>
      </c>
      <c r="E18" s="4">
        <v>-0.265714286763855</v>
      </c>
      <c r="F18" s="3">
        <v>1344083</v>
      </c>
      <c r="G18" s="4">
        <v>0.697270553261364</v>
      </c>
      <c r="H18" s="4">
        <v>-0.19066602411108699</v>
      </c>
    </row>
    <row r="19" spans="1:8" x14ac:dyDescent="0.3">
      <c r="A19" s="1">
        <f t="shared" si="1"/>
        <v>2019</v>
      </c>
      <c r="B19" s="1">
        <v>6</v>
      </c>
      <c r="C19" s="3">
        <v>17606</v>
      </c>
      <c r="D19" s="4">
        <v>0.61146351220069395</v>
      </c>
      <c r="E19" s="4">
        <v>-0.33133280769531698</v>
      </c>
      <c r="F19" s="3">
        <v>1349325</v>
      </c>
      <c r="G19" s="4">
        <v>0.49370818115195297</v>
      </c>
      <c r="H19" s="4">
        <v>-0.278353906811032</v>
      </c>
    </row>
    <row r="20" spans="1:8" x14ac:dyDescent="0.3">
      <c r="A20" s="1">
        <f t="shared" si="1"/>
        <v>2019</v>
      </c>
      <c r="B20" s="1">
        <v>7</v>
      </c>
      <c r="C20" s="3">
        <v>17800</v>
      </c>
      <c r="D20" s="4">
        <v>0.20265705922089</v>
      </c>
      <c r="E20" s="4">
        <v>-0.39396956234360297</v>
      </c>
      <c r="F20" s="3">
        <v>1328629</v>
      </c>
      <c r="G20" s="4">
        <v>0.20997929622241801</v>
      </c>
      <c r="H20" s="4">
        <v>-0.36325884360508998</v>
      </c>
    </row>
    <row r="21" spans="1:8" x14ac:dyDescent="0.3">
      <c r="A21" s="1">
        <f t="shared" si="1"/>
        <v>2019</v>
      </c>
      <c r="B21" s="1">
        <v>8</v>
      </c>
      <c r="C21" s="3">
        <v>17752</v>
      </c>
      <c r="D21" s="4">
        <v>0.93245394587218</v>
      </c>
      <c r="E21" s="4">
        <v>-0.45289450851101798</v>
      </c>
      <c r="F21" s="3">
        <v>1323342</v>
      </c>
      <c r="G21" s="4">
        <v>0.91840228658757195</v>
      </c>
      <c r="H21" s="4">
        <v>-0.44451450136255199</v>
      </c>
    </row>
    <row r="22" spans="1:8" x14ac:dyDescent="0.3">
      <c r="A22" s="1">
        <f t="shared" si="1"/>
        <v>2019</v>
      </c>
      <c r="B22" s="1">
        <v>9</v>
      </c>
      <c r="C22" s="3">
        <v>17217</v>
      </c>
      <c r="D22" s="4">
        <v>-0.98343685300207295</v>
      </c>
      <c r="E22" s="4">
        <v>-0.50733617159559397</v>
      </c>
      <c r="F22" s="3">
        <v>1327869</v>
      </c>
      <c r="G22" s="4">
        <v>-0.56946073079670001</v>
      </c>
      <c r="H22" s="4">
        <v>-0.52121473874855295</v>
      </c>
    </row>
    <row r="23" spans="1:8" x14ac:dyDescent="0.3">
      <c r="A23" s="1">
        <f t="shared" si="1"/>
        <v>2019</v>
      </c>
      <c r="B23" s="1">
        <v>10</v>
      </c>
      <c r="C23" s="3">
        <v>17072</v>
      </c>
      <c r="D23" s="4">
        <v>-0.41997200186654199</v>
      </c>
      <c r="E23" s="4">
        <v>-0.55642687224158505</v>
      </c>
      <c r="F23" s="3">
        <v>1318915</v>
      </c>
      <c r="G23" s="4">
        <v>-0.13387012629071399</v>
      </c>
      <c r="H23" s="4">
        <v>-0.59235876742906401</v>
      </c>
    </row>
    <row r="24" spans="1:8" x14ac:dyDescent="0.3">
      <c r="A24" s="1">
        <f t="shared" si="1"/>
        <v>2019</v>
      </c>
      <c r="B24" s="1">
        <v>11</v>
      </c>
      <c r="C24" s="3">
        <v>17062</v>
      </c>
      <c r="D24" s="4">
        <v>1.7586024972149301E-2</v>
      </c>
      <c r="E24" s="4">
        <v>-0.599331993640565</v>
      </c>
      <c r="F24" s="3">
        <v>1332983</v>
      </c>
      <c r="G24" s="4">
        <v>0.61137474026007299</v>
      </c>
      <c r="H24" s="4">
        <v>-0.656949149486171</v>
      </c>
    </row>
    <row r="25" spans="1:8" x14ac:dyDescent="0.3">
      <c r="A25" s="1">
        <f t="shared" si="1"/>
        <v>2019</v>
      </c>
      <c r="B25" s="1">
        <v>12</v>
      </c>
      <c r="C25" s="3">
        <v>16838</v>
      </c>
      <c r="D25" s="4">
        <v>-0.59038847561695396</v>
      </c>
      <c r="E25" s="4">
        <v>-0.63520744295144405</v>
      </c>
      <c r="F25" s="3">
        <v>1340415</v>
      </c>
      <c r="G25" s="4">
        <v>-0.46144855041737598</v>
      </c>
      <c r="H25" s="4">
        <v>-0.71395660751299295</v>
      </c>
    </row>
    <row r="26" spans="1:8" x14ac:dyDescent="0.3">
      <c r="A26" s="1">
        <v>2020</v>
      </c>
      <c r="B26" s="1">
        <v>1</v>
      </c>
      <c r="C26" s="3">
        <v>16730</v>
      </c>
      <c r="D26" s="4">
        <v>3.5876584549154898E-2</v>
      </c>
      <c r="E26" s="4">
        <v>-0.66316628580406201</v>
      </c>
      <c r="F26" s="3">
        <v>1318325</v>
      </c>
      <c r="G26" s="4">
        <v>-0.65081038553507198</v>
      </c>
      <c r="H26" s="4">
        <v>-0.76226378605474998</v>
      </c>
    </row>
    <row r="27" spans="1:8" x14ac:dyDescent="0.3">
      <c r="A27" s="1">
        <f t="shared" ref="A27:A37" si="2">A26</f>
        <v>2020</v>
      </c>
      <c r="B27" s="1">
        <v>2</v>
      </c>
      <c r="C27" s="3">
        <v>16893</v>
      </c>
      <c r="D27" s="4">
        <v>0.32664211901651802</v>
      </c>
      <c r="E27" s="4">
        <v>-0.68231847539997004</v>
      </c>
      <c r="F27" s="3">
        <v>1324427</v>
      </c>
      <c r="G27" s="4">
        <v>-4.3018965325958301E-2</v>
      </c>
      <c r="H27" s="4">
        <v>-0.80073579437491604</v>
      </c>
    </row>
    <row r="28" spans="1:8" x14ac:dyDescent="0.3">
      <c r="A28" s="1">
        <f t="shared" si="2"/>
        <v>2020</v>
      </c>
      <c r="B28" s="1">
        <v>3</v>
      </c>
      <c r="C28" s="3">
        <v>16150</v>
      </c>
      <c r="D28" s="4">
        <v>-5.6989372883335303</v>
      </c>
      <c r="E28" s="4">
        <v>-0.69172542029694695</v>
      </c>
      <c r="F28" s="3">
        <v>1238554</v>
      </c>
      <c r="G28" s="4">
        <v>-7.4113306844983304</v>
      </c>
      <c r="H28" s="4">
        <v>-0.82823000191748897</v>
      </c>
    </row>
    <row r="29" spans="1:8" x14ac:dyDescent="0.3">
      <c r="A29" s="1">
        <f t="shared" si="2"/>
        <v>2020</v>
      </c>
      <c r="B29" s="1">
        <v>4</v>
      </c>
      <c r="C29" s="3">
        <v>16053</v>
      </c>
      <c r="D29" s="4">
        <v>-7.0199826238053902</v>
      </c>
      <c r="E29" s="4">
        <v>-0.69037846234482303</v>
      </c>
      <c r="F29" s="3">
        <v>1233187</v>
      </c>
      <c r="G29" s="4">
        <v>-7.85752285653657</v>
      </c>
      <c r="H29" s="4">
        <v>-0.84355115890222598</v>
      </c>
    </row>
    <row r="30" spans="1:8" x14ac:dyDescent="0.3">
      <c r="A30" s="1">
        <f t="shared" si="2"/>
        <v>2020</v>
      </c>
      <c r="B30" s="1">
        <v>5</v>
      </c>
      <c r="C30" s="3">
        <v>16366</v>
      </c>
      <c r="D30" s="4">
        <v>-5.7040792809403102</v>
      </c>
      <c r="E30" s="4">
        <v>-0.67761666643982299</v>
      </c>
      <c r="F30" s="3">
        <v>1259417</v>
      </c>
      <c r="G30" s="4">
        <v>-6.2991645605219304</v>
      </c>
      <c r="H30" s="4">
        <v>-0.84596117531850501</v>
      </c>
    </row>
    <row r="31" spans="1:8" x14ac:dyDescent="0.3">
      <c r="A31" s="1">
        <f t="shared" si="2"/>
        <v>2020</v>
      </c>
      <c r="B31" s="1">
        <v>6</v>
      </c>
      <c r="C31" s="3">
        <v>16748</v>
      </c>
      <c r="D31" s="4">
        <v>-4.8733386345563998</v>
      </c>
      <c r="E31" s="4">
        <v>-0.653218653322716</v>
      </c>
      <c r="F31" s="3">
        <v>1273339</v>
      </c>
      <c r="G31" s="4">
        <v>-5.6314082967409602</v>
      </c>
      <c r="H31" s="4">
        <v>-0.83520904252359796</v>
      </c>
    </row>
    <row r="32" spans="1:8" x14ac:dyDescent="0.3">
      <c r="A32" s="1">
        <f t="shared" si="2"/>
        <v>2020</v>
      </c>
      <c r="B32" s="1">
        <v>7</v>
      </c>
      <c r="C32" s="3">
        <v>17310</v>
      </c>
      <c r="D32" s="4">
        <v>-2.7528089887640399</v>
      </c>
      <c r="E32" s="4">
        <v>-0.617312103638055</v>
      </c>
      <c r="F32" s="3">
        <v>1282346</v>
      </c>
      <c r="G32" s="4">
        <v>-3.4835157143190401</v>
      </c>
      <c r="H32" s="4">
        <v>-0.81142244655430595</v>
      </c>
    </row>
    <row r="33" spans="1:8" x14ac:dyDescent="0.3">
      <c r="A33" s="1">
        <f t="shared" si="2"/>
        <v>2020</v>
      </c>
      <c r="B33" s="1">
        <v>8</v>
      </c>
      <c r="C33" s="3">
        <v>17166</v>
      </c>
      <c r="D33" s="4">
        <v>-3.3010365029292399</v>
      </c>
      <c r="E33" s="4">
        <v>-0.570317761917981</v>
      </c>
      <c r="F33" s="3">
        <v>1276979</v>
      </c>
      <c r="G33" s="4">
        <v>-3.5034783147516002</v>
      </c>
      <c r="H33" s="4">
        <v>-0.77506214284008101</v>
      </c>
    </row>
    <row r="34" spans="1:8" x14ac:dyDescent="0.3">
      <c r="A34" s="1">
        <f t="shared" si="2"/>
        <v>2020</v>
      </c>
      <c r="B34" s="1">
        <v>9</v>
      </c>
      <c r="C34" s="3">
        <v>16782</v>
      </c>
      <c r="D34" s="4">
        <v>-2.5265725736191</v>
      </c>
      <c r="E34" s="4">
        <v>-0.51280467108943395</v>
      </c>
      <c r="F34" s="3">
        <v>1286659</v>
      </c>
      <c r="G34" s="4">
        <v>-3.10346879097261</v>
      </c>
      <c r="H34" s="4">
        <v>-0.72677444884286002</v>
      </c>
    </row>
    <row r="35" spans="1:8" x14ac:dyDescent="0.3">
      <c r="A35" s="1">
        <f t="shared" si="2"/>
        <v>2020</v>
      </c>
      <c r="B35" s="1">
        <v>10</v>
      </c>
      <c r="C35" s="3">
        <v>16788</v>
      </c>
      <c r="D35" s="4">
        <v>-1.66354264292409</v>
      </c>
      <c r="E35" s="4">
        <v>-0.44553150732525698</v>
      </c>
      <c r="F35" s="3">
        <v>1286436</v>
      </c>
      <c r="G35" s="4">
        <v>-2.46255444816383</v>
      </c>
      <c r="H35" s="4">
        <v>-0.66739515536985194</v>
      </c>
    </row>
    <row r="36" spans="1:8" x14ac:dyDescent="0.3">
      <c r="A36" s="1">
        <f t="shared" si="2"/>
        <v>2020</v>
      </c>
      <c r="B36" s="1">
        <v>11</v>
      </c>
      <c r="C36" s="3">
        <v>16504</v>
      </c>
      <c r="D36" s="4">
        <v>-3.27042550697456</v>
      </c>
      <c r="E36" s="4">
        <v>-0.36939679179152601</v>
      </c>
      <c r="F36" s="3">
        <v>1287803</v>
      </c>
      <c r="G36" s="4">
        <v>-3.3893905623702598</v>
      </c>
      <c r="H36" s="4">
        <v>-0.59792510144647004</v>
      </c>
    </row>
    <row r="37" spans="1:8" x14ac:dyDescent="0.3">
      <c r="A37" s="1">
        <f t="shared" si="2"/>
        <v>2020</v>
      </c>
      <c r="B37" s="1">
        <v>12</v>
      </c>
      <c r="C37" s="1">
        <v>16289</v>
      </c>
      <c r="D37" s="4">
        <v>-3.2604822425466198</v>
      </c>
      <c r="E37" s="4">
        <v>-0.28538362976095499</v>
      </c>
      <c r="F37" s="1">
        <v>1295656</v>
      </c>
      <c r="G37" s="4">
        <v>-3.33918972855421</v>
      </c>
      <c r="H37" s="4">
        <v>-0.51948978993790296</v>
      </c>
    </row>
    <row r="38" spans="1:8" x14ac:dyDescent="0.3">
      <c r="A38" s="1">
        <v>2021</v>
      </c>
      <c r="B38" s="1">
        <v>1</v>
      </c>
      <c r="C38" s="3">
        <v>16154</v>
      </c>
      <c r="D38" s="4">
        <v>-3.4429169157202599</v>
      </c>
      <c r="E38" s="4">
        <v>-0.19467658683370001</v>
      </c>
      <c r="F38" s="3">
        <v>1282944</v>
      </c>
      <c r="G38" s="4">
        <v>-2.6837843475622498</v>
      </c>
      <c r="H38" s="4">
        <v>-0.43340857547746098</v>
      </c>
    </row>
    <row r="39" spans="1:8" x14ac:dyDescent="0.3">
      <c r="A39" s="1">
        <f t="shared" ref="A39:A49" si="3">A38</f>
        <v>2021</v>
      </c>
      <c r="B39" s="1">
        <v>2</v>
      </c>
      <c r="C39" s="3">
        <v>16239</v>
      </c>
      <c r="D39" s="4">
        <v>-3.8714260344521398</v>
      </c>
      <c r="E39" s="4">
        <v>-9.8666832680250199E-2</v>
      </c>
      <c r="F39" s="3">
        <v>1276090</v>
      </c>
      <c r="G39" s="4">
        <v>-3.6496537748022302</v>
      </c>
      <c r="H39" s="4">
        <v>-0.34119662519418897</v>
      </c>
    </row>
    <row r="40" spans="1:8" x14ac:dyDescent="0.3">
      <c r="A40" s="1">
        <f t="shared" si="3"/>
        <v>2021</v>
      </c>
      <c r="B40" s="1">
        <v>3</v>
      </c>
      <c r="C40" s="3">
        <v>16508</v>
      </c>
      <c r="D40" s="4">
        <v>2.2167182662538698</v>
      </c>
      <c r="E40" s="4">
        <v>1.0288907838423801E-3</v>
      </c>
      <c r="F40" s="3">
        <v>1275175</v>
      </c>
      <c r="G40" s="4">
        <v>2.9567544087702302</v>
      </c>
      <c r="H40" s="4">
        <v>-0.24452538231241799</v>
      </c>
    </row>
    <row r="41" spans="1:8" x14ac:dyDescent="0.3">
      <c r="A41" s="1">
        <f t="shared" si="3"/>
        <v>2021</v>
      </c>
      <c r="B41" s="1">
        <v>4</v>
      </c>
      <c r="C41" s="3">
        <v>16613</v>
      </c>
      <c r="D41" s="4">
        <v>3.4884445275026499</v>
      </c>
      <c r="E41" s="4">
        <v>0.102531844476238</v>
      </c>
      <c r="F41" s="3">
        <v>1285054</v>
      </c>
      <c r="G41" s="4">
        <v>4.2059314605165303</v>
      </c>
      <c r="H41" s="4">
        <v>-0.14529604402520099</v>
      </c>
    </row>
    <row r="42" spans="1:8" x14ac:dyDescent="0.3">
      <c r="A42" s="1">
        <f t="shared" si="3"/>
        <v>2021</v>
      </c>
      <c r="B42" s="1">
        <v>5</v>
      </c>
      <c r="C42" s="1">
        <v>16863</v>
      </c>
      <c r="D42" s="4">
        <v>3.0367835757057402</v>
      </c>
      <c r="E42" s="4">
        <v>0.20411715663233601</v>
      </c>
      <c r="F42" s="1">
        <v>1298848</v>
      </c>
      <c r="G42" s="4">
        <v>3.1308931037138601</v>
      </c>
      <c r="H42" s="4">
        <v>-4.5187496428987103E-2</v>
      </c>
    </row>
    <row r="43" spans="1:8" x14ac:dyDescent="0.3">
      <c r="A43" s="1">
        <f t="shared" si="3"/>
        <v>2021</v>
      </c>
      <c r="B43" s="1">
        <v>6</v>
      </c>
      <c r="C43" s="1">
        <v>17238</v>
      </c>
      <c r="D43" s="4">
        <v>2.9257224743252999</v>
      </c>
      <c r="E43" s="4">
        <v>0.30429508831274699</v>
      </c>
      <c r="F43" s="1">
        <v>1306988</v>
      </c>
      <c r="G43" s="4">
        <v>2.6425798628644901</v>
      </c>
      <c r="H43" s="4">
        <v>5.4423542956476903E-2</v>
      </c>
    </row>
    <row r="44" spans="1:8" x14ac:dyDescent="0.3">
      <c r="A44" s="1">
        <f t="shared" si="3"/>
        <v>2021</v>
      </c>
      <c r="B44" s="1">
        <v>7</v>
      </c>
      <c r="C44" s="1">
        <v>17716</v>
      </c>
      <c r="D44" s="4">
        <v>2.3454650491045599</v>
      </c>
      <c r="E44" s="4">
        <v>0.40177261352385102</v>
      </c>
      <c r="F44" s="1">
        <v>1312466</v>
      </c>
      <c r="G44" s="4">
        <v>2.34882005324617</v>
      </c>
      <c r="H44" s="4">
        <v>0.15238091776423399</v>
      </c>
    </row>
    <row r="45" spans="1:8" x14ac:dyDescent="0.3">
      <c r="A45" s="1">
        <f t="shared" si="3"/>
        <v>2021</v>
      </c>
      <c r="B45" s="1">
        <v>8</v>
      </c>
      <c r="C45" s="1">
        <v>17518</v>
      </c>
      <c r="D45" s="4">
        <v>2.0505650704881702</v>
      </c>
      <c r="E45" s="4">
        <v>0.49543874984050101</v>
      </c>
      <c r="F45" s="1">
        <v>1296788</v>
      </c>
      <c r="G45" s="4">
        <v>1.55123929211052</v>
      </c>
      <c r="H45" s="4">
        <v>0.247708204705096</v>
      </c>
    </row>
    <row r="46" spans="1:8" x14ac:dyDescent="0.3">
      <c r="A46" s="1">
        <f t="shared" si="3"/>
        <v>2021</v>
      </c>
      <c r="B46" s="1">
        <v>9</v>
      </c>
      <c r="C46" s="1">
        <v>17162</v>
      </c>
      <c r="D46" s="4">
        <v>2.2643308306518901</v>
      </c>
      <c r="E46" s="4">
        <v>0.58431749347890805</v>
      </c>
      <c r="F46" s="1">
        <v>1309569</v>
      </c>
      <c r="G46" s="4">
        <v>1.7805805578634299</v>
      </c>
      <c r="H46" s="4">
        <v>0.33958151098539802</v>
      </c>
    </row>
    <row r="47" spans="1:8" x14ac:dyDescent="0.3">
      <c r="A47" s="1">
        <f t="shared" si="3"/>
        <v>2021</v>
      </c>
      <c r="B47" s="1">
        <v>10</v>
      </c>
      <c r="C47" s="1">
        <v>17225</v>
      </c>
      <c r="D47" s="4">
        <v>2.60304979747439</v>
      </c>
      <c r="E47" s="4">
        <v>0.66754083553866295</v>
      </c>
      <c r="F47" s="1">
        <v>1318777</v>
      </c>
      <c r="G47" s="4">
        <v>2.5139999191564799</v>
      </c>
      <c r="H47" s="4">
        <v>0.42726746680365202</v>
      </c>
    </row>
    <row r="48" spans="1:8" x14ac:dyDescent="0.3">
      <c r="A48" s="1">
        <f t="shared" si="3"/>
        <v>2021</v>
      </c>
      <c r="B48" s="1">
        <v>11</v>
      </c>
      <c r="C48" s="1">
        <v>17035</v>
      </c>
      <c r="D48" s="4">
        <v>3.2174018419777002</v>
      </c>
      <c r="E48" s="4">
        <v>0.74435743471221605</v>
      </c>
      <c r="F48" s="1">
        <v>1322440</v>
      </c>
      <c r="G48" s="4">
        <v>2.6896194526647301</v>
      </c>
      <c r="H48" s="4">
        <v>0.51013277173662896</v>
      </c>
    </row>
    <row r="49" spans="1:8" x14ac:dyDescent="0.3">
      <c r="A49" s="1">
        <f t="shared" si="3"/>
        <v>2021</v>
      </c>
      <c r="B49" s="1">
        <v>12</v>
      </c>
      <c r="C49" s="1">
        <v>16949</v>
      </c>
      <c r="D49" s="4">
        <v>4.0518141076800296</v>
      </c>
      <c r="E49" s="4">
        <v>0.81415036003659402</v>
      </c>
      <c r="F49" s="1">
        <v>1332390</v>
      </c>
      <c r="G49" s="4">
        <v>2.8351661243416499</v>
      </c>
      <c r="H49" s="4">
        <v>0.58768903733695499</v>
      </c>
    </row>
    <row r="50" spans="1:8" x14ac:dyDescent="0.3">
      <c r="A50" s="1">
        <v>2022</v>
      </c>
      <c r="B50" s="1">
        <v>1</v>
      </c>
      <c r="C50" s="1">
        <v>16784</v>
      </c>
      <c r="D50" s="4">
        <v>3.8999628574965901</v>
      </c>
      <c r="E50" s="4">
        <v>0.87647441974377704</v>
      </c>
      <c r="F50" s="1">
        <v>1312611</v>
      </c>
      <c r="G50" s="4">
        <v>2.3124158186171901</v>
      </c>
      <c r="H50" s="4">
        <v>0.65959922839898799</v>
      </c>
    </row>
    <row r="51" spans="1:8" x14ac:dyDescent="0.3">
      <c r="A51" s="1">
        <f t="shared" ref="A51:A61" si="4">A50</f>
        <v>2022</v>
      </c>
      <c r="B51" s="1">
        <v>2</v>
      </c>
      <c r="C51" s="1">
        <v>16905</v>
      </c>
      <c r="D51" s="4">
        <v>4.1012377609458603</v>
      </c>
      <c r="E51" s="4">
        <v>0.93110925982599502</v>
      </c>
      <c r="F51" s="1">
        <v>1314146</v>
      </c>
      <c r="G51" s="4">
        <v>2.9822347953514199</v>
      </c>
      <c r="H51" s="4">
        <v>0.72568238451479605</v>
      </c>
    </row>
    <row r="52" spans="1:8" x14ac:dyDescent="0.3">
      <c r="A52" s="1">
        <f t="shared" si="4"/>
        <v>2022</v>
      </c>
      <c r="B52" s="1">
        <v>3</v>
      </c>
      <c r="C52" s="1">
        <v>17087</v>
      </c>
      <c r="D52" s="4">
        <v>3.5073903561909399</v>
      </c>
      <c r="E52" s="4">
        <v>0.97804449075032096</v>
      </c>
      <c r="F52" s="1">
        <v>1313307</v>
      </c>
      <c r="G52" s="4">
        <v>2.99033465994862</v>
      </c>
      <c r="H52" s="4">
        <v>0.78587232420632203</v>
      </c>
    </row>
    <row r="53" spans="1:8" x14ac:dyDescent="0.3">
      <c r="A53" s="1">
        <f t="shared" si="4"/>
        <v>2022</v>
      </c>
      <c r="B53" s="1">
        <v>4</v>
      </c>
      <c r="C53" s="1">
        <v>17392</v>
      </c>
      <c r="D53" s="4">
        <v>4.6890988984530102</v>
      </c>
      <c r="E53" s="4">
        <v>1.01748987079641</v>
      </c>
      <c r="F53" s="1">
        <v>1330423</v>
      </c>
      <c r="G53" s="4">
        <v>3.5305131146239801</v>
      </c>
      <c r="H53" s="4">
        <v>0.84025957102403903</v>
      </c>
    </row>
    <row r="54" spans="1:8" x14ac:dyDescent="0.3">
      <c r="A54" s="1">
        <f t="shared" si="4"/>
        <v>2022</v>
      </c>
      <c r="B54" s="1">
        <v>5</v>
      </c>
      <c r="C54" s="1">
        <v>17360</v>
      </c>
      <c r="D54" s="4">
        <v>2.9472810294728098</v>
      </c>
      <c r="E54" s="4">
        <v>1.0498308072623399</v>
      </c>
      <c r="F54" s="1">
        <v>1332413</v>
      </c>
      <c r="G54" s="4">
        <v>2.5842130872896698</v>
      </c>
      <c r="H54" s="4">
        <v>0.88908773618062498</v>
      </c>
    </row>
    <row r="55" spans="1:8" x14ac:dyDescent="0.3">
      <c r="A55" s="1">
        <f t="shared" si="4"/>
        <v>2022</v>
      </c>
      <c r="B55" s="1">
        <v>6</v>
      </c>
      <c r="C55" s="1">
        <v>17492</v>
      </c>
      <c r="D55" s="4">
        <v>1.47348880380556</v>
      </c>
      <c r="E55" s="4">
        <v>1.07570768029536</v>
      </c>
      <c r="F55" s="1">
        <v>1327991</v>
      </c>
      <c r="G55" s="4">
        <v>1.6069772637545201</v>
      </c>
      <c r="H55" s="4">
        <v>0.93278725405150797</v>
      </c>
    </row>
    <row r="56" spans="1:8" x14ac:dyDescent="0.3">
      <c r="A56" s="1">
        <f t="shared" si="4"/>
        <v>2022</v>
      </c>
      <c r="B56" s="1">
        <v>7</v>
      </c>
      <c r="C56" s="1">
        <v>17833</v>
      </c>
      <c r="D56" s="4">
        <v>0.66041995935877096</v>
      </c>
      <c r="E56" s="4">
        <v>1.0958926374192099</v>
      </c>
      <c r="F56" s="1">
        <v>1327434</v>
      </c>
      <c r="G56" s="4">
        <v>1.14044859066826</v>
      </c>
      <c r="H56" s="4">
        <v>0.97190627605038804</v>
      </c>
    </row>
    <row r="57" spans="1:8" x14ac:dyDescent="0.3">
      <c r="A57" s="1">
        <f t="shared" si="4"/>
        <v>2022</v>
      </c>
      <c r="B57" s="1">
        <v>8</v>
      </c>
      <c r="C57" s="1">
        <v>17612</v>
      </c>
      <c r="D57" s="4">
        <v>0.53659093503823896</v>
      </c>
      <c r="E57" s="4">
        <v>1.1111854498468201</v>
      </c>
      <c r="F57" s="1">
        <v>1310699</v>
      </c>
      <c r="G57" s="4">
        <v>1.0727273848925201</v>
      </c>
      <c r="H57" s="4">
        <v>1.00703977234164</v>
      </c>
    </row>
    <row r="58" spans="1:8" x14ac:dyDescent="0.3">
      <c r="A58" s="1">
        <f t="shared" si="4"/>
        <v>2022</v>
      </c>
      <c r="B58" s="1">
        <v>9</v>
      </c>
      <c r="C58" s="1">
        <v>17265</v>
      </c>
      <c r="D58" s="4">
        <v>0.60016315114788099</v>
      </c>
      <c r="E58" s="4">
        <v>1.12235564763289</v>
      </c>
      <c r="F58" s="1">
        <v>1319895</v>
      </c>
      <c r="G58" s="4">
        <v>0.78850369854508395</v>
      </c>
      <c r="H58" s="4">
        <v>1.03879441741703</v>
      </c>
    </row>
    <row r="59" spans="1:8" x14ac:dyDescent="0.3">
      <c r="A59" s="1">
        <f t="shared" si="4"/>
        <v>2022</v>
      </c>
      <c r="B59" s="1">
        <v>10</v>
      </c>
      <c r="C59" s="1">
        <v>17203</v>
      </c>
      <c r="D59" s="4">
        <v>-0.12772133526850499</v>
      </c>
      <c r="E59" s="4">
        <v>1.1301328584352499</v>
      </c>
      <c r="F59" s="1">
        <v>1318761</v>
      </c>
      <c r="G59" s="4">
        <v>-1.2132453022784E-3</v>
      </c>
      <c r="H59" s="4">
        <v>1.06778144740811</v>
      </c>
    </row>
    <row r="60" spans="1:8" x14ac:dyDescent="0.3">
      <c r="A60" s="1">
        <f t="shared" si="4"/>
        <v>2022</v>
      </c>
      <c r="B60" s="1">
        <v>11</v>
      </c>
      <c r="C60" s="1">
        <v>17079</v>
      </c>
      <c r="D60" s="4">
        <v>0.25829175227472001</v>
      </c>
      <c r="E60" s="4">
        <v>1.1352104465439401</v>
      </c>
      <c r="F60" s="1">
        <v>1322311</v>
      </c>
      <c r="G60" s="4">
        <v>-9.7546958652161599E-3</v>
      </c>
      <c r="H60" s="4">
        <v>1.09459471714649</v>
      </c>
    </row>
    <row r="61" spans="1:8" x14ac:dyDescent="0.3">
      <c r="A61" s="1">
        <f t="shared" si="4"/>
        <v>2022</v>
      </c>
      <c r="B61" s="1">
        <v>12</v>
      </c>
      <c r="C61" s="1">
        <v>16963</v>
      </c>
      <c r="D61" s="4">
        <v>8.2600743406691102E-2</v>
      </c>
      <c r="E61" s="4">
        <v>1.13819442526333</v>
      </c>
      <c r="F61" s="1">
        <v>1329897</v>
      </c>
      <c r="G61" s="4">
        <v>-0.18710737847026401</v>
      </c>
      <c r="H61" s="4">
        <v>1.1197538457212399</v>
      </c>
    </row>
    <row r="62" spans="1:8" x14ac:dyDescent="0.3">
      <c r="A62" s="1">
        <v>2023</v>
      </c>
      <c r="B62" s="1">
        <v>1</v>
      </c>
      <c r="C62" s="1">
        <v>16743</v>
      </c>
      <c r="D62" s="4">
        <v>-0.24428026692088201</v>
      </c>
      <c r="E62" s="4">
        <v>1.13962991076621</v>
      </c>
      <c r="F62" s="1">
        <v>1313133</v>
      </c>
      <c r="G62" s="4">
        <v>3.9768065329326398E-2</v>
      </c>
      <c r="H62" s="4">
        <v>1.14370176128996</v>
      </c>
    </row>
    <row r="63" spans="1:8" x14ac:dyDescent="0.3">
      <c r="A63" s="1">
        <f>A62</f>
        <v>2023</v>
      </c>
      <c r="B63" s="1">
        <v>2</v>
      </c>
      <c r="C63" s="1">
        <v>16848</v>
      </c>
      <c r="D63" s="4">
        <v>-0.33717834960070903</v>
      </c>
      <c r="E63" s="4">
        <v>1.1399887141086</v>
      </c>
      <c r="F63" s="1">
        <v>1316527</v>
      </c>
      <c r="G63" s="4">
        <v>0.18118230394492699</v>
      </c>
      <c r="H63" s="4">
        <v>1.1667906377585799</v>
      </c>
    </row>
    <row r="64" spans="1:8" x14ac:dyDescent="0.3">
      <c r="A64" s="1">
        <f>A63</f>
        <v>2023</v>
      </c>
      <c r="B64" s="1">
        <v>3</v>
      </c>
      <c r="C64" s="1">
        <v>17145</v>
      </c>
      <c r="D64" s="4">
        <v>0.33943933984901298</v>
      </c>
      <c r="E64" s="4">
        <v>1.1396465414730801</v>
      </c>
      <c r="F64" s="1">
        <v>1322734</v>
      </c>
      <c r="G64" s="4">
        <v>0.71780627073487802</v>
      </c>
      <c r="H64" s="4">
        <v>1.18929598697081</v>
      </c>
    </row>
    <row r="65" spans="1:8" x14ac:dyDescent="0.3">
      <c r="A65" s="1">
        <f>A64</f>
        <v>2023</v>
      </c>
      <c r="B65" s="1">
        <v>4</v>
      </c>
      <c r="C65" s="1">
        <v>17404</v>
      </c>
      <c r="D65" s="4">
        <v>6.8997240110402203E-2</v>
      </c>
      <c r="E65" s="4">
        <v>1.1388765179961</v>
      </c>
      <c r="F65" s="1">
        <v>1338654</v>
      </c>
      <c r="G65" s="4">
        <v>0.61867541375937296</v>
      </c>
      <c r="H65" s="4">
        <v>1.2114248757471799</v>
      </c>
    </row>
    <row r="66" spans="1:8" x14ac:dyDescent="0.3">
      <c r="A66" s="1">
        <f>A65</f>
        <v>2023</v>
      </c>
      <c r="B66" s="1">
        <v>5</v>
      </c>
      <c r="C66" s="1">
        <v>17367</v>
      </c>
      <c r="D66" s="4">
        <v>4.0322580645168998E-2</v>
      </c>
      <c r="E66" s="4">
        <v>1.1378961988695999</v>
      </c>
      <c r="F66" s="1">
        <v>1336531</v>
      </c>
      <c r="G66" s="4">
        <v>0.30906333096418798</v>
      </c>
      <c r="H66" s="4">
        <v>1.2333516285668</v>
      </c>
    </row>
    <row r="67" spans="1:8" x14ac:dyDescent="0.3">
      <c r="A67" s="1">
        <f>A66</f>
        <v>2023</v>
      </c>
      <c r="B67" s="1">
        <v>6</v>
      </c>
      <c r="C67" s="1">
        <v>17522</v>
      </c>
      <c r="D67" s="4">
        <v>0.17150697461696399</v>
      </c>
      <c r="E67" s="4">
        <v>1.13684884211342</v>
      </c>
      <c r="F67" s="1">
        <v>1331470</v>
      </c>
      <c r="G67" s="4">
        <v>0.26197466699700001</v>
      </c>
      <c r="H67" s="4">
        <v>1.2552094067517201</v>
      </c>
    </row>
    <row r="68" spans="1:8" x14ac:dyDescent="0.3">
      <c r="D68" s="4"/>
      <c r="E68" s="4"/>
      <c r="G68" s="4"/>
      <c r="H68" s="4"/>
    </row>
    <row r="69" spans="1:8" x14ac:dyDescent="0.3">
      <c r="D69" s="4"/>
      <c r="E69" s="4"/>
      <c r="G69" s="4"/>
      <c r="H69" s="4"/>
    </row>
    <row r="70" spans="1:8" x14ac:dyDescent="0.3">
      <c r="D70" s="4"/>
      <c r="E70" s="4"/>
      <c r="G70" s="4"/>
      <c r="H70" s="4"/>
    </row>
    <row r="71" spans="1:8" x14ac:dyDescent="0.3">
      <c r="D71" s="4"/>
      <c r="E71" s="4"/>
      <c r="G71" s="4"/>
      <c r="H71" s="4"/>
    </row>
    <row r="72" spans="1:8" x14ac:dyDescent="0.3">
      <c r="D72" s="4"/>
      <c r="E72" s="4"/>
      <c r="G72" s="4"/>
      <c r="H72" s="4"/>
    </row>
    <row r="73" spans="1:8" x14ac:dyDescent="0.3">
      <c r="D73" s="4"/>
      <c r="E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699"/>
  </sheetPr>
  <dimension ref="A1:AMJ73"/>
  <sheetViews>
    <sheetView topLeftCell="A45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3">
      <c r="A2" s="1">
        <v>2018</v>
      </c>
      <c r="B2" s="1">
        <v>1</v>
      </c>
      <c r="C2" s="3">
        <v>6698</v>
      </c>
      <c r="D2" s="4">
        <v>-0.327380952380951</v>
      </c>
      <c r="E2" s="4">
        <v>1.2230738801535901</v>
      </c>
      <c r="F2" s="3">
        <v>499660</v>
      </c>
      <c r="G2" s="4">
        <v>0.78219862762263204</v>
      </c>
      <c r="H2" s="4">
        <v>1.1023255156554701</v>
      </c>
    </row>
    <row r="3" spans="1:8" x14ac:dyDescent="0.3">
      <c r="A3" s="1">
        <f t="shared" ref="A3:A13" si="0">A2</f>
        <v>2018</v>
      </c>
      <c r="B3" s="1">
        <v>2</v>
      </c>
      <c r="C3" s="3">
        <v>6723</v>
      </c>
      <c r="D3" s="4">
        <v>-0.17817371937639501</v>
      </c>
      <c r="E3" s="4">
        <v>1.08362840517722</v>
      </c>
      <c r="F3" s="3">
        <v>491707</v>
      </c>
      <c r="G3" s="4">
        <v>4.72048425657512E-2</v>
      </c>
      <c r="H3" s="4">
        <v>0.98215131960367297</v>
      </c>
    </row>
    <row r="4" spans="1:8" x14ac:dyDescent="0.3">
      <c r="A4" s="1">
        <f t="shared" si="0"/>
        <v>2018</v>
      </c>
      <c r="B4" s="1">
        <v>3</v>
      </c>
      <c r="C4" s="3">
        <v>7054</v>
      </c>
      <c r="D4" s="4">
        <v>3.03827052293311</v>
      </c>
      <c r="E4" s="4">
        <v>0.94341326844121298</v>
      </c>
      <c r="F4" s="3">
        <v>499450</v>
      </c>
      <c r="G4" s="4">
        <v>1.5840150347189701</v>
      </c>
      <c r="H4" s="4">
        <v>0.85870972951409197</v>
      </c>
    </row>
    <row r="5" spans="1:8" x14ac:dyDescent="0.3">
      <c r="A5" s="1">
        <f t="shared" si="0"/>
        <v>2018</v>
      </c>
      <c r="B5" s="1">
        <v>4</v>
      </c>
      <c r="C5" s="3">
        <v>7140</v>
      </c>
      <c r="D5" s="4">
        <v>1.0615711252653901</v>
      </c>
      <c r="E5" s="4">
        <v>0.80245408933879103</v>
      </c>
      <c r="F5" s="3">
        <v>502173</v>
      </c>
      <c r="G5" s="4">
        <v>-4.49841659716732E-2</v>
      </c>
      <c r="H5" s="4">
        <v>0.73208542486788497</v>
      </c>
    </row>
    <row r="6" spans="1:8" x14ac:dyDescent="0.3">
      <c r="A6" s="1">
        <f t="shared" si="0"/>
        <v>2018</v>
      </c>
      <c r="B6" s="1">
        <v>5</v>
      </c>
      <c r="C6" s="3">
        <v>7120</v>
      </c>
      <c r="D6" s="4">
        <v>0.66449879824685998</v>
      </c>
      <c r="E6" s="4">
        <v>0.66092196346140397</v>
      </c>
      <c r="F6" s="3">
        <v>505878</v>
      </c>
      <c r="G6" s="4">
        <v>0.53119503979490701</v>
      </c>
      <c r="H6" s="4">
        <v>0.60241345357018605</v>
      </c>
    </row>
    <row r="7" spans="1:8" x14ac:dyDescent="0.3">
      <c r="A7" s="1">
        <f t="shared" si="0"/>
        <v>2018</v>
      </c>
      <c r="B7" s="1">
        <v>6</v>
      </c>
      <c r="C7" s="3">
        <v>7293</v>
      </c>
      <c r="D7" s="4">
        <v>1.4325452016689799</v>
      </c>
      <c r="E7" s="4">
        <v>0.51900598063910997</v>
      </c>
      <c r="F7" s="3">
        <v>510608</v>
      </c>
      <c r="G7" s="4">
        <v>1.98494018015858</v>
      </c>
      <c r="H7" s="4">
        <v>0.469774900360098</v>
      </c>
    </row>
    <row r="8" spans="1:8" x14ac:dyDescent="0.3">
      <c r="A8" s="1">
        <f t="shared" si="0"/>
        <v>2018</v>
      </c>
      <c r="B8" s="1">
        <v>7</v>
      </c>
      <c r="C8" s="3">
        <v>7526</v>
      </c>
      <c r="D8" s="4">
        <v>0.76315437140179698</v>
      </c>
      <c r="E8" s="4">
        <v>0.37689547909327298</v>
      </c>
      <c r="F8" s="3">
        <v>501333</v>
      </c>
      <c r="G8" s="4">
        <v>0.82740200997950497</v>
      </c>
      <c r="H8" s="4">
        <v>0.334245904253546</v>
      </c>
    </row>
    <row r="9" spans="1:8" x14ac:dyDescent="0.3">
      <c r="A9" s="1">
        <f t="shared" si="0"/>
        <v>2018</v>
      </c>
      <c r="B9" s="1">
        <v>8</v>
      </c>
      <c r="C9" s="3">
        <v>7399</v>
      </c>
      <c r="D9" s="4">
        <v>0.36625067824198598</v>
      </c>
      <c r="E9" s="4">
        <v>0.23484323726893699</v>
      </c>
      <c r="F9" s="3">
        <v>492332</v>
      </c>
      <c r="G9" s="4">
        <v>0.42550066701208</v>
      </c>
      <c r="H9" s="4">
        <v>0.19600782407755099</v>
      </c>
    </row>
    <row r="10" spans="1:8" x14ac:dyDescent="0.3">
      <c r="A10" s="1">
        <f t="shared" si="0"/>
        <v>2018</v>
      </c>
      <c r="B10" s="1">
        <v>9</v>
      </c>
      <c r="C10" s="3">
        <v>7223</v>
      </c>
      <c r="D10" s="4">
        <v>0.922174095291317</v>
      </c>
      <c r="E10" s="4">
        <v>9.3128857145334795E-2</v>
      </c>
      <c r="F10" s="3">
        <v>507595</v>
      </c>
      <c r="G10" s="4">
        <v>1.7591515977707399</v>
      </c>
      <c r="H10" s="4">
        <v>5.5276265610921999E-2</v>
      </c>
    </row>
    <row r="11" spans="1:8" x14ac:dyDescent="0.3">
      <c r="A11" s="1">
        <f t="shared" si="0"/>
        <v>2018</v>
      </c>
      <c r="B11" s="1">
        <v>10</v>
      </c>
      <c r="C11" s="3">
        <v>7044</v>
      </c>
      <c r="D11" s="4">
        <v>1.01821310770114</v>
      </c>
      <c r="E11" s="4">
        <v>-4.79589337815663E-2</v>
      </c>
      <c r="F11" s="3">
        <v>494875</v>
      </c>
      <c r="G11" s="4">
        <v>0.93330804264337697</v>
      </c>
      <c r="H11" s="4">
        <v>-8.7717228364552202E-2</v>
      </c>
    </row>
    <row r="12" spans="1:8" x14ac:dyDescent="0.3">
      <c r="A12" s="1">
        <f t="shared" si="0"/>
        <v>2018</v>
      </c>
      <c r="B12" s="1">
        <v>11</v>
      </c>
      <c r="C12" s="3">
        <v>7005</v>
      </c>
      <c r="D12" s="4">
        <v>1.1990754117307201</v>
      </c>
      <c r="E12" s="4">
        <v>-0.18807383542981701</v>
      </c>
      <c r="F12" s="3">
        <v>498669</v>
      </c>
      <c r="G12" s="4">
        <v>0.77643297556519997</v>
      </c>
      <c r="H12" s="4">
        <v>-0.23262279039123701</v>
      </c>
    </row>
    <row r="13" spans="1:8" x14ac:dyDescent="0.3">
      <c r="A13" s="1">
        <f t="shared" si="0"/>
        <v>2018</v>
      </c>
      <c r="B13" s="1">
        <v>12</v>
      </c>
      <c r="C13" s="3">
        <v>6944</v>
      </c>
      <c r="D13" s="4">
        <v>1.10658124635994</v>
      </c>
      <c r="E13" s="4">
        <v>-0.32679550799236401</v>
      </c>
      <c r="F13" s="3">
        <v>521024</v>
      </c>
      <c r="G13" s="4">
        <v>1.92514226803318</v>
      </c>
      <c r="H13" s="4">
        <v>-0.37901964847878999</v>
      </c>
    </row>
    <row r="14" spans="1:8" x14ac:dyDescent="0.3">
      <c r="A14" s="1">
        <v>2019</v>
      </c>
      <c r="B14" s="1">
        <v>1</v>
      </c>
      <c r="C14" s="3">
        <v>6769</v>
      </c>
      <c r="D14" s="4">
        <v>1.0600179157957501</v>
      </c>
      <c r="E14" s="4">
        <v>-0.463607281853324</v>
      </c>
      <c r="F14" s="3">
        <v>504707</v>
      </c>
      <c r="G14" s="4">
        <v>1.0100868590641601</v>
      </c>
      <c r="H14" s="4">
        <v>-0.52641695731978799</v>
      </c>
    </row>
    <row r="15" spans="1:8" x14ac:dyDescent="0.3">
      <c r="A15" s="1">
        <f t="shared" ref="A15:A25" si="1">A14</f>
        <v>2019</v>
      </c>
      <c r="B15" s="1">
        <v>2</v>
      </c>
      <c r="C15" s="3">
        <v>6810</v>
      </c>
      <c r="D15" s="4">
        <v>1.29406514948685</v>
      </c>
      <c r="E15" s="4">
        <v>-0.59789294734442999</v>
      </c>
      <c r="F15" s="3">
        <v>498754</v>
      </c>
      <c r="G15" s="4">
        <v>1.4331705670246799</v>
      </c>
      <c r="H15" s="4">
        <v>-0.674163860362606</v>
      </c>
    </row>
    <row r="16" spans="1:8" x14ac:dyDescent="0.3">
      <c r="A16" s="1">
        <f t="shared" si="1"/>
        <v>2019</v>
      </c>
      <c r="B16" s="1">
        <v>3</v>
      </c>
      <c r="C16" s="3">
        <v>6968</v>
      </c>
      <c r="D16" s="4">
        <v>-1.2191664303941001</v>
      </c>
      <c r="E16" s="4">
        <v>-0.72893048749201905</v>
      </c>
      <c r="F16" s="3">
        <v>504308</v>
      </c>
      <c r="G16" s="4">
        <v>0.97266993693061499</v>
      </c>
      <c r="H16" s="4">
        <v>-0.82150279940170101</v>
      </c>
    </row>
    <row r="17" spans="1:8" x14ac:dyDescent="0.3">
      <c r="A17" s="1">
        <f t="shared" si="1"/>
        <v>2019</v>
      </c>
      <c r="B17" s="1">
        <v>4</v>
      </c>
      <c r="C17" s="3">
        <v>7069</v>
      </c>
      <c r="D17" s="4">
        <v>-0.99439775910363803</v>
      </c>
      <c r="E17" s="4">
        <v>-0.85586649934348502</v>
      </c>
      <c r="F17" s="3">
        <v>503538</v>
      </c>
      <c r="G17" s="4">
        <v>0.27181867603396398</v>
      </c>
      <c r="H17" s="4">
        <v>-0.96752987356296605</v>
      </c>
    </row>
    <row r="18" spans="1:8" x14ac:dyDescent="0.3">
      <c r="A18" s="1">
        <f t="shared" si="1"/>
        <v>2019</v>
      </c>
      <c r="B18" s="1">
        <v>5</v>
      </c>
      <c r="C18" s="3">
        <v>7128</v>
      </c>
      <c r="D18" s="4">
        <v>0.11235955056179101</v>
      </c>
      <c r="E18" s="4">
        <v>-0.97788162410892099</v>
      </c>
      <c r="F18" s="3">
        <v>507129</v>
      </c>
      <c r="G18" s="4">
        <v>0.24729282554292201</v>
      </c>
      <c r="H18" s="4">
        <v>-1.1112165866433801</v>
      </c>
    </row>
    <row r="19" spans="1:8" x14ac:dyDescent="0.3">
      <c r="A19" s="1">
        <f t="shared" si="1"/>
        <v>2019</v>
      </c>
      <c r="B19" s="1">
        <v>6</v>
      </c>
      <c r="C19" s="3">
        <v>7309</v>
      </c>
      <c r="D19" s="4">
        <v>0.21938845468256801</v>
      </c>
      <c r="E19" s="4">
        <v>-1.0941661232247899</v>
      </c>
      <c r="F19" s="3">
        <v>509973</v>
      </c>
      <c r="G19" s="4">
        <v>-0.124361545451701</v>
      </c>
      <c r="H19" s="4">
        <v>-1.2514483765684199</v>
      </c>
    </row>
    <row r="20" spans="1:8" x14ac:dyDescent="0.3">
      <c r="A20" s="1">
        <f t="shared" si="1"/>
        <v>2019</v>
      </c>
      <c r="B20" s="1">
        <v>7</v>
      </c>
      <c r="C20" s="3">
        <v>7471</v>
      </c>
      <c r="D20" s="4">
        <v>-0.73079989370183895</v>
      </c>
      <c r="E20" s="4">
        <v>-1.2038345469348799</v>
      </c>
      <c r="F20" s="3">
        <v>498116</v>
      </c>
      <c r="G20" s="4">
        <v>-0.641689256442324</v>
      </c>
      <c r="H20" s="4">
        <v>-1.38701634033216</v>
      </c>
    </row>
    <row r="21" spans="1:8" x14ac:dyDescent="0.3">
      <c r="A21" s="1">
        <f t="shared" si="1"/>
        <v>2019</v>
      </c>
      <c r="B21" s="1">
        <v>8</v>
      </c>
      <c r="C21" s="3">
        <v>7456</v>
      </c>
      <c r="D21" s="4">
        <v>0.77037437491553895</v>
      </c>
      <c r="E21" s="4">
        <v>-1.3059102264150599</v>
      </c>
      <c r="F21" s="3">
        <v>495298</v>
      </c>
      <c r="G21" s="4">
        <v>0.602439004574151</v>
      </c>
      <c r="H21" s="4">
        <v>-1.5166333050098499</v>
      </c>
    </row>
    <row r="22" spans="1:8" x14ac:dyDescent="0.3">
      <c r="A22" s="1">
        <f t="shared" si="1"/>
        <v>2019</v>
      </c>
      <c r="B22" s="1">
        <v>9</v>
      </c>
      <c r="C22" s="3">
        <v>7059</v>
      </c>
      <c r="D22" s="4">
        <v>-2.27052471272324</v>
      </c>
      <c r="E22" s="4">
        <v>-1.3993836432125</v>
      </c>
      <c r="F22" s="3">
        <v>497439</v>
      </c>
      <c r="G22" s="4">
        <v>-2.00080773057261</v>
      </c>
      <c r="H22" s="4">
        <v>-1.63896033885148</v>
      </c>
    </row>
    <row r="23" spans="1:8" x14ac:dyDescent="0.3">
      <c r="A23" s="1">
        <f t="shared" si="1"/>
        <v>2019</v>
      </c>
      <c r="B23" s="1">
        <v>10</v>
      </c>
      <c r="C23" s="3">
        <v>6939</v>
      </c>
      <c r="D23" s="4">
        <v>-1.49063032367973</v>
      </c>
      <c r="E23" s="4">
        <v>-1.48310109244373</v>
      </c>
      <c r="F23" s="3">
        <v>489323</v>
      </c>
      <c r="G23" s="4">
        <v>-1.12189946956303</v>
      </c>
      <c r="H23" s="4">
        <v>-1.75251135230774</v>
      </c>
    </row>
    <row r="24" spans="1:8" x14ac:dyDescent="0.3">
      <c r="A24" s="1">
        <f t="shared" si="1"/>
        <v>2019</v>
      </c>
      <c r="B24" s="1">
        <v>11</v>
      </c>
      <c r="C24" s="3">
        <v>6938</v>
      </c>
      <c r="D24" s="4">
        <v>-0.95645967166310097</v>
      </c>
      <c r="E24" s="4">
        <v>-1.5559693651328801</v>
      </c>
      <c r="F24" s="3">
        <v>499589</v>
      </c>
      <c r="G24" s="4">
        <v>0.18449111534906101</v>
      </c>
      <c r="H24" s="4">
        <v>-1.85582538412043</v>
      </c>
    </row>
    <row r="25" spans="1:8" x14ac:dyDescent="0.3">
      <c r="A25" s="1">
        <f t="shared" si="1"/>
        <v>2019</v>
      </c>
      <c r="B25" s="1">
        <v>12</v>
      </c>
      <c r="C25" s="3">
        <v>6811</v>
      </c>
      <c r="D25" s="4">
        <v>-1.9153225806451599</v>
      </c>
      <c r="E25" s="4">
        <v>-1.61689577516736</v>
      </c>
      <c r="F25" s="3">
        <v>511878</v>
      </c>
      <c r="G25" s="4">
        <v>-1.75538938705319</v>
      </c>
      <c r="H25" s="4">
        <v>-1.9473976805394899</v>
      </c>
    </row>
    <row r="26" spans="1:8" x14ac:dyDescent="0.3">
      <c r="A26" s="1">
        <v>2020</v>
      </c>
      <c r="B26" s="1">
        <v>1</v>
      </c>
      <c r="C26" s="3">
        <v>6723</v>
      </c>
      <c r="D26" s="4">
        <v>-0.67956862165755605</v>
      </c>
      <c r="E26" s="4">
        <v>-1.6647460038169799</v>
      </c>
      <c r="F26" s="3">
        <v>493652</v>
      </c>
      <c r="G26" s="4">
        <v>-2.1903797648932901</v>
      </c>
      <c r="H26" s="4">
        <v>-2.0255817991690601</v>
      </c>
    </row>
    <row r="27" spans="1:8" x14ac:dyDescent="0.3">
      <c r="A27" s="1">
        <f t="shared" ref="A27:A37" si="2">A26</f>
        <v>2020</v>
      </c>
      <c r="B27" s="1">
        <v>2</v>
      </c>
      <c r="C27" s="3">
        <v>6797</v>
      </c>
      <c r="D27" s="4">
        <v>-0.190895741556529</v>
      </c>
      <c r="E27" s="4">
        <v>-1.6984064564352701</v>
      </c>
      <c r="F27" s="3">
        <v>494188</v>
      </c>
      <c r="G27" s="4">
        <v>-0.91548137959796005</v>
      </c>
      <c r="H27" s="4">
        <v>-2.0887179637040099</v>
      </c>
    </row>
    <row r="28" spans="1:8" x14ac:dyDescent="0.3">
      <c r="A28" s="1">
        <f t="shared" si="2"/>
        <v>2020</v>
      </c>
      <c r="B28" s="1">
        <v>3</v>
      </c>
      <c r="C28" s="3">
        <v>6305</v>
      </c>
      <c r="D28" s="4">
        <v>-9.5149253731343304</v>
      </c>
      <c r="E28" s="4">
        <v>-1.71669512327976</v>
      </c>
      <c r="F28" s="3">
        <v>438860</v>
      </c>
      <c r="G28" s="4">
        <v>-12.977783418069899</v>
      </c>
      <c r="H28" s="4">
        <v>-2.13515784214239</v>
      </c>
    </row>
    <row r="29" spans="1:8" x14ac:dyDescent="0.3">
      <c r="A29" s="1">
        <f t="shared" si="2"/>
        <v>2020</v>
      </c>
      <c r="B29" s="1">
        <v>4</v>
      </c>
      <c r="C29" s="3">
        <v>6242</v>
      </c>
      <c r="D29" s="4">
        <v>-11.698967322110599</v>
      </c>
      <c r="E29" s="4">
        <v>-1.7183253063638999</v>
      </c>
      <c r="F29" s="3">
        <v>435814</v>
      </c>
      <c r="G29" s="4">
        <v>-13.449630415182201</v>
      </c>
      <c r="H29" s="4">
        <v>-2.1631716277194601</v>
      </c>
    </row>
    <row r="30" spans="1:8" x14ac:dyDescent="0.3">
      <c r="A30" s="1">
        <f t="shared" si="2"/>
        <v>2020</v>
      </c>
      <c r="B30" s="1">
        <v>5</v>
      </c>
      <c r="C30" s="3">
        <v>6456</v>
      </c>
      <c r="D30" s="4">
        <v>-9.4276094276094309</v>
      </c>
      <c r="E30" s="4">
        <v>-1.7025518514685001</v>
      </c>
      <c r="F30" s="3">
        <v>452713</v>
      </c>
      <c r="G30" s="4">
        <v>-10.730208684575301</v>
      </c>
      <c r="H30" s="4">
        <v>-2.1717824737799201</v>
      </c>
    </row>
    <row r="31" spans="1:8" x14ac:dyDescent="0.3">
      <c r="A31" s="1">
        <f t="shared" si="2"/>
        <v>2020</v>
      </c>
      <c r="B31" s="1">
        <v>6</v>
      </c>
      <c r="C31" s="3">
        <v>6730</v>
      </c>
      <c r="D31" s="4">
        <v>-7.9217403201532397</v>
      </c>
      <c r="E31" s="4">
        <v>-1.6693227045143499</v>
      </c>
      <c r="F31" s="3">
        <v>461663</v>
      </c>
      <c r="G31" s="4">
        <v>-9.4730505340478803</v>
      </c>
      <c r="H31" s="4">
        <v>-2.1607973155287099</v>
      </c>
    </row>
    <row r="32" spans="1:8" x14ac:dyDescent="0.3">
      <c r="A32" s="1">
        <f t="shared" si="2"/>
        <v>2020</v>
      </c>
      <c r="B32" s="1">
        <v>7</v>
      </c>
      <c r="C32" s="3">
        <v>7144</v>
      </c>
      <c r="D32" s="4">
        <v>-4.3769241065453102</v>
      </c>
      <c r="E32" s="4">
        <v>-1.6191222737538999</v>
      </c>
      <c r="F32" s="3">
        <v>468467</v>
      </c>
      <c r="G32" s="4">
        <v>-5.9522279950854804</v>
      </c>
      <c r="H32" s="4">
        <v>-2.1306174233243</v>
      </c>
    </row>
    <row r="33" spans="1:8" x14ac:dyDescent="0.3">
      <c r="A33" s="1">
        <f t="shared" si="2"/>
        <v>2020</v>
      </c>
      <c r="B33" s="1">
        <v>8</v>
      </c>
      <c r="C33" s="3">
        <v>7020</v>
      </c>
      <c r="D33" s="4">
        <v>-5.84763948497854</v>
      </c>
      <c r="E33" s="4">
        <v>-1.5528691631073701</v>
      </c>
      <c r="F33" s="3">
        <v>465367</v>
      </c>
      <c r="G33" s="4">
        <v>-6.0430286413432004</v>
      </c>
      <c r="H33" s="4">
        <v>-2.0821518628875499</v>
      </c>
    </row>
    <row r="34" spans="1:8" x14ac:dyDescent="0.3">
      <c r="A34" s="1">
        <f t="shared" si="2"/>
        <v>2020</v>
      </c>
      <c r="B34" s="1">
        <v>9</v>
      </c>
      <c r="C34" s="3">
        <v>6757</v>
      </c>
      <c r="D34" s="4">
        <v>-4.2782263776738896</v>
      </c>
      <c r="E34" s="4">
        <v>-1.4716734905111299</v>
      </c>
      <c r="F34" s="3">
        <v>470729</v>
      </c>
      <c r="G34" s="4">
        <v>-5.36950259227764</v>
      </c>
      <c r="H34" s="4">
        <v>-2.0165750895623802</v>
      </c>
    </row>
    <row r="35" spans="1:8" x14ac:dyDescent="0.3">
      <c r="A35" s="1">
        <f t="shared" si="2"/>
        <v>2020</v>
      </c>
      <c r="B35" s="1">
        <v>10</v>
      </c>
      <c r="C35" s="3">
        <v>6767</v>
      </c>
      <c r="D35" s="4">
        <v>-2.4787433347744598</v>
      </c>
      <c r="E35" s="4">
        <v>-1.3769436218405899</v>
      </c>
      <c r="F35" s="3">
        <v>468668</v>
      </c>
      <c r="G35" s="4">
        <v>-4.2211381847981801</v>
      </c>
      <c r="H35" s="4">
        <v>-1.9353366195800901</v>
      </c>
    </row>
    <row r="36" spans="1:8" x14ac:dyDescent="0.3">
      <c r="A36" s="1">
        <f t="shared" si="2"/>
        <v>2020</v>
      </c>
      <c r="B36" s="1">
        <v>11</v>
      </c>
      <c r="C36" s="3">
        <v>6561</v>
      </c>
      <c r="D36" s="4">
        <v>-5.4338426059383096</v>
      </c>
      <c r="E36" s="4">
        <v>-1.2702828224772</v>
      </c>
      <c r="F36" s="3">
        <v>473150</v>
      </c>
      <c r="G36" s="4">
        <v>-5.2921501474211796</v>
      </c>
      <c r="H36" s="4">
        <v>-1.8401188113596401</v>
      </c>
    </row>
    <row r="37" spans="1:8" x14ac:dyDescent="0.3">
      <c r="A37" s="1">
        <f t="shared" si="2"/>
        <v>2020</v>
      </c>
      <c r="B37" s="1">
        <v>12</v>
      </c>
      <c r="C37" s="1">
        <v>6422</v>
      </c>
      <c r="D37" s="4">
        <v>-5.7113492879166001</v>
      </c>
      <c r="E37" s="4">
        <v>-1.15337087167137</v>
      </c>
      <c r="F37" s="1">
        <v>482429</v>
      </c>
      <c r="G37" s="4">
        <v>-5.75312867519213</v>
      </c>
      <c r="H37" s="4">
        <v>-1.73276275953985</v>
      </c>
    </row>
    <row r="38" spans="1:8" x14ac:dyDescent="0.3">
      <c r="A38" s="1">
        <v>2021</v>
      </c>
      <c r="B38" s="1">
        <v>1</v>
      </c>
      <c r="C38" s="3">
        <v>6330</v>
      </c>
      <c r="D38" s="4">
        <v>-5.8456046407853597</v>
      </c>
      <c r="E38" s="4">
        <v>-1.0281766847695699</v>
      </c>
      <c r="F38" s="3">
        <v>472686</v>
      </c>
      <c r="G38" s="4">
        <v>-4.2471214539797302</v>
      </c>
      <c r="H38" s="4">
        <v>-1.61534928315784</v>
      </c>
    </row>
    <row r="39" spans="1:8" x14ac:dyDescent="0.3">
      <c r="A39" s="1">
        <f t="shared" ref="A39:A49" si="3">A38</f>
        <v>2021</v>
      </c>
      <c r="B39" s="1">
        <v>2</v>
      </c>
      <c r="C39" s="3">
        <v>6365</v>
      </c>
      <c r="D39" s="4">
        <v>-6.3557451816977997</v>
      </c>
      <c r="E39" s="4">
        <v>-0.89698570339718198</v>
      </c>
      <c r="F39" s="3">
        <v>463576</v>
      </c>
      <c r="G39" s="4">
        <v>-6.1944037491804798</v>
      </c>
      <c r="H39" s="4">
        <v>-1.4902383933282199</v>
      </c>
    </row>
    <row r="40" spans="1:8" x14ac:dyDescent="0.3">
      <c r="A40" s="1">
        <f t="shared" si="3"/>
        <v>2021</v>
      </c>
      <c r="B40" s="1">
        <v>3</v>
      </c>
      <c r="C40" s="3">
        <v>6541</v>
      </c>
      <c r="D40" s="4">
        <v>3.7430610626487</v>
      </c>
      <c r="E40" s="4">
        <v>-0.76241791278765703</v>
      </c>
      <c r="F40" s="3">
        <v>459182</v>
      </c>
      <c r="G40" s="4">
        <v>4.6306339151437799</v>
      </c>
      <c r="H40" s="4">
        <v>-1.3599728631218999</v>
      </c>
    </row>
    <row r="41" spans="1:8" x14ac:dyDescent="0.3">
      <c r="A41" s="1">
        <f t="shared" si="3"/>
        <v>2021</v>
      </c>
      <c r="B41" s="1">
        <v>4</v>
      </c>
      <c r="C41" s="3">
        <v>6586</v>
      </c>
      <c r="D41" s="4">
        <v>5.5110541493111196</v>
      </c>
      <c r="E41" s="4">
        <v>-0.62747237869376105</v>
      </c>
      <c r="F41" s="3">
        <v>463458</v>
      </c>
      <c r="G41" s="4">
        <v>6.3430729623188</v>
      </c>
      <c r="H41" s="4">
        <v>-1.2274221437595001</v>
      </c>
    </row>
    <row r="42" spans="1:8" x14ac:dyDescent="0.3">
      <c r="A42" s="1">
        <f t="shared" si="3"/>
        <v>2021</v>
      </c>
      <c r="B42" s="1">
        <v>5</v>
      </c>
      <c r="C42" s="3">
        <v>6734</v>
      </c>
      <c r="D42" s="4">
        <v>4.3060718711276396</v>
      </c>
      <c r="E42" s="4">
        <v>-0.49483528638385499</v>
      </c>
      <c r="F42" s="3">
        <v>470940</v>
      </c>
      <c r="G42" s="4">
        <v>4.0261711061975198</v>
      </c>
      <c r="H42" s="4">
        <v>-1.0950396721020601</v>
      </c>
    </row>
    <row r="43" spans="1:8" x14ac:dyDescent="0.3">
      <c r="A43" s="1">
        <f t="shared" si="3"/>
        <v>2021</v>
      </c>
      <c r="B43" s="1">
        <v>6</v>
      </c>
      <c r="C43" s="3">
        <v>6979</v>
      </c>
      <c r="D43" s="4">
        <v>3.6998514115899002</v>
      </c>
      <c r="E43" s="4">
        <v>-0.36676653456185798</v>
      </c>
      <c r="F43" s="3">
        <v>475533</v>
      </c>
      <c r="G43" s="4">
        <v>3.0043559912750202</v>
      </c>
      <c r="H43" s="4">
        <v>-0.964753156183776</v>
      </c>
    </row>
    <row r="44" spans="1:8" x14ac:dyDescent="0.3">
      <c r="A44" s="1">
        <f t="shared" si="3"/>
        <v>2021</v>
      </c>
      <c r="B44" s="1">
        <v>7</v>
      </c>
      <c r="C44" s="3">
        <v>7324</v>
      </c>
      <c r="D44" s="4">
        <v>2.5195968645016702</v>
      </c>
      <c r="E44" s="4">
        <v>-0.245192625601305</v>
      </c>
      <c r="F44" s="3">
        <v>479285</v>
      </c>
      <c r="G44" s="4">
        <v>2.30923416163786</v>
      </c>
      <c r="H44" s="4">
        <v>-0.83813466440148998</v>
      </c>
    </row>
    <row r="45" spans="1:8" x14ac:dyDescent="0.3">
      <c r="A45" s="1">
        <f t="shared" si="3"/>
        <v>2021</v>
      </c>
      <c r="B45" s="1">
        <v>8</v>
      </c>
      <c r="C45" s="3">
        <v>7186</v>
      </c>
      <c r="D45" s="4">
        <v>2.3646723646723702</v>
      </c>
      <c r="E45" s="4">
        <v>-0.13175765785169299</v>
      </c>
      <c r="F45" s="3">
        <v>469835</v>
      </c>
      <c r="G45" s="4">
        <v>0.96010245677067296</v>
      </c>
      <c r="H45" s="4">
        <v>-0.71648063257234496</v>
      </c>
    </row>
    <row r="46" spans="1:8" x14ac:dyDescent="0.3">
      <c r="A46" s="1">
        <f t="shared" si="3"/>
        <v>2021</v>
      </c>
      <c r="B46" s="1">
        <v>9</v>
      </c>
      <c r="C46" s="3">
        <v>6919</v>
      </c>
      <c r="D46" s="4">
        <v>2.3975136895071798</v>
      </c>
      <c r="E46" s="4">
        <v>-2.7913730392371699E-2</v>
      </c>
      <c r="F46" s="3">
        <v>476291</v>
      </c>
      <c r="G46" s="4">
        <v>1.1815715624063901</v>
      </c>
      <c r="H46" s="4">
        <v>-0.60086892923389901</v>
      </c>
    </row>
    <row r="47" spans="1:8" x14ac:dyDescent="0.3">
      <c r="A47" s="1">
        <f t="shared" si="3"/>
        <v>2021</v>
      </c>
      <c r="B47" s="1">
        <v>10</v>
      </c>
      <c r="C47" s="1">
        <v>6942</v>
      </c>
      <c r="D47" s="4">
        <v>2.5860795034727402</v>
      </c>
      <c r="E47" s="4">
        <v>6.5060420893315304E-2</v>
      </c>
      <c r="F47" s="1">
        <v>480265</v>
      </c>
      <c r="G47" s="4">
        <v>2.4744595321208198</v>
      </c>
      <c r="H47" s="4">
        <v>-0.49226099354250902</v>
      </c>
    </row>
    <row r="48" spans="1:8" x14ac:dyDescent="0.3">
      <c r="A48" s="1">
        <f t="shared" si="3"/>
        <v>2021</v>
      </c>
      <c r="B48" s="1">
        <v>11</v>
      </c>
      <c r="C48" s="1">
        <v>6833</v>
      </c>
      <c r="D48" s="4">
        <v>4.1457094955037199</v>
      </c>
      <c r="E48" s="4">
        <v>0.146054492581742</v>
      </c>
      <c r="F48" s="1">
        <v>485902</v>
      </c>
      <c r="G48" s="4">
        <v>2.6951283948007898</v>
      </c>
      <c r="H48" s="4">
        <v>-0.391494484064833</v>
      </c>
    </row>
    <row r="49" spans="1:8" x14ac:dyDescent="0.3">
      <c r="A49" s="1">
        <f t="shared" si="3"/>
        <v>2021</v>
      </c>
      <c r="B49" s="1">
        <v>12</v>
      </c>
      <c r="C49" s="1">
        <v>6775</v>
      </c>
      <c r="D49" s="4">
        <v>5.4967299906571103</v>
      </c>
      <c r="E49" s="4">
        <v>0.21413325201890401</v>
      </c>
      <c r="F49" s="1">
        <v>497534</v>
      </c>
      <c r="G49" s="4">
        <v>3.13103068016227</v>
      </c>
      <c r="H49" s="4">
        <v>-0.29920103710880303</v>
      </c>
    </row>
    <row r="50" spans="1:8" x14ac:dyDescent="0.3">
      <c r="A50" s="1">
        <v>2022</v>
      </c>
      <c r="B50" s="1">
        <v>1</v>
      </c>
      <c r="C50" s="1">
        <v>6657</v>
      </c>
      <c r="D50" s="4">
        <v>5.1658767772511798</v>
      </c>
      <c r="E50" s="4">
        <v>0.26863922037044602</v>
      </c>
      <c r="F50" s="1">
        <v>481166</v>
      </c>
      <c r="G50" s="4">
        <v>1.7940027840892301</v>
      </c>
      <c r="H50" s="4">
        <v>-0.21579794017131701</v>
      </c>
    </row>
    <row r="51" spans="1:8" x14ac:dyDescent="0.3">
      <c r="A51" s="1">
        <f t="shared" ref="A51:A61" si="4">A50</f>
        <v>2022</v>
      </c>
      <c r="B51" s="1">
        <v>2</v>
      </c>
      <c r="C51" s="1">
        <v>6711</v>
      </c>
      <c r="D51" s="4">
        <v>5.4359780047132702</v>
      </c>
      <c r="E51" s="4">
        <v>0.30928176579775102</v>
      </c>
      <c r="F51" s="1">
        <v>477987</v>
      </c>
      <c r="G51" s="4">
        <v>3.1086596372547302</v>
      </c>
      <c r="H51" s="4">
        <v>-0.141464270213354</v>
      </c>
    </row>
    <row r="52" spans="1:8" x14ac:dyDescent="0.3">
      <c r="A52" s="1">
        <f t="shared" si="4"/>
        <v>2022</v>
      </c>
      <c r="B52" s="1">
        <v>3</v>
      </c>
      <c r="C52" s="1">
        <v>6822</v>
      </c>
      <c r="D52" s="4">
        <v>4.2959792080721702</v>
      </c>
      <c r="E52" s="4">
        <v>0.33611034240365201</v>
      </c>
      <c r="F52" s="1">
        <v>473673</v>
      </c>
      <c r="G52" s="4">
        <v>3.15582927902227</v>
      </c>
      <c r="H52" s="4">
        <v>-7.62395347011499E-2</v>
      </c>
    </row>
    <row r="53" spans="1:8" x14ac:dyDescent="0.3">
      <c r="A53" s="1">
        <f t="shared" si="4"/>
        <v>2022</v>
      </c>
      <c r="B53" s="1">
        <v>4</v>
      </c>
      <c r="C53" s="1">
        <v>7002</v>
      </c>
      <c r="D53" s="4">
        <v>6.3164287883388903</v>
      </c>
      <c r="E53" s="4">
        <v>0.34953042486312802</v>
      </c>
      <c r="F53" s="1">
        <v>482911</v>
      </c>
      <c r="G53" s="4">
        <v>4.1973598470627298</v>
      </c>
      <c r="H53" s="4">
        <v>-1.9937538051813801E-2</v>
      </c>
    </row>
    <row r="54" spans="1:8" x14ac:dyDescent="0.3">
      <c r="A54" s="1">
        <f t="shared" si="4"/>
        <v>2022</v>
      </c>
      <c r="B54" s="1">
        <v>5</v>
      </c>
      <c r="C54" s="1">
        <v>6989</v>
      </c>
      <c r="D54" s="4">
        <v>3.7867537867537902</v>
      </c>
      <c r="E54" s="4">
        <v>0.35022247874460899</v>
      </c>
      <c r="F54" s="1">
        <v>483588</v>
      </c>
      <c r="G54" s="4">
        <v>2.68569244489745</v>
      </c>
      <c r="H54" s="4">
        <v>2.78523645407226E-2</v>
      </c>
    </row>
    <row r="55" spans="1:8" x14ac:dyDescent="0.3">
      <c r="A55" s="1">
        <f t="shared" si="4"/>
        <v>2022</v>
      </c>
      <c r="B55" s="1">
        <v>6</v>
      </c>
      <c r="C55" s="1">
        <v>7081</v>
      </c>
      <c r="D55" s="4">
        <v>1.4615274394612401</v>
      </c>
      <c r="E55" s="4">
        <v>0.33928133755843098</v>
      </c>
      <c r="F55" s="1">
        <v>480692</v>
      </c>
      <c r="G55" s="4">
        <v>1.0848879047300699</v>
      </c>
      <c r="H55" s="4">
        <v>6.7833685756492998E-2</v>
      </c>
    </row>
    <row r="56" spans="1:8" x14ac:dyDescent="0.3">
      <c r="A56" s="1">
        <f t="shared" si="4"/>
        <v>2022</v>
      </c>
      <c r="B56" s="1">
        <v>7</v>
      </c>
      <c r="C56" s="1">
        <v>7313</v>
      </c>
      <c r="D56" s="4">
        <v>-0.150191152375756</v>
      </c>
      <c r="E56" s="4">
        <v>0.31804048282243202</v>
      </c>
      <c r="F56" s="1">
        <v>480535</v>
      </c>
      <c r="G56" s="4">
        <v>0.26080515768280899</v>
      </c>
      <c r="H56" s="4">
        <v>0.10089451050333401</v>
      </c>
    </row>
    <row r="57" spans="1:8" x14ac:dyDescent="0.3">
      <c r="A57" s="1">
        <f t="shared" si="4"/>
        <v>2022</v>
      </c>
      <c r="B57" s="1">
        <v>8</v>
      </c>
      <c r="C57" s="1">
        <v>7154</v>
      </c>
      <c r="D57" s="4">
        <v>-0.44531032563317502</v>
      </c>
      <c r="E57" s="4">
        <v>0.28791132981152601</v>
      </c>
      <c r="F57" s="1">
        <v>470558</v>
      </c>
      <c r="G57" s="4">
        <v>0.15388381027381401</v>
      </c>
      <c r="H57" s="4">
        <v>0.12799355245428801</v>
      </c>
    </row>
    <row r="58" spans="1:8" x14ac:dyDescent="0.3">
      <c r="A58" s="1">
        <f t="shared" si="4"/>
        <v>2022</v>
      </c>
      <c r="B58" s="1">
        <v>9</v>
      </c>
      <c r="C58" s="1">
        <v>6882</v>
      </c>
      <c r="D58" s="4">
        <v>-0.53475935828877197</v>
      </c>
      <c r="E58" s="4">
        <v>0.25027277771485101</v>
      </c>
      <c r="F58" s="1">
        <v>475355</v>
      </c>
      <c r="G58" s="4">
        <v>-0.196518514941491</v>
      </c>
      <c r="H58" s="4">
        <v>0.15010063018845299</v>
      </c>
    </row>
    <row r="59" spans="1:8" x14ac:dyDescent="0.3">
      <c r="A59" s="1">
        <f t="shared" si="4"/>
        <v>2022</v>
      </c>
      <c r="B59" s="1">
        <v>10</v>
      </c>
      <c r="C59" s="1">
        <v>6830</v>
      </c>
      <c r="D59" s="4">
        <v>-1.6133679055027399</v>
      </c>
      <c r="E59" s="4">
        <v>0.20645280755102399</v>
      </c>
      <c r="F59" s="1">
        <v>472635</v>
      </c>
      <c r="G59" s="4">
        <v>-1.5887062350993699</v>
      </c>
      <c r="H59" s="4">
        <v>0.16818736021949701</v>
      </c>
    </row>
    <row r="60" spans="1:8" x14ac:dyDescent="0.3">
      <c r="A60" s="1">
        <f t="shared" si="4"/>
        <v>2022</v>
      </c>
      <c r="B60" s="1">
        <v>11</v>
      </c>
      <c r="C60" s="1">
        <v>6704</v>
      </c>
      <c r="D60" s="4">
        <v>-1.8878969705839399</v>
      </c>
      <c r="E60" s="4">
        <v>0.15772488421811101</v>
      </c>
      <c r="F60" s="1">
        <v>476615</v>
      </c>
      <c r="G60" s="4">
        <v>-1.91129075410268</v>
      </c>
      <c r="H60" s="4">
        <v>0.18320128828711901</v>
      </c>
    </row>
    <row r="61" spans="1:8" x14ac:dyDescent="0.3">
      <c r="A61" s="1">
        <f t="shared" si="4"/>
        <v>2022</v>
      </c>
      <c r="B61" s="1">
        <v>12</v>
      </c>
      <c r="C61" s="1">
        <v>6639</v>
      </c>
      <c r="D61" s="4">
        <v>-2.0073800738007401</v>
      </c>
      <c r="E61" s="4">
        <v>0.105236096175768</v>
      </c>
      <c r="F61" s="1">
        <v>485738</v>
      </c>
      <c r="G61" s="4">
        <v>-2.37089324548674</v>
      </c>
      <c r="H61" s="4">
        <v>0.195967953631345</v>
      </c>
    </row>
    <row r="62" spans="1:8" x14ac:dyDescent="0.3">
      <c r="A62" s="1">
        <v>2023</v>
      </c>
      <c r="B62" s="1">
        <v>1</v>
      </c>
      <c r="C62" s="1">
        <v>6492</v>
      </c>
      <c r="D62" s="4">
        <v>-2.4785939612438002</v>
      </c>
      <c r="E62" s="4">
        <v>4.9991474810402399E-2</v>
      </c>
      <c r="F62" s="1">
        <v>471700</v>
      </c>
      <c r="G62" s="4">
        <v>-1.9673044230057799</v>
      </c>
      <c r="H62" s="4">
        <v>0.20716744465592399</v>
      </c>
    </row>
    <row r="63" spans="1:8" x14ac:dyDescent="0.3">
      <c r="A63" s="1">
        <f>A62</f>
        <v>2023</v>
      </c>
      <c r="B63" s="1">
        <v>2</v>
      </c>
      <c r="C63" s="1">
        <v>6532</v>
      </c>
      <c r="D63" s="4">
        <v>-2.6672627030248899</v>
      </c>
      <c r="E63" s="4">
        <v>-7.1506579478271296E-3</v>
      </c>
      <c r="F63" s="1">
        <v>471396</v>
      </c>
      <c r="G63" s="4">
        <v>-1.37890779456346</v>
      </c>
      <c r="H63" s="4">
        <v>0.21730159551466599</v>
      </c>
    </row>
    <row r="64" spans="1:8" x14ac:dyDescent="0.3">
      <c r="A64" s="1">
        <f>A63</f>
        <v>2023</v>
      </c>
      <c r="B64" s="1">
        <v>3</v>
      </c>
      <c r="C64" s="1">
        <v>6690</v>
      </c>
      <c r="D64" s="4">
        <v>-1.9349164467897999</v>
      </c>
      <c r="E64" s="4">
        <v>-6.5507576379599003E-2</v>
      </c>
      <c r="F64" s="1">
        <v>472704</v>
      </c>
      <c r="G64" s="4">
        <v>-0.204571508192364</v>
      </c>
      <c r="H64" s="4">
        <v>0.22672123537057001</v>
      </c>
    </row>
    <row r="65" spans="1:8" x14ac:dyDescent="0.3">
      <c r="A65" s="1">
        <f>A64</f>
        <v>2023</v>
      </c>
      <c r="B65" s="1">
        <v>4</v>
      </c>
      <c r="C65" s="1">
        <v>6867</v>
      </c>
      <c r="D65" s="4">
        <v>-1.9280205655527001</v>
      </c>
      <c r="E65" s="4">
        <v>-0.124581284768722</v>
      </c>
      <c r="F65" s="1">
        <v>481540</v>
      </c>
      <c r="G65" s="4">
        <v>-0.28390324511141601</v>
      </c>
      <c r="H65" s="4">
        <v>0.23566634551232599</v>
      </c>
    </row>
    <row r="66" spans="1:8" x14ac:dyDescent="0.3">
      <c r="A66" s="1">
        <f>A65</f>
        <v>2023</v>
      </c>
      <c r="B66" s="1">
        <v>5</v>
      </c>
      <c r="C66" s="1">
        <v>6838</v>
      </c>
      <c r="D66" s="4">
        <v>-2.1605379882672699</v>
      </c>
      <c r="E66" s="4">
        <v>-0.18400360745944999</v>
      </c>
      <c r="F66" s="1">
        <v>478962</v>
      </c>
      <c r="G66" s="4">
        <v>-0.95659941934043202</v>
      </c>
      <c r="H66" s="4">
        <v>0.244346956343652</v>
      </c>
    </row>
    <row r="67" spans="1:8" x14ac:dyDescent="0.3">
      <c r="A67" s="1">
        <f>A66</f>
        <v>2023</v>
      </c>
      <c r="B67" s="1">
        <v>6</v>
      </c>
      <c r="C67" s="1">
        <v>6956</v>
      </c>
      <c r="D67" s="4">
        <v>-1.7652873887869001</v>
      </c>
      <c r="E67" s="4">
        <v>-0.24353160763498</v>
      </c>
      <c r="F67" s="1">
        <v>475640</v>
      </c>
      <c r="G67" s="4">
        <v>-1.0509848302031299</v>
      </c>
      <c r="H67" s="4">
        <v>0.25293701704669702</v>
      </c>
    </row>
    <row r="68" spans="1:8" x14ac:dyDescent="0.3">
      <c r="D68" s="4"/>
      <c r="E68" s="4"/>
      <c r="G68" s="4"/>
      <c r="H68" s="4"/>
    </row>
    <row r="69" spans="1:8" x14ac:dyDescent="0.3">
      <c r="D69" s="4"/>
      <c r="E69" s="4"/>
      <c r="G69" s="4"/>
      <c r="H69" s="4"/>
    </row>
    <row r="70" spans="1:8" x14ac:dyDescent="0.3">
      <c r="D70" s="4"/>
      <c r="E70" s="4"/>
      <c r="G70" s="4"/>
      <c r="H70" s="4"/>
    </row>
    <row r="71" spans="1:8" x14ac:dyDescent="0.3">
      <c r="D71" s="4"/>
      <c r="E71" s="4"/>
      <c r="G71" s="4"/>
      <c r="H71" s="4"/>
    </row>
    <row r="72" spans="1:8" x14ac:dyDescent="0.3">
      <c r="D72" s="4"/>
      <c r="E72" s="4"/>
      <c r="G72" s="4"/>
      <c r="H72" s="4"/>
    </row>
    <row r="73" spans="1:8" x14ac:dyDescent="0.3">
      <c r="D73" s="4"/>
      <c r="E73" s="4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699"/>
  </sheetPr>
  <dimension ref="A1:AMJ73"/>
  <sheetViews>
    <sheetView topLeftCell="A43" zoomScaleNormal="100" workbookViewId="0">
      <selection activeCell="A68" sqref="A68"/>
    </sheetView>
  </sheetViews>
  <sheetFormatPr baseColWidth="10" defaultColWidth="11.44140625" defaultRowHeight="14.4" x14ac:dyDescent="0.3"/>
  <cols>
    <col min="1" max="1" width="4.44140625" style="1" customWidth="1"/>
    <col min="2" max="2" width="4.109375" style="1" customWidth="1"/>
    <col min="3" max="3" width="13.44140625" style="1" customWidth="1"/>
    <col min="4" max="4" width="20.5546875" style="1" customWidth="1"/>
    <col min="5" max="5" width="18" style="1" customWidth="1"/>
    <col min="6" max="6" width="11.109375" style="1" customWidth="1"/>
    <col min="7" max="7" width="18.33203125" style="1" customWidth="1"/>
    <col min="8" max="8" width="15.5546875" style="1" customWidth="1"/>
    <col min="9" max="1024" width="11.44140625" style="1"/>
  </cols>
  <sheetData>
    <row r="1" spans="1:8" x14ac:dyDescent="0.3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3">
      <c r="A2" s="1">
        <v>2018</v>
      </c>
      <c r="B2" s="1">
        <v>1</v>
      </c>
      <c r="C2" s="3">
        <v>9902</v>
      </c>
      <c r="D2" s="4">
        <v>1.38220538548173</v>
      </c>
      <c r="E2" s="4">
        <v>0.49698388772047503</v>
      </c>
      <c r="F2" s="3">
        <v>812603</v>
      </c>
      <c r="G2" s="4">
        <v>1.5680113191793601</v>
      </c>
      <c r="H2" s="4">
        <v>1.1602041906592799</v>
      </c>
    </row>
    <row r="3" spans="1:8" x14ac:dyDescent="0.3">
      <c r="A3" s="1">
        <f t="shared" ref="A3:A13" si="0">A2</f>
        <v>2018</v>
      </c>
      <c r="B3" s="1">
        <v>2</v>
      </c>
      <c r="C3" s="3">
        <v>9915</v>
      </c>
      <c r="D3" s="4">
        <v>1.1734693877551099</v>
      </c>
      <c r="E3" s="4">
        <v>0.50496175208287697</v>
      </c>
      <c r="F3" s="3">
        <v>815604</v>
      </c>
      <c r="G3" s="4">
        <v>1.42385662447739</v>
      </c>
      <c r="H3" s="4">
        <v>1.12562144097672</v>
      </c>
    </row>
    <row r="4" spans="1:8" x14ac:dyDescent="0.3">
      <c r="A4" s="1">
        <f t="shared" si="0"/>
        <v>2018</v>
      </c>
      <c r="B4" s="1">
        <v>3</v>
      </c>
      <c r="C4" s="3">
        <v>10101</v>
      </c>
      <c r="D4" s="4">
        <v>2.1747926360509799</v>
      </c>
      <c r="E4" s="4">
        <v>0.50912611305730004</v>
      </c>
      <c r="F4" s="3">
        <v>822152</v>
      </c>
      <c r="G4" s="4">
        <v>1.67007359206179</v>
      </c>
      <c r="H4" s="4">
        <v>1.0886348519782301</v>
      </c>
    </row>
    <row r="5" spans="1:8" x14ac:dyDescent="0.3">
      <c r="A5" s="1">
        <f t="shared" si="0"/>
        <v>2018</v>
      </c>
      <c r="B5" s="1">
        <v>4</v>
      </c>
      <c r="C5" s="3">
        <v>10118</v>
      </c>
      <c r="D5" s="4">
        <v>1.1092235435195399</v>
      </c>
      <c r="E5" s="4">
        <v>0.50941222773259098</v>
      </c>
      <c r="F5" s="3">
        <v>825686</v>
      </c>
      <c r="G5" s="4">
        <v>1.1461051290532001</v>
      </c>
      <c r="H5" s="4">
        <v>1.04923445479655</v>
      </c>
    </row>
    <row r="6" spans="1:8" x14ac:dyDescent="0.3">
      <c r="A6" s="1">
        <f t="shared" si="0"/>
        <v>2018</v>
      </c>
      <c r="B6" s="1">
        <v>5</v>
      </c>
      <c r="C6" s="3">
        <v>10127</v>
      </c>
      <c r="D6" s="4">
        <v>1.1486216540151899</v>
      </c>
      <c r="E6" s="4">
        <v>0.50587102448391497</v>
      </c>
      <c r="F6" s="3">
        <v>828898</v>
      </c>
      <c r="G6" s="4">
        <v>1.31084746135597</v>
      </c>
      <c r="H6" s="4">
        <v>1.00745065825469</v>
      </c>
    </row>
    <row r="7" spans="1:8" x14ac:dyDescent="0.3">
      <c r="A7" s="1">
        <f t="shared" si="0"/>
        <v>2018</v>
      </c>
      <c r="B7" s="1">
        <v>6</v>
      </c>
      <c r="C7" s="3">
        <v>10206</v>
      </c>
      <c r="D7" s="4">
        <v>1.7445917655268599</v>
      </c>
      <c r="E7" s="4">
        <v>0.49859508525003499</v>
      </c>
      <c r="F7" s="3">
        <v>832088</v>
      </c>
      <c r="G7" s="4">
        <v>1.98144183076547</v>
      </c>
      <c r="H7" s="4">
        <v>0.96332059830583106</v>
      </c>
    </row>
    <row r="8" spans="1:8" x14ac:dyDescent="0.3">
      <c r="A8" s="1">
        <f t="shared" si="0"/>
        <v>2018</v>
      </c>
      <c r="B8" s="1">
        <v>7</v>
      </c>
      <c r="C8" s="3">
        <v>10238</v>
      </c>
      <c r="D8" s="4">
        <v>0.89681679314081997</v>
      </c>
      <c r="E8" s="4">
        <v>0.48772162743009601</v>
      </c>
      <c r="F8" s="3">
        <v>824512</v>
      </c>
      <c r="G8" s="4">
        <v>1.3907983502254</v>
      </c>
      <c r="H8" s="4">
        <v>0.91690248012557896</v>
      </c>
    </row>
    <row r="9" spans="1:8" x14ac:dyDescent="0.3">
      <c r="A9" s="1">
        <f t="shared" si="0"/>
        <v>2018</v>
      </c>
      <c r="B9" s="1">
        <v>8</v>
      </c>
      <c r="C9" s="3">
        <v>10189</v>
      </c>
      <c r="D9" s="4">
        <v>0.89117734429151596</v>
      </c>
      <c r="E9" s="4">
        <v>0.47347439597048702</v>
      </c>
      <c r="F9" s="3">
        <v>818967</v>
      </c>
      <c r="G9" s="4">
        <v>1.28409664302038</v>
      </c>
      <c r="H9" s="4">
        <v>0.868325211752912</v>
      </c>
    </row>
    <row r="10" spans="1:8" x14ac:dyDescent="0.3">
      <c r="A10" s="1">
        <f t="shared" si="0"/>
        <v>2018</v>
      </c>
      <c r="B10" s="1">
        <v>9</v>
      </c>
      <c r="C10" s="3">
        <v>10165</v>
      </c>
      <c r="D10" s="4">
        <v>0.66349772232126003</v>
      </c>
      <c r="E10" s="4">
        <v>0.45610554520410101</v>
      </c>
      <c r="F10" s="3">
        <v>827879</v>
      </c>
      <c r="G10" s="4">
        <v>1.29240098077121</v>
      </c>
      <c r="H10" s="4">
        <v>0.81775061066223098</v>
      </c>
    </row>
    <row r="11" spans="1:8" x14ac:dyDescent="0.3">
      <c r="A11" s="1">
        <f t="shared" si="0"/>
        <v>2018</v>
      </c>
      <c r="B11" s="1">
        <v>10</v>
      </c>
      <c r="C11" s="3">
        <v>10100</v>
      </c>
      <c r="D11" s="4">
        <v>0.64773293472843996</v>
      </c>
      <c r="E11" s="4">
        <v>0.43589623661302301</v>
      </c>
      <c r="F11" s="3">
        <v>825808</v>
      </c>
      <c r="G11" s="4">
        <v>1.1769145383128099</v>
      </c>
      <c r="H11" s="4">
        <v>0.76536936734399696</v>
      </c>
    </row>
    <row r="12" spans="1:8" x14ac:dyDescent="0.3">
      <c r="A12" s="1">
        <f t="shared" si="0"/>
        <v>2018</v>
      </c>
      <c r="B12" s="1">
        <v>11</v>
      </c>
      <c r="C12" s="3">
        <v>10054</v>
      </c>
      <c r="D12" s="4">
        <v>0.64064064064064397</v>
      </c>
      <c r="E12" s="4">
        <v>0.41314203391385901</v>
      </c>
      <c r="F12" s="3">
        <v>826214</v>
      </c>
      <c r="G12" s="4">
        <v>1.1375640973851899</v>
      </c>
      <c r="H12" s="4">
        <v>0.71140513411992801</v>
      </c>
    </row>
    <row r="13" spans="1:8" x14ac:dyDescent="0.3">
      <c r="A13" s="1">
        <f t="shared" si="0"/>
        <v>2018</v>
      </c>
      <c r="B13" s="1">
        <v>12</v>
      </c>
      <c r="C13" s="3">
        <v>9994</v>
      </c>
      <c r="D13" s="4">
        <v>0.47250427264502498</v>
      </c>
      <c r="E13" s="4">
        <v>0.38815321170502898</v>
      </c>
      <c r="F13" s="3">
        <v>825605</v>
      </c>
      <c r="G13" s="4">
        <v>1.30396157933097</v>
      </c>
      <c r="H13" s="4">
        <v>0.65611014283750502</v>
      </c>
    </row>
    <row r="14" spans="1:8" x14ac:dyDescent="0.3">
      <c r="A14" s="1">
        <v>2019</v>
      </c>
      <c r="B14" s="1">
        <v>1</v>
      </c>
      <c r="C14" s="3">
        <v>9955</v>
      </c>
      <c r="D14" s="4">
        <v>0.53524540496869799</v>
      </c>
      <c r="E14" s="4">
        <v>0.36125584309930903</v>
      </c>
      <c r="F14" s="3">
        <v>822254</v>
      </c>
      <c r="G14" s="4">
        <v>1.18766482525907</v>
      </c>
      <c r="H14" s="4">
        <v>0.599766219716655</v>
      </c>
    </row>
    <row r="15" spans="1:8" x14ac:dyDescent="0.3">
      <c r="A15" s="1">
        <f t="shared" ref="A15:A25" si="1">A14</f>
        <v>2019</v>
      </c>
      <c r="B15" s="1">
        <v>2</v>
      </c>
      <c r="C15" s="3">
        <v>10028</v>
      </c>
      <c r="D15" s="4">
        <v>1.1396873424104801</v>
      </c>
      <c r="E15" s="4">
        <v>0.33278185892203899</v>
      </c>
      <c r="F15" s="3">
        <v>826243</v>
      </c>
      <c r="G15" s="4">
        <v>1.30443205280995</v>
      </c>
      <c r="H15" s="4">
        <v>0.54270018066039805</v>
      </c>
    </row>
    <row r="16" spans="1:8" x14ac:dyDescent="0.3">
      <c r="A16" s="1">
        <f t="shared" si="1"/>
        <v>2019</v>
      </c>
      <c r="B16" s="1">
        <v>3</v>
      </c>
      <c r="C16" s="3">
        <v>10158</v>
      </c>
      <c r="D16" s="4">
        <v>0.56430056430056796</v>
      </c>
      <c r="E16" s="4">
        <v>0.30307527260702299</v>
      </c>
      <c r="F16" s="3">
        <v>833387</v>
      </c>
      <c r="G16" s="4">
        <v>1.3665356284482599</v>
      </c>
      <c r="H16" s="4">
        <v>0.485279667863805</v>
      </c>
    </row>
    <row r="17" spans="1:8" x14ac:dyDescent="0.3">
      <c r="A17" s="1">
        <f t="shared" si="1"/>
        <v>2019</v>
      </c>
      <c r="B17" s="1">
        <v>4</v>
      </c>
      <c r="C17" s="3">
        <v>10196</v>
      </c>
      <c r="D17" s="4">
        <v>0.77090334058114196</v>
      </c>
      <c r="E17" s="4">
        <v>0.27253613269108601</v>
      </c>
      <c r="F17" s="3">
        <v>834810</v>
      </c>
      <c r="G17" s="4">
        <v>1.1050205526071699</v>
      </c>
      <c r="H17" s="4">
        <v>0.42792522156862101</v>
      </c>
    </row>
    <row r="18" spans="1:8" x14ac:dyDescent="0.3">
      <c r="A18" s="1">
        <f t="shared" si="1"/>
        <v>2019</v>
      </c>
      <c r="B18" s="1">
        <v>5</v>
      </c>
      <c r="C18" s="3">
        <v>10228</v>
      </c>
      <c r="D18" s="4">
        <v>0.99733385997826696</v>
      </c>
      <c r="E18" s="4">
        <v>0.241582628356308</v>
      </c>
      <c r="F18" s="3">
        <v>836954</v>
      </c>
      <c r="G18" s="4">
        <v>0.97189280225069596</v>
      </c>
      <c r="H18" s="4">
        <v>0.37111858034719197</v>
      </c>
    </row>
    <row r="19" spans="1:8" x14ac:dyDescent="0.3">
      <c r="A19" s="1">
        <f t="shared" si="1"/>
        <v>2019</v>
      </c>
      <c r="B19" s="1">
        <v>6</v>
      </c>
      <c r="C19" s="3">
        <v>10297</v>
      </c>
      <c r="D19" s="4">
        <v>0.89163237311384902</v>
      </c>
      <c r="E19" s="4">
        <v>0.210667557618651</v>
      </c>
      <c r="F19" s="3">
        <v>839352</v>
      </c>
      <c r="G19" s="4">
        <v>0.87298458816855695</v>
      </c>
      <c r="H19" s="4">
        <v>0.31538850328096002</v>
      </c>
    </row>
    <row r="20" spans="1:8" x14ac:dyDescent="0.3">
      <c r="A20" s="1">
        <f t="shared" si="1"/>
        <v>2019</v>
      </c>
      <c r="B20" s="1">
        <v>7</v>
      </c>
      <c r="C20" s="3">
        <v>10329</v>
      </c>
      <c r="D20" s="4">
        <v>0.88884547763235</v>
      </c>
      <c r="E20" s="4">
        <v>0.18029620121849599</v>
      </c>
      <c r="F20" s="3">
        <v>830513</v>
      </c>
      <c r="G20" s="4">
        <v>0.72782445858883305</v>
      </c>
      <c r="H20" s="4">
        <v>0.261305469883446</v>
      </c>
    </row>
    <row r="21" spans="1:8" x14ac:dyDescent="0.3">
      <c r="A21" s="1">
        <f t="shared" si="1"/>
        <v>2019</v>
      </c>
      <c r="B21" s="1">
        <v>8</v>
      </c>
      <c r="C21" s="3">
        <v>10296</v>
      </c>
      <c r="D21" s="4">
        <v>1.0501521248405199</v>
      </c>
      <c r="E21" s="4">
        <v>0.15102112911952001</v>
      </c>
      <c r="F21" s="3">
        <v>828044</v>
      </c>
      <c r="G21" s="4">
        <v>1.10834746699195</v>
      </c>
      <c r="H21" s="4">
        <v>0.20947868161850999</v>
      </c>
    </row>
    <row r="22" spans="1:8" x14ac:dyDescent="0.3">
      <c r="A22" s="1">
        <f t="shared" si="1"/>
        <v>2019</v>
      </c>
      <c r="B22" s="1">
        <v>9</v>
      </c>
      <c r="C22" s="3">
        <v>10158</v>
      </c>
      <c r="D22" s="4">
        <v>-6.8863748155434404E-2</v>
      </c>
      <c r="E22" s="4">
        <v>0.123444116096265</v>
      </c>
      <c r="F22" s="3">
        <v>830430</v>
      </c>
      <c r="G22" s="4">
        <v>0.30813681709524998</v>
      </c>
      <c r="H22" s="4">
        <v>0.16054973710200299</v>
      </c>
    </row>
    <row r="23" spans="1:8" x14ac:dyDescent="0.3">
      <c r="A23" s="1">
        <f t="shared" si="1"/>
        <v>2019</v>
      </c>
      <c r="B23" s="1">
        <v>10</v>
      </c>
      <c r="C23" s="3">
        <v>10133</v>
      </c>
      <c r="D23" s="4">
        <v>0.32673267326732702</v>
      </c>
      <c r="E23" s="4">
        <v>9.8229376575750593E-2</v>
      </c>
      <c r="F23" s="3">
        <v>829592</v>
      </c>
      <c r="G23" s="4">
        <v>0.45821789084146097</v>
      </c>
      <c r="H23" s="4">
        <v>0.115222656393209</v>
      </c>
    </row>
    <row r="24" spans="1:8" x14ac:dyDescent="0.3">
      <c r="A24" s="1">
        <f t="shared" si="1"/>
        <v>2019</v>
      </c>
      <c r="B24" s="1">
        <v>11</v>
      </c>
      <c r="C24" s="3">
        <v>10124</v>
      </c>
      <c r="D24" s="4">
        <v>0.69624030236721302</v>
      </c>
      <c r="E24" s="4">
        <v>7.6027770272203699E-2</v>
      </c>
      <c r="F24" s="3">
        <v>833394</v>
      </c>
      <c r="G24" s="4">
        <v>0.86902424795514099</v>
      </c>
      <c r="H24" s="4">
        <v>7.4211708654184999E-2</v>
      </c>
    </row>
    <row r="25" spans="1:8" x14ac:dyDescent="0.3">
      <c r="A25" s="1">
        <f t="shared" si="1"/>
        <v>2019</v>
      </c>
      <c r="B25" s="1">
        <v>12</v>
      </c>
      <c r="C25" s="3">
        <v>10027</v>
      </c>
      <c r="D25" s="4">
        <v>0.330198118871317</v>
      </c>
      <c r="E25" s="4">
        <v>5.7506025184342301E-2</v>
      </c>
      <c r="F25" s="3">
        <v>828537</v>
      </c>
      <c r="G25" s="4">
        <v>0.35513350815463701</v>
      </c>
      <c r="H25" s="4">
        <v>3.8254982160494999E-2</v>
      </c>
    </row>
    <row r="26" spans="1:8" x14ac:dyDescent="0.3">
      <c r="A26" s="1">
        <v>2020</v>
      </c>
      <c r="B26" s="1">
        <v>1</v>
      </c>
      <c r="C26" s="3">
        <v>10007</v>
      </c>
      <c r="D26" s="4">
        <v>0.52235057759919501</v>
      </c>
      <c r="E26" s="4">
        <v>4.3373939625613797E-2</v>
      </c>
      <c r="F26" s="3">
        <v>824673</v>
      </c>
      <c r="G26" s="4">
        <v>0.29419133260524299</v>
      </c>
      <c r="H26" s="4">
        <v>8.14576050293013E-3</v>
      </c>
    </row>
    <row r="27" spans="1:8" x14ac:dyDescent="0.3">
      <c r="A27" s="1">
        <f t="shared" ref="A27:A37" si="2">A26</f>
        <v>2020</v>
      </c>
      <c r="B27" s="1">
        <v>2</v>
      </c>
      <c r="C27" s="3">
        <v>10096</v>
      </c>
      <c r="D27" s="4">
        <v>0.67810131631431703</v>
      </c>
      <c r="E27" s="4">
        <v>3.43602488604157E-2</v>
      </c>
      <c r="F27" s="3">
        <v>830239</v>
      </c>
      <c r="G27" s="4">
        <v>0.48363495969103698</v>
      </c>
      <c r="H27" s="4">
        <v>-1.5300667274523901E-2</v>
      </c>
    </row>
    <row r="28" spans="1:8" x14ac:dyDescent="0.3">
      <c r="A28" s="1">
        <f t="shared" si="2"/>
        <v>2020</v>
      </c>
      <c r="B28" s="1">
        <v>3</v>
      </c>
      <c r="C28" s="3">
        <v>9845</v>
      </c>
      <c r="D28" s="4">
        <v>-3.0813152195314002</v>
      </c>
      <c r="E28" s="4">
        <v>3.12269504196717E-2</v>
      </c>
      <c r="F28" s="3">
        <v>799694</v>
      </c>
      <c r="G28" s="4">
        <v>-4.0428996372633597</v>
      </c>
      <c r="H28" s="4">
        <v>-3.1249147852041002E-2</v>
      </c>
    </row>
    <row r="29" spans="1:8" x14ac:dyDescent="0.3">
      <c r="A29" s="1">
        <f t="shared" si="2"/>
        <v>2020</v>
      </c>
      <c r="B29" s="1">
        <v>4</v>
      </c>
      <c r="C29" s="3">
        <v>9811</v>
      </c>
      <c r="D29" s="4">
        <v>-3.7759905845429498</v>
      </c>
      <c r="E29" s="4">
        <v>3.4780746075100802E-2</v>
      </c>
      <c r="F29" s="3">
        <v>797373</v>
      </c>
      <c r="G29" s="4">
        <v>-4.4844934775577698</v>
      </c>
      <c r="H29" s="4">
        <v>-3.88298796023668E-2</v>
      </c>
    </row>
    <row r="30" spans="1:8" x14ac:dyDescent="0.3">
      <c r="A30" s="1">
        <f t="shared" si="2"/>
        <v>2020</v>
      </c>
      <c r="B30" s="1">
        <v>5</v>
      </c>
      <c r="C30" s="3">
        <v>9910</v>
      </c>
      <c r="D30" s="4">
        <v>-3.1091122409073102</v>
      </c>
      <c r="E30" s="4">
        <v>4.5612188836619903E-2</v>
      </c>
      <c r="F30" s="3">
        <v>806704</v>
      </c>
      <c r="G30" s="4">
        <v>-3.6142966041144402</v>
      </c>
      <c r="H30" s="4">
        <v>-3.7451647737789501E-2</v>
      </c>
    </row>
    <row r="31" spans="1:8" x14ac:dyDescent="0.3">
      <c r="A31" s="1">
        <f t="shared" si="2"/>
        <v>2020</v>
      </c>
      <c r="B31" s="1">
        <v>6</v>
      </c>
      <c r="C31" s="3">
        <v>10018</v>
      </c>
      <c r="D31" s="4">
        <v>-2.7095270467126298</v>
      </c>
      <c r="E31" s="4">
        <v>6.4047194816186301E-2</v>
      </c>
      <c r="F31" s="3">
        <v>811676</v>
      </c>
      <c r="G31" s="4">
        <v>-3.2973055404645502</v>
      </c>
      <c r="H31" s="4">
        <v>-2.68319641093442E-2</v>
      </c>
    </row>
    <row r="32" spans="1:8" x14ac:dyDescent="0.3">
      <c r="A32" s="1">
        <f t="shared" si="2"/>
        <v>2020</v>
      </c>
      <c r="B32" s="1">
        <v>7</v>
      </c>
      <c r="C32" s="3">
        <v>10166</v>
      </c>
      <c r="D32" s="4">
        <v>-1.5780811307967799</v>
      </c>
      <c r="E32" s="4">
        <v>9.0192602040358297E-2</v>
      </c>
      <c r="F32" s="3">
        <v>813879</v>
      </c>
      <c r="G32" s="4">
        <v>-2.0028584742201501</v>
      </c>
      <c r="H32" s="4">
        <v>-6.9367325789253097E-3</v>
      </c>
    </row>
    <row r="33" spans="1:8" x14ac:dyDescent="0.3">
      <c r="A33" s="1">
        <f t="shared" si="2"/>
        <v>2020</v>
      </c>
      <c r="B33" s="1">
        <v>8</v>
      </c>
      <c r="C33" s="3">
        <v>10146</v>
      </c>
      <c r="D33" s="4">
        <v>-1.4568764568764501</v>
      </c>
      <c r="E33" s="4">
        <v>0.123962639213366</v>
      </c>
      <c r="F33" s="3">
        <v>811612</v>
      </c>
      <c r="G33" s="4">
        <v>-1.9844356097019</v>
      </c>
      <c r="H33" s="4">
        <v>2.20410267709923E-2</v>
      </c>
    </row>
    <row r="34" spans="1:8" x14ac:dyDescent="0.3">
      <c r="A34" s="1">
        <f t="shared" si="2"/>
        <v>2020</v>
      </c>
      <c r="B34" s="1">
        <v>9</v>
      </c>
      <c r="C34" s="3">
        <v>10025</v>
      </c>
      <c r="D34" s="4">
        <v>-1.3093128568615899</v>
      </c>
      <c r="E34" s="4">
        <v>0.165155682696881</v>
      </c>
      <c r="F34" s="3">
        <v>815930</v>
      </c>
      <c r="G34" s="4">
        <v>-1.74608335440676</v>
      </c>
      <c r="H34" s="4">
        <v>5.9769688181430997E-2</v>
      </c>
    </row>
    <row r="35" spans="1:8" x14ac:dyDescent="0.3">
      <c r="A35" s="1">
        <f t="shared" si="2"/>
        <v>2020</v>
      </c>
      <c r="B35" s="1">
        <v>10</v>
      </c>
      <c r="C35" s="3">
        <v>10021</v>
      </c>
      <c r="D35" s="4">
        <v>-1.1052995164314601</v>
      </c>
      <c r="E35" s="4">
        <v>0.21346032835979201</v>
      </c>
      <c r="F35" s="3">
        <v>817768</v>
      </c>
      <c r="G35" s="4">
        <v>-1.4252789322944299</v>
      </c>
      <c r="H35" s="4">
        <v>0.105778287238102</v>
      </c>
    </row>
    <row r="36" spans="1:8" x14ac:dyDescent="0.3">
      <c r="A36" s="1">
        <f t="shared" si="2"/>
        <v>2020</v>
      </c>
      <c r="B36" s="1">
        <v>11</v>
      </c>
      <c r="C36" s="3">
        <v>9943</v>
      </c>
      <c r="D36" s="4">
        <v>-1.78783089687871</v>
      </c>
      <c r="E36" s="4">
        <v>0.26846277842240501</v>
      </c>
      <c r="F36" s="3">
        <v>814653</v>
      </c>
      <c r="G36" s="4">
        <v>-2.2487562905420502</v>
      </c>
      <c r="H36" s="4">
        <v>0.15947045306542801</v>
      </c>
    </row>
    <row r="37" spans="1:8" x14ac:dyDescent="0.3">
      <c r="A37" s="1">
        <f t="shared" si="2"/>
        <v>2020</v>
      </c>
      <c r="B37" s="1">
        <v>12</v>
      </c>
      <c r="C37" s="3">
        <v>9867</v>
      </c>
      <c r="D37" s="4">
        <v>-1.5956916325920001</v>
      </c>
      <c r="E37" s="4">
        <v>0.32965765456025198</v>
      </c>
      <c r="F37" s="3">
        <v>813227</v>
      </c>
      <c r="G37" s="4">
        <v>-1.8478354014364999</v>
      </c>
      <c r="H37" s="4">
        <v>0.22014349136980399</v>
      </c>
    </row>
    <row r="38" spans="1:8" x14ac:dyDescent="0.3">
      <c r="A38" s="1">
        <v>2021</v>
      </c>
      <c r="B38" s="1">
        <v>1</v>
      </c>
      <c r="C38" s="3">
        <v>9824</v>
      </c>
      <c r="D38" s="4">
        <v>-1.82871989607275</v>
      </c>
      <c r="E38" s="4">
        <v>0.39639678027696601</v>
      </c>
      <c r="F38" s="3">
        <v>810258</v>
      </c>
      <c r="G38" s="4">
        <v>-1.7479655572572399</v>
      </c>
      <c r="H38" s="4">
        <v>0.28692746988932499</v>
      </c>
    </row>
    <row r="39" spans="1:8" x14ac:dyDescent="0.3">
      <c r="A39" s="1">
        <f t="shared" ref="A39:A49" si="3">A38</f>
        <v>2021</v>
      </c>
      <c r="B39" s="1">
        <v>2</v>
      </c>
      <c r="C39" s="3">
        <v>9874</v>
      </c>
      <c r="D39" s="4">
        <v>-2.1988906497622902</v>
      </c>
      <c r="E39" s="4">
        <v>0.46789827426457398</v>
      </c>
      <c r="F39" s="3">
        <v>812514</v>
      </c>
      <c r="G39" s="4">
        <v>-2.13492741246798</v>
      </c>
      <c r="H39" s="4">
        <v>0.35880884671674601</v>
      </c>
    </row>
    <row r="40" spans="1:8" x14ac:dyDescent="0.3">
      <c r="A40" s="1">
        <f t="shared" si="3"/>
        <v>2021</v>
      </c>
      <c r="B40" s="1">
        <v>3</v>
      </c>
      <c r="C40" s="3">
        <v>9967</v>
      </c>
      <c r="D40" s="4">
        <v>1.23920771965464</v>
      </c>
      <c r="E40" s="4">
        <v>0.54322573322368894</v>
      </c>
      <c r="F40" s="3">
        <v>815993</v>
      </c>
      <c r="G40" s="4">
        <v>2.0381545941322599</v>
      </c>
      <c r="H40" s="4">
        <v>0.43463276792905198</v>
      </c>
    </row>
    <row r="41" spans="1:8" x14ac:dyDescent="0.3">
      <c r="A41" s="1">
        <f t="shared" si="3"/>
        <v>2021</v>
      </c>
      <c r="B41" s="1">
        <v>4</v>
      </c>
      <c r="C41" s="3">
        <v>10027</v>
      </c>
      <c r="D41" s="4">
        <v>2.2016104372642999</v>
      </c>
      <c r="E41" s="4">
        <v>0.62125756017964395</v>
      </c>
      <c r="F41" s="3">
        <v>821596</v>
      </c>
      <c r="G41" s="4">
        <v>3.0378505417163701</v>
      </c>
      <c r="H41" s="4">
        <v>0.51307120347411705</v>
      </c>
    </row>
    <row r="42" spans="1:8" x14ac:dyDescent="0.3">
      <c r="A42" s="1">
        <f t="shared" si="3"/>
        <v>2021</v>
      </c>
      <c r="B42" s="1">
        <v>5</v>
      </c>
      <c r="C42" s="3">
        <v>10129</v>
      </c>
      <c r="D42" s="4">
        <v>2.2098890010090901</v>
      </c>
      <c r="E42" s="4">
        <v>0.70092049024016501</v>
      </c>
      <c r="F42" s="3">
        <v>827908</v>
      </c>
      <c r="G42" s="4">
        <v>2.6284733929669502</v>
      </c>
      <c r="H42" s="4">
        <v>0.59290747898218998</v>
      </c>
    </row>
    <row r="43" spans="1:8" x14ac:dyDescent="0.3">
      <c r="A43" s="1">
        <f t="shared" si="3"/>
        <v>2021</v>
      </c>
      <c r="B43" s="1">
        <v>6</v>
      </c>
      <c r="C43" s="3">
        <v>10259</v>
      </c>
      <c r="D43" s="4">
        <v>2.4056697943701399</v>
      </c>
      <c r="E43" s="4">
        <v>0.78125100524055102</v>
      </c>
      <c r="F43" s="3">
        <v>831455</v>
      </c>
      <c r="G43" s="4">
        <v>2.43680976153047</v>
      </c>
      <c r="H43" s="4">
        <v>0.67310025198200796</v>
      </c>
    </row>
    <row r="44" spans="1:8" x14ac:dyDescent="0.3">
      <c r="A44" s="1">
        <f t="shared" si="3"/>
        <v>2021</v>
      </c>
      <c r="B44" s="1">
        <v>7</v>
      </c>
      <c r="C44" s="3">
        <v>10392</v>
      </c>
      <c r="D44" s="4">
        <v>2.22309659649813</v>
      </c>
      <c r="E44" s="4">
        <v>0.86139037649601702</v>
      </c>
      <c r="F44" s="3">
        <v>833181</v>
      </c>
      <c r="G44" s="4">
        <v>2.3716056072217202</v>
      </c>
      <c r="H44" s="4">
        <v>0.75274953874633699</v>
      </c>
    </row>
    <row r="45" spans="1:8" x14ac:dyDescent="0.3">
      <c r="A45" s="1">
        <f t="shared" si="3"/>
        <v>2021</v>
      </c>
      <c r="B45" s="1">
        <v>8</v>
      </c>
      <c r="C45" s="3">
        <v>10332</v>
      </c>
      <c r="D45" s="4">
        <v>1.8332347723240701</v>
      </c>
      <c r="E45" s="4">
        <v>0.94059268218213299</v>
      </c>
      <c r="F45" s="3">
        <v>826953</v>
      </c>
      <c r="G45" s="4">
        <v>1.89018890800037</v>
      </c>
      <c r="H45" s="4">
        <v>0.83107783537499202</v>
      </c>
    </row>
    <row r="46" spans="1:8" x14ac:dyDescent="0.3">
      <c r="A46" s="1">
        <f t="shared" si="3"/>
        <v>2021</v>
      </c>
      <c r="B46" s="1">
        <v>9</v>
      </c>
      <c r="C46" s="3">
        <v>10243</v>
      </c>
      <c r="D46" s="4">
        <v>2.1745635910224399</v>
      </c>
      <c r="E46" s="4">
        <v>1.0182065634064099</v>
      </c>
      <c r="F46" s="3">
        <v>833278</v>
      </c>
      <c r="G46" s="4">
        <v>2.12616278357212</v>
      </c>
      <c r="H46" s="4">
        <v>0.90742005852810204</v>
      </c>
    </row>
    <row r="47" spans="1:8" x14ac:dyDescent="0.3">
      <c r="A47" s="1">
        <f t="shared" si="3"/>
        <v>2021</v>
      </c>
      <c r="B47" s="1">
        <v>10</v>
      </c>
      <c r="C47" s="3">
        <v>10283</v>
      </c>
      <c r="D47" s="4">
        <v>2.6145095299870298</v>
      </c>
      <c r="E47" s="4">
        <v>1.09364265031041</v>
      </c>
      <c r="F47" s="3">
        <v>838512</v>
      </c>
      <c r="G47" s="4">
        <v>2.5366607644221801</v>
      </c>
      <c r="H47" s="4">
        <v>0.981184674245837</v>
      </c>
    </row>
    <row r="48" spans="1:8" x14ac:dyDescent="0.3">
      <c r="A48" s="1">
        <f t="shared" si="3"/>
        <v>2021</v>
      </c>
      <c r="B48" s="1">
        <v>11</v>
      </c>
      <c r="C48" s="3">
        <v>10202</v>
      </c>
      <c r="D48" s="4">
        <v>2.6048476314995499</v>
      </c>
      <c r="E48" s="4">
        <v>1.1663918756070499</v>
      </c>
      <c r="F48" s="3">
        <v>836538</v>
      </c>
      <c r="G48" s="4">
        <v>2.6864198621990001</v>
      </c>
      <c r="H48" s="4">
        <v>1.05186478347983</v>
      </c>
    </row>
    <row r="49" spans="1:8" x14ac:dyDescent="0.3">
      <c r="A49" s="1">
        <f t="shared" si="3"/>
        <v>2021</v>
      </c>
      <c r="B49" s="1">
        <v>12</v>
      </c>
      <c r="C49" s="3">
        <v>10174</v>
      </c>
      <c r="D49" s="4">
        <v>3.1113813722509298</v>
      </c>
      <c r="E49" s="4">
        <v>1.23605078776476</v>
      </c>
      <c r="F49" s="3">
        <v>834856</v>
      </c>
      <c r="G49" s="4">
        <v>2.6596509953555398</v>
      </c>
      <c r="H49" s="4">
        <v>1.1190615063546401</v>
      </c>
    </row>
    <row r="50" spans="1:8" x14ac:dyDescent="0.3">
      <c r="A50" s="1">
        <v>2022</v>
      </c>
      <c r="B50" s="1">
        <v>1</v>
      </c>
      <c r="C50" s="3">
        <v>10127</v>
      </c>
      <c r="D50" s="4">
        <v>3.0842833876221398</v>
      </c>
      <c r="E50" s="4">
        <v>1.30231582801283</v>
      </c>
      <c r="F50" s="3">
        <v>831445</v>
      </c>
      <c r="G50" s="4">
        <v>2.61484613542846</v>
      </c>
      <c r="H50" s="4">
        <v>1.18248947376418</v>
      </c>
    </row>
    <row r="51" spans="1:8" x14ac:dyDescent="0.3">
      <c r="A51" s="1">
        <f t="shared" ref="A51:A61" si="4">A50</f>
        <v>2022</v>
      </c>
      <c r="B51" s="1">
        <v>2</v>
      </c>
      <c r="C51" s="3">
        <v>10194</v>
      </c>
      <c r="D51" s="4">
        <v>3.2408345148875899</v>
      </c>
      <c r="E51" s="4">
        <v>1.3650136688711101</v>
      </c>
      <c r="F51" s="3">
        <v>836159</v>
      </c>
      <c r="G51" s="4">
        <v>2.9101037028285099</v>
      </c>
      <c r="H51" s="4">
        <v>1.24197030198356</v>
      </c>
    </row>
    <row r="52" spans="1:8" x14ac:dyDescent="0.3">
      <c r="A52" s="1">
        <f t="shared" si="4"/>
        <v>2022</v>
      </c>
      <c r="B52" s="1">
        <v>3</v>
      </c>
      <c r="C52" s="3">
        <v>10265</v>
      </c>
      <c r="D52" s="4">
        <v>2.9898665596468401</v>
      </c>
      <c r="E52" s="4">
        <v>1.42409473060667</v>
      </c>
      <c r="F52" s="3">
        <v>839634</v>
      </c>
      <c r="G52" s="4">
        <v>2.8972062260337998</v>
      </c>
      <c r="H52" s="4">
        <v>1.29742507650048</v>
      </c>
    </row>
    <row r="53" spans="1:8" x14ac:dyDescent="0.3">
      <c r="A53" s="1">
        <f t="shared" si="4"/>
        <v>2022</v>
      </c>
      <c r="B53" s="1">
        <v>4</v>
      </c>
      <c r="C53" s="3">
        <v>10390</v>
      </c>
      <c r="D53" s="4">
        <v>3.62022539144311</v>
      </c>
      <c r="E53" s="4">
        <v>1.4796396988231</v>
      </c>
      <c r="F53" s="3">
        <v>847512</v>
      </c>
      <c r="G53" s="4">
        <v>3.1543483658635201</v>
      </c>
      <c r="H53" s="4">
        <v>1.34889072539994</v>
      </c>
    </row>
    <row r="54" spans="1:8" x14ac:dyDescent="0.3">
      <c r="A54" s="1">
        <f t="shared" si="4"/>
        <v>2022</v>
      </c>
      <c r="B54" s="1">
        <v>5</v>
      </c>
      <c r="C54" s="3">
        <v>10371</v>
      </c>
      <c r="D54" s="4">
        <v>2.3891795833744802</v>
      </c>
      <c r="E54" s="4">
        <v>1.53183799327876</v>
      </c>
      <c r="F54" s="3">
        <v>848825</v>
      </c>
      <c r="G54" s="4">
        <v>2.52648845040753</v>
      </c>
      <c r="H54" s="4">
        <v>1.39651527268009</v>
      </c>
    </row>
    <row r="55" spans="1:8" x14ac:dyDescent="0.3">
      <c r="A55" s="1">
        <f t="shared" si="4"/>
        <v>2022</v>
      </c>
      <c r="B55" s="1">
        <v>6</v>
      </c>
      <c r="C55" s="3">
        <v>10411</v>
      </c>
      <c r="D55" s="4">
        <v>1.4816258894629</v>
      </c>
      <c r="E55" s="4">
        <v>1.5810276855162699</v>
      </c>
      <c r="F55" s="3">
        <v>847299</v>
      </c>
      <c r="G55" s="4">
        <v>1.9055751664251299</v>
      </c>
      <c r="H55" s="4">
        <v>1.4405721213419</v>
      </c>
    </row>
    <row r="56" spans="1:8" x14ac:dyDescent="0.3">
      <c r="A56" s="1">
        <f t="shared" si="4"/>
        <v>2022</v>
      </c>
      <c r="B56" s="1">
        <v>7</v>
      </c>
      <c r="C56" s="3">
        <v>10520</v>
      </c>
      <c r="D56" s="4">
        <v>1.2317167051578</v>
      </c>
      <c r="E56" s="4">
        <v>1.6276063846886299</v>
      </c>
      <c r="F56" s="3">
        <v>846899</v>
      </c>
      <c r="G56" s="4">
        <v>1.6464609730658699</v>
      </c>
      <c r="H56" s="4">
        <v>1.4814131447459</v>
      </c>
    </row>
    <row r="57" spans="1:8" x14ac:dyDescent="0.3">
      <c r="A57" s="1">
        <f t="shared" si="4"/>
        <v>2022</v>
      </c>
      <c r="B57" s="1">
        <v>8</v>
      </c>
      <c r="C57" s="3">
        <v>10458</v>
      </c>
      <c r="D57" s="4">
        <v>1.2195121951219501</v>
      </c>
      <c r="E57" s="4">
        <v>1.67196479704635</v>
      </c>
      <c r="F57" s="3">
        <v>840141</v>
      </c>
      <c r="G57" s="4">
        <v>1.5947701985481699</v>
      </c>
      <c r="H57" s="4">
        <v>1.51942250813075</v>
      </c>
    </row>
    <row r="58" spans="1:8" x14ac:dyDescent="0.3">
      <c r="A58" s="1">
        <f t="shared" si="4"/>
        <v>2022</v>
      </c>
      <c r="B58" s="1">
        <v>9</v>
      </c>
      <c r="C58" s="3">
        <v>10383</v>
      </c>
      <c r="D58" s="4">
        <v>1.3667870740993799</v>
      </c>
      <c r="E58" s="4">
        <v>1.71446613650108</v>
      </c>
      <c r="F58" s="3">
        <v>844540</v>
      </c>
      <c r="G58" s="4">
        <v>1.35152974157484</v>
      </c>
      <c r="H58" s="4">
        <v>1.5549958383898601</v>
      </c>
    </row>
    <row r="59" spans="1:8" x14ac:dyDescent="0.3">
      <c r="A59" s="1">
        <f t="shared" si="4"/>
        <v>2022</v>
      </c>
      <c r="B59" s="1">
        <v>10</v>
      </c>
      <c r="C59" s="3">
        <v>10373</v>
      </c>
      <c r="D59" s="4">
        <v>0.87523096372654796</v>
      </c>
      <c r="E59" s="4">
        <v>1.7554421966449101</v>
      </c>
      <c r="F59" s="3">
        <v>846126</v>
      </c>
      <c r="G59" s="4">
        <v>0.90803709428128898</v>
      </c>
      <c r="H59" s="4">
        <v>1.58853399489513</v>
      </c>
    </row>
    <row r="60" spans="1:8" x14ac:dyDescent="0.3">
      <c r="A60" s="1">
        <f t="shared" si="4"/>
        <v>2022</v>
      </c>
      <c r="B60" s="1">
        <v>11</v>
      </c>
      <c r="C60" s="3">
        <v>10375</v>
      </c>
      <c r="D60" s="4">
        <v>1.69574593217017</v>
      </c>
      <c r="E60" s="4">
        <v>1.79520062669057</v>
      </c>
      <c r="F60" s="3">
        <v>845696</v>
      </c>
      <c r="G60" s="4">
        <v>1.09475002928738</v>
      </c>
      <c r="H60" s="4">
        <v>1.62042370742841</v>
      </c>
    </row>
    <row r="61" spans="1:8" x14ac:dyDescent="0.3">
      <c r="A61" s="1">
        <f t="shared" si="4"/>
        <v>2022</v>
      </c>
      <c r="B61" s="1">
        <v>12</v>
      </c>
      <c r="C61" s="3">
        <v>10324</v>
      </c>
      <c r="D61" s="4">
        <v>1.47434637310793</v>
      </c>
      <c r="E61" s="4">
        <v>1.8339879500707501</v>
      </c>
      <c r="F61" s="3">
        <v>844159</v>
      </c>
      <c r="G61" s="4">
        <v>1.1143239073564799</v>
      </c>
      <c r="H61" s="4">
        <v>1.6510044490423399</v>
      </c>
    </row>
    <row r="62" spans="1:8" x14ac:dyDescent="0.3">
      <c r="A62" s="1">
        <v>2023</v>
      </c>
      <c r="B62" s="1">
        <v>1</v>
      </c>
      <c r="C62" s="3">
        <v>10251</v>
      </c>
      <c r="D62" s="4">
        <v>1.22444949145848</v>
      </c>
      <c r="E62" s="4">
        <v>1.87204378364212</v>
      </c>
      <c r="F62" s="3">
        <v>841433</v>
      </c>
      <c r="G62" s="4">
        <v>1.2012821052505001</v>
      </c>
      <c r="H62" s="4">
        <v>1.6805791876730201</v>
      </c>
    </row>
    <row r="63" spans="1:8" x14ac:dyDescent="0.3">
      <c r="A63" s="1">
        <f>A62</f>
        <v>2023</v>
      </c>
      <c r="B63" s="1">
        <v>2</v>
      </c>
      <c r="C63" s="3">
        <v>10316</v>
      </c>
      <c r="D63" s="4">
        <v>1.19678242103198</v>
      </c>
      <c r="E63" s="4">
        <v>1.9095827691518299</v>
      </c>
      <c r="F63" s="3">
        <v>845131</v>
      </c>
      <c r="G63" s="4">
        <v>1.0730016659510999</v>
      </c>
      <c r="H63" s="4">
        <v>1.7094136217745</v>
      </c>
    </row>
    <row r="64" spans="1:8" x14ac:dyDescent="0.3">
      <c r="A64" s="1">
        <f>A63</f>
        <v>2023</v>
      </c>
      <c r="B64" s="1">
        <v>3</v>
      </c>
      <c r="C64" s="3">
        <v>10455</v>
      </c>
      <c r="D64" s="4">
        <v>1.85094982951779</v>
      </c>
      <c r="E64" s="4">
        <v>1.9467745765211999</v>
      </c>
      <c r="F64" s="3">
        <v>850030</v>
      </c>
      <c r="G64" s="4">
        <v>1.23815853097897</v>
      </c>
      <c r="H64" s="4">
        <v>1.7377401652812099</v>
      </c>
    </row>
    <row r="65" spans="1:8" x14ac:dyDescent="0.3">
      <c r="A65" s="1">
        <f>A64</f>
        <v>2023</v>
      </c>
      <c r="B65" s="1">
        <v>4</v>
      </c>
      <c r="C65" s="3">
        <v>10537</v>
      </c>
      <c r="D65" s="4">
        <v>1.4148219441770999</v>
      </c>
      <c r="E65" s="4">
        <v>1.98373937564736</v>
      </c>
      <c r="F65" s="3">
        <v>857114</v>
      </c>
      <c r="G65" s="4">
        <v>1.13296330907409</v>
      </c>
      <c r="H65" s="4">
        <v>1.7657470368528501</v>
      </c>
    </row>
    <row r="66" spans="1:8" x14ac:dyDescent="0.3">
      <c r="A66" s="1">
        <f>A65</f>
        <v>2023</v>
      </c>
      <c r="B66" s="1">
        <v>5</v>
      </c>
      <c r="C66" s="3">
        <v>10529</v>
      </c>
      <c r="D66" s="4">
        <v>1.52347893163629</v>
      </c>
      <c r="E66" s="4">
        <v>2.0205906819311399</v>
      </c>
      <c r="F66" s="3">
        <v>857569</v>
      </c>
      <c r="G66" s="4">
        <v>1.03012988542985</v>
      </c>
      <c r="H66" s="4">
        <v>1.7935877619801099</v>
      </c>
    </row>
    <row r="67" spans="1:8" x14ac:dyDescent="0.3">
      <c r="A67" s="1">
        <f>A66</f>
        <v>2023</v>
      </c>
      <c r="B67" s="1">
        <v>6</v>
      </c>
      <c r="C67" s="3">
        <v>10566</v>
      </c>
      <c r="D67" s="4">
        <v>1.4888099125924601</v>
      </c>
      <c r="E67" s="4">
        <v>2.0574025026183902</v>
      </c>
      <c r="F67" s="3">
        <v>855830</v>
      </c>
      <c r="G67" s="4">
        <v>1.00684646152067</v>
      </c>
      <c r="H67" s="4">
        <v>1.82137192283922</v>
      </c>
    </row>
    <row r="68" spans="1:8" x14ac:dyDescent="0.3">
      <c r="C68" s="3"/>
      <c r="D68" s="4"/>
      <c r="E68" s="4"/>
      <c r="F68" s="3"/>
      <c r="G68" s="4"/>
      <c r="H68" s="4"/>
    </row>
    <row r="69" spans="1:8" x14ac:dyDescent="0.3">
      <c r="C69" s="3"/>
      <c r="D69" s="4"/>
      <c r="E69" s="4"/>
      <c r="F69" s="3"/>
      <c r="G69" s="4"/>
      <c r="H69" s="4"/>
    </row>
    <row r="70" spans="1:8" x14ac:dyDescent="0.3">
      <c r="C70" s="3"/>
      <c r="D70" s="4"/>
      <c r="E70" s="4"/>
      <c r="F70" s="3"/>
      <c r="G70" s="4"/>
      <c r="H70" s="4"/>
    </row>
    <row r="71" spans="1:8" x14ac:dyDescent="0.3">
      <c r="C71" s="3"/>
      <c r="D71" s="4"/>
      <c r="E71" s="4"/>
      <c r="F71" s="3"/>
      <c r="G71" s="4"/>
      <c r="H71" s="4"/>
    </row>
    <row r="72" spans="1:8" x14ac:dyDescent="0.3">
      <c r="C72" s="3"/>
      <c r="D72" s="4"/>
      <c r="E72" s="4"/>
      <c r="F72" s="3"/>
      <c r="G72" s="4"/>
      <c r="H72" s="4"/>
    </row>
    <row r="73" spans="1:8" x14ac:dyDescent="0.3">
      <c r="C73" s="3"/>
      <c r="D73" s="4"/>
      <c r="E73" s="4"/>
      <c r="F73" s="3"/>
      <c r="G73" s="4"/>
      <c r="H7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Vázquez Canillas Daniel</cp:lastModifiedBy>
  <cp:revision>2</cp:revision>
  <dcterms:created xsi:type="dcterms:W3CDTF">2020-04-08T10:41:16Z</dcterms:created>
  <dcterms:modified xsi:type="dcterms:W3CDTF">2023-08-02T10:14:42Z</dcterms:modified>
  <dc:language>es-ES</dc:language>
</cp:coreProperties>
</file>