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\Documents\TECHDEBA\10 Puebla\Concurso\CD\A CATALOGOS BASE\"/>
    </mc:Choice>
  </mc:AlternateContent>
  <bookViews>
    <workbookView xWindow="0" yWindow="0" windowWidth="11892" windowHeight="5472" tabRatio="791"/>
  </bookViews>
  <sheets>
    <sheet name="ONE PUEBLA" sheetId="3" r:id="rId1"/>
  </sheets>
  <definedNames>
    <definedName name="_xlnm.Print_Area" localSheetId="0">'ONE PUEBLA'!$A$1:$UQW$15</definedName>
    <definedName name="_xlnm.Print_Titles" localSheetId="0">'ONE PUEBLA'!$1:$11</definedName>
  </definedNames>
  <calcPr calcId="152511"/>
</workbook>
</file>

<file path=xl/calcChain.xml><?xml version="1.0" encoding="utf-8"?>
<calcChain xmlns="http://schemas.openxmlformats.org/spreadsheetml/2006/main">
  <c r="F14" i="3" l="1"/>
  <c r="F52" i="3" l="1"/>
  <c r="F49" i="3" l="1"/>
  <c r="F18" i="3" l="1"/>
  <c r="F17" i="3"/>
  <c r="F16" i="3" s="1"/>
</calcChain>
</file>

<file path=xl/sharedStrings.xml><?xml version="1.0" encoding="utf-8"?>
<sst xmlns="http://schemas.openxmlformats.org/spreadsheetml/2006/main" count="130" uniqueCount="116">
  <si>
    <t>PRELIMINARES</t>
  </si>
  <si>
    <t>CONCEPTO</t>
  </si>
  <si>
    <t>UNIDAD</t>
  </si>
  <si>
    <t>CANTIDAD</t>
  </si>
  <si>
    <t>P.U</t>
  </si>
  <si>
    <t>IMPORTE</t>
  </si>
  <si>
    <t>CLAVE</t>
  </si>
  <si>
    <t>Proyecto:</t>
  </si>
  <si>
    <t>No. Modulos:</t>
  </si>
  <si>
    <t>CATALOGO BASE</t>
  </si>
  <si>
    <t>Actualización:</t>
  </si>
  <si>
    <t>Contrato a Precio Alzado</t>
  </si>
  <si>
    <t>Empresa:</t>
  </si>
  <si>
    <t>Dirección:</t>
  </si>
  <si>
    <t>A</t>
  </si>
  <si>
    <t xml:space="preserve"> AV. 15 DE MAYO No. 4,502, COL. CENTRO ATOYAC, SAN JERONIMO CALERA,PUEBLA</t>
  </si>
  <si>
    <t>HOTEL ONE Serdan Puebla</t>
  </si>
  <si>
    <t>ESTRUCTURA</t>
  </si>
  <si>
    <t>A01</t>
  </si>
  <si>
    <t>TERRACERIAS</t>
  </si>
  <si>
    <t>A02</t>
  </si>
  <si>
    <t>A07</t>
  </si>
  <si>
    <t>CIMENTACION 1</t>
  </si>
  <si>
    <t>A08</t>
  </si>
  <si>
    <t>CISTERNA 2</t>
  </si>
  <si>
    <t>A09</t>
  </si>
  <si>
    <t>NIVEL +0.00</t>
  </si>
  <si>
    <t>A0A</t>
  </si>
  <si>
    <t>NIVEL +4.00</t>
  </si>
  <si>
    <t>A0B</t>
  </si>
  <si>
    <t>NIVEL +7.15</t>
  </si>
  <si>
    <t>A0C</t>
  </si>
  <si>
    <t>NIVEL +10.30</t>
  </si>
  <si>
    <t>A0D</t>
  </si>
  <si>
    <t>NIVEL +13.45</t>
  </si>
  <si>
    <t>A0E</t>
  </si>
  <si>
    <t>NIVEL +16.60</t>
  </si>
  <si>
    <t>A0F</t>
  </si>
  <si>
    <t>NIVEL +19.75</t>
  </si>
  <si>
    <t>A0G</t>
  </si>
  <si>
    <t>NIVEL +22.9</t>
  </si>
  <si>
    <t>A0I</t>
  </si>
  <si>
    <t>A0J</t>
  </si>
  <si>
    <t>ESCALERA DE EMERGENCIA 1</t>
  </si>
  <si>
    <t>A0K</t>
  </si>
  <si>
    <t>ESCALERA DE EMERGENCIA 2</t>
  </si>
  <si>
    <t>OBRA CIVIL</t>
  </si>
  <si>
    <t>Subtotal</t>
  </si>
  <si>
    <t>AZOTEA NIVEL +26.05</t>
  </si>
  <si>
    <t>Total:</t>
  </si>
  <si>
    <t>ALBAÑILERIAS</t>
  </si>
  <si>
    <t>CISTERNA</t>
  </si>
  <si>
    <t xml:space="preserve">PLANTA BAJA </t>
  </si>
  <si>
    <t xml:space="preserve">NIVEL 1 AL 7 </t>
  </si>
  <si>
    <t>FACHADAS</t>
  </si>
  <si>
    <t>AZOTEA</t>
  </si>
  <si>
    <t>CUBO DE ELEVADORES</t>
  </si>
  <si>
    <t>MOTOR LOBBY</t>
  </si>
  <si>
    <t>OBRA EXTERIOR</t>
  </si>
  <si>
    <t>LIMPIEZAS</t>
  </si>
  <si>
    <t>JARDINERIA</t>
  </si>
  <si>
    <t>B</t>
  </si>
  <si>
    <t>B01</t>
  </si>
  <si>
    <t>B02</t>
  </si>
  <si>
    <t>B03</t>
  </si>
  <si>
    <t>B05</t>
  </si>
  <si>
    <t>B06</t>
  </si>
  <si>
    <t>B08</t>
  </si>
  <si>
    <t>B09</t>
  </si>
  <si>
    <t>B0A</t>
  </si>
  <si>
    <t>B0B</t>
  </si>
  <si>
    <t>B0C</t>
  </si>
  <si>
    <t>C</t>
  </si>
  <si>
    <t>ACABADOS</t>
  </si>
  <si>
    <t>C01</t>
  </si>
  <si>
    <t>C02</t>
  </si>
  <si>
    <t>PLANTA BAJA</t>
  </si>
  <si>
    <t>C03</t>
  </si>
  <si>
    <t>NIVEL 1 AL 7</t>
  </si>
  <si>
    <t>C04</t>
  </si>
  <si>
    <t>C05</t>
  </si>
  <si>
    <t>D</t>
  </si>
  <si>
    <t>PUERTAS Y CERRAJERIA</t>
  </si>
  <si>
    <t>E01</t>
  </si>
  <si>
    <t>E02</t>
  </si>
  <si>
    <t>E03</t>
  </si>
  <si>
    <t>BARANDALES ESCALERAS</t>
  </si>
  <si>
    <t>E04</t>
  </si>
  <si>
    <t>E05</t>
  </si>
  <si>
    <t>E06</t>
  </si>
  <si>
    <t>ELEVADORES</t>
  </si>
  <si>
    <t>F</t>
  </si>
  <si>
    <t>CANCELERIA</t>
  </si>
  <si>
    <t>E</t>
  </si>
  <si>
    <t>HERRERIAS</t>
  </si>
  <si>
    <t>D-01</t>
  </si>
  <si>
    <t>D-02</t>
  </si>
  <si>
    <t>AREAS PÚBLICAS Y SERVICIOS</t>
  </si>
  <si>
    <t>AREAS DE HABITACIONES</t>
  </si>
  <si>
    <t>G</t>
  </si>
  <si>
    <t>PANEL DE YESO</t>
  </si>
  <si>
    <t>G01</t>
  </si>
  <si>
    <t>G02</t>
  </si>
  <si>
    <t>PRIMER NIVEL</t>
  </si>
  <si>
    <t>G03</t>
  </si>
  <si>
    <t>SEGUNDO NIVEL</t>
  </si>
  <si>
    <t>G04</t>
  </si>
  <si>
    <t>TERCER NIVEL</t>
  </si>
  <si>
    <t>G05</t>
  </si>
  <si>
    <t>CUARTO NIVEL</t>
  </si>
  <si>
    <t>G06</t>
  </si>
  <si>
    <t>QUINTO NIVEL</t>
  </si>
  <si>
    <t>G07</t>
  </si>
  <si>
    <t>SEXTO NIVEL</t>
  </si>
  <si>
    <t>G08</t>
  </si>
  <si>
    <t>SEPTIMO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</si>
</sst>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#,##0.00;[Red]\(#,##0.00\)"/>
    <numFmt numFmtId="166" formatCode="[$-80A]d&quot; de &quot;mmmm&quot; de &quot;yy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entury Gothic"/>
      <family val="2"/>
    </font>
    <font>
      <sz val="9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0"/>
      <color indexed="62"/>
      <name val="Tahoma"/>
      <family val="2"/>
    </font>
    <font>
      <b/>
      <sz val="17"/>
      <name val="Tahoma"/>
      <family val="2"/>
    </font>
    <font>
      <b/>
      <sz val="22"/>
      <name val="Century Gothic"/>
      <family val="2"/>
    </font>
    <font>
      <b/>
      <sz val="12"/>
      <color indexed="62"/>
      <name val="Century Gothic"/>
      <family val="2"/>
    </font>
    <font>
      <sz val="12"/>
      <name val="Tahoma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i/>
      <sz val="1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lightGray">
        <fgColor theme="4" tint="-0.24994659260841701"/>
        <bgColor theme="0" tint="-4.9989318521683403E-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165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2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8" fillId="0" borderId="0" xfId="2" applyFont="1" applyBorder="1"/>
    <xf numFmtId="0" fontId="9" fillId="0" borderId="0" xfId="2" applyFont="1" applyBorder="1"/>
    <xf numFmtId="0" fontId="9" fillId="0" borderId="0" xfId="2" applyFont="1" applyBorder="1" applyProtection="1">
      <protection hidden="1"/>
    </xf>
    <xf numFmtId="0" fontId="10" fillId="0" borderId="0" xfId="2" applyFont="1" applyBorder="1" applyAlignment="1" applyProtection="1">
      <alignment horizontal="right"/>
      <protection hidden="1"/>
    </xf>
    <xf numFmtId="0" fontId="8" fillId="0" borderId="0" xfId="2" applyFont="1" applyBorder="1" applyProtection="1">
      <protection hidden="1"/>
    </xf>
    <xf numFmtId="0" fontId="4" fillId="2" borderId="3" xfId="0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 wrapText="1"/>
    </xf>
    <xf numFmtId="4" fontId="4" fillId="2" borderId="3" xfId="0" applyNumberFormat="1" applyFont="1" applyFill="1" applyBorder="1" applyAlignment="1">
      <alignment horizontal="center" vertical="center"/>
    </xf>
    <xf numFmtId="0" fontId="12" fillId="0" borderId="0" xfId="2" applyFont="1" applyBorder="1" applyAlignment="1" applyProtection="1">
      <protection hidden="1"/>
    </xf>
    <xf numFmtId="0" fontId="12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right"/>
      <protection hidden="1"/>
    </xf>
    <xf numFmtId="0" fontId="14" fillId="0" borderId="0" xfId="2" applyFont="1" applyBorder="1" applyAlignment="1" applyProtection="1">
      <alignment horizontal="left" indent="1"/>
      <protection locked="0" hidden="1"/>
    </xf>
    <xf numFmtId="0" fontId="6" fillId="0" borderId="0" xfId="2" applyFont="1" applyBorder="1" applyAlignment="1">
      <alignment horizontal="right"/>
    </xf>
    <xf numFmtId="0" fontId="15" fillId="0" borderId="0" xfId="2" applyFont="1" applyBorder="1"/>
    <xf numFmtId="0" fontId="16" fillId="3" borderId="0" xfId="2" applyFont="1" applyFill="1" applyBorder="1"/>
    <xf numFmtId="0" fontId="16" fillId="3" borderId="0" xfId="0" applyFont="1" applyFill="1" applyBorder="1"/>
    <xf numFmtId="164" fontId="17" fillId="3" borderId="0" xfId="1" applyNumberFormat="1" applyFont="1" applyFill="1" applyBorder="1" applyAlignment="1">
      <alignment vertical="top"/>
    </xf>
    <xf numFmtId="0" fontId="17" fillId="3" borderId="0" xfId="1" applyFont="1" applyFill="1" applyBorder="1" applyAlignment="1">
      <alignment horizontal="justify" vertical="top"/>
    </xf>
    <xf numFmtId="0" fontId="7" fillId="4" borderId="0" xfId="0" applyFont="1" applyFill="1" applyBorder="1"/>
    <xf numFmtId="0" fontId="7" fillId="4" borderId="0" xfId="2" applyFont="1" applyFill="1" applyBorder="1"/>
    <xf numFmtId="0" fontId="18" fillId="4" borderId="0" xfId="1" applyFont="1" applyFill="1" applyBorder="1" applyAlignment="1">
      <alignment horizontal="right" vertical="top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 applyProtection="1">
      <alignment horizontal="right"/>
      <protection hidden="1"/>
    </xf>
    <xf numFmtId="0" fontId="3" fillId="0" borderId="0" xfId="2" applyBorder="1" applyAlignment="1">
      <alignment horizontal="right"/>
    </xf>
    <xf numFmtId="0" fontId="12" fillId="0" borderId="0" xfId="2" applyFont="1" applyBorder="1" applyAlignment="1" applyProtection="1">
      <alignment horizontal="right"/>
      <protection hidden="1"/>
    </xf>
    <xf numFmtId="0" fontId="16" fillId="3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4" fontId="8" fillId="0" borderId="0" xfId="11" applyFont="1" applyBorder="1"/>
    <xf numFmtId="44" fontId="8" fillId="0" borderId="0" xfId="11" applyFont="1" applyBorder="1" applyProtection="1">
      <protection hidden="1"/>
    </xf>
    <xf numFmtId="44" fontId="3" fillId="0" borderId="0" xfId="11" applyFont="1" applyBorder="1"/>
    <xf numFmtId="44" fontId="11" fillId="0" borderId="0" xfId="11" applyFont="1" applyBorder="1" applyAlignment="1" applyProtection="1">
      <protection locked="0" hidden="1"/>
    </xf>
    <xf numFmtId="44" fontId="12" fillId="0" borderId="0" xfId="11" applyFont="1" applyBorder="1" applyAlignment="1" applyProtection="1">
      <protection hidden="1"/>
    </xf>
    <xf numFmtId="44" fontId="4" fillId="2" borderId="3" xfId="11" applyFont="1" applyFill="1" applyBorder="1" applyAlignment="1">
      <alignment horizontal="center" vertical="center"/>
    </xf>
    <xf numFmtId="44" fontId="16" fillId="3" borderId="0" xfId="11" applyFont="1" applyFill="1" applyBorder="1"/>
    <xf numFmtId="44" fontId="7" fillId="0" borderId="0" xfId="11" applyFont="1" applyBorder="1"/>
    <xf numFmtId="44" fontId="7" fillId="4" borderId="0" xfId="11" applyFont="1" applyFill="1" applyBorder="1"/>
    <xf numFmtId="166" fontId="6" fillId="0" borderId="0" xfId="11" applyNumberFormat="1" applyFon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right" vertical="center"/>
    </xf>
    <xf numFmtId="44" fontId="0" fillId="0" borderId="0" xfId="0" applyNumberFormat="1" applyFont="1" applyFill="1" applyBorder="1" applyAlignment="1">
      <alignment horizontal="right" vertical="center"/>
    </xf>
    <xf numFmtId="0" fontId="4" fillId="5" borderId="5" xfId="0" applyNumberFormat="1" applyFont="1" applyFill="1" applyBorder="1" applyAlignment="1">
      <alignment vertical="center"/>
    </xf>
    <xf numFmtId="0" fontId="4" fillId="5" borderId="5" xfId="0" applyNumberFormat="1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43" fontId="7" fillId="5" borderId="5" xfId="0" applyNumberFormat="1" applyFont="1" applyFill="1" applyBorder="1" applyAlignment="1">
      <alignment vertical="center"/>
    </xf>
    <xf numFmtId="44" fontId="7" fillId="5" borderId="5" xfId="0" applyNumberFormat="1" applyFont="1" applyFill="1" applyBorder="1" applyAlignment="1">
      <alignment vertical="center"/>
    </xf>
    <xf numFmtId="0" fontId="4" fillId="6" borderId="5" xfId="0" applyNumberFormat="1" applyFont="1" applyFill="1" applyBorder="1" applyAlignment="1">
      <alignment vertical="center"/>
    </xf>
    <xf numFmtId="0" fontId="4" fillId="6" borderId="5" xfId="0" applyNumberFormat="1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center"/>
    </xf>
    <xf numFmtId="43" fontId="7" fillId="6" borderId="5" xfId="0" applyNumberFormat="1" applyFont="1" applyFill="1" applyBorder="1" applyAlignment="1">
      <alignment vertical="center"/>
    </xf>
    <xf numFmtId="44" fontId="7" fillId="6" borderId="5" xfId="0" applyNumberFormat="1" applyFont="1" applyFill="1" applyBorder="1" applyAlignment="1">
      <alignment vertical="center"/>
    </xf>
    <xf numFmtId="0" fontId="13" fillId="0" borderId="1" xfId="2" applyFont="1" applyBorder="1" applyAlignment="1" applyProtection="1">
      <alignment horizontal="center" vertical="center"/>
      <protection hidden="1"/>
    </xf>
    <xf numFmtId="0" fontId="13" fillId="0" borderId="4" xfId="2" applyFont="1" applyBorder="1" applyAlignment="1" applyProtection="1">
      <alignment horizontal="center" vertical="center"/>
      <protection hidden="1"/>
    </xf>
    <xf numFmtId="0" fontId="13" fillId="0" borderId="2" xfId="2" applyFont="1" applyBorder="1" applyAlignment="1" applyProtection="1">
      <alignment horizontal="center" vertical="center"/>
      <protection hidden="1"/>
    </xf>
  </cellXfs>
  <cellStyles count="13">
    <cellStyle name="Comma 2" xfId="9"/>
    <cellStyle name="Currency 2" xfId="8"/>
    <cellStyle name="Millares 2" xfId="1"/>
    <cellStyle name="Millares 3" xfId="3"/>
    <cellStyle name="Moneda" xfId="11" builtinId="4"/>
    <cellStyle name="Moneda 2" xfId="4"/>
    <cellStyle name="Moneda 4" xfId="12"/>
    <cellStyle name="Normal" xfId="0" builtinId="0"/>
    <cellStyle name="Normal 2" xfId="2"/>
    <cellStyle name="Normal 3" xfId="5"/>
    <cellStyle name="Percent 2" xfId="10"/>
    <cellStyle name="Porcentaje 2" xfId="6"/>
    <cellStyle name="ROJONEGATIVO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123825</xdr:rowOff>
    </xdr:from>
    <xdr:to>
      <xdr:col>6</xdr:col>
      <xdr:colOff>0</xdr:colOff>
      <xdr:row>7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323850"/>
          <a:ext cx="7143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973014</xdr:colOff>
      <xdr:row>0</xdr:row>
      <xdr:rowOff>0</xdr:rowOff>
    </xdr:from>
    <xdr:to>
      <xdr:col>5</xdr:col>
      <xdr:colOff>926122</xdr:colOff>
      <xdr:row>6</xdr:row>
      <xdr:rowOff>38478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3014" y="0"/>
          <a:ext cx="1184031" cy="1140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topLeftCell="A49" zoomScale="65" zoomScaleNormal="70" zoomScaleSheetLayoutView="10" workbookViewId="0">
      <selection activeCell="A70" sqref="A70"/>
    </sheetView>
  </sheetViews>
  <sheetFormatPr baseColWidth="10" defaultColWidth="9.109375" defaultRowHeight="13.8" x14ac:dyDescent="0.25"/>
  <cols>
    <col min="1" max="1" width="15" style="2" customWidth="1"/>
    <col min="2" max="2" width="76.33203125" style="2" customWidth="1"/>
    <col min="3" max="3" width="9.109375" style="2"/>
    <col min="4" max="4" width="12.6640625" style="2" customWidth="1"/>
    <col min="5" max="5" width="18" style="30" customWidth="1"/>
    <col min="6" max="6" width="20.33203125" style="38" customWidth="1"/>
    <col min="7" max="16384" width="9.109375" style="2"/>
  </cols>
  <sheetData>
    <row r="1" spans="1:8" s="1" customFormat="1" ht="13.2" x14ac:dyDescent="0.25">
      <c r="A1" s="4"/>
      <c r="B1" s="4"/>
      <c r="C1" s="4"/>
      <c r="D1" s="4"/>
      <c r="E1" s="25"/>
      <c r="F1" s="31"/>
    </row>
    <row r="2" spans="1:8" s="1" customFormat="1" ht="15" x14ac:dyDescent="0.25">
      <c r="A2" s="14" t="s">
        <v>7</v>
      </c>
      <c r="B2" s="15" t="s">
        <v>16</v>
      </c>
      <c r="C2" s="8"/>
      <c r="D2" s="8"/>
      <c r="E2" s="26"/>
      <c r="F2" s="32"/>
    </row>
    <row r="3" spans="1:8" s="1" customFormat="1" ht="15" x14ac:dyDescent="0.25">
      <c r="A3" s="14" t="s">
        <v>13</v>
      </c>
      <c r="B3" s="15" t="s">
        <v>15</v>
      </c>
      <c r="C3" s="6"/>
      <c r="E3" s="27"/>
      <c r="F3" s="33"/>
    </row>
    <row r="4" spans="1:8" s="1" customFormat="1" ht="15" x14ac:dyDescent="0.25">
      <c r="A4" s="14" t="s">
        <v>8</v>
      </c>
      <c r="B4" s="15">
        <v>126</v>
      </c>
      <c r="C4" s="6"/>
      <c r="E4" s="27"/>
      <c r="F4" s="33"/>
    </row>
    <row r="5" spans="1:8" s="1" customFormat="1" ht="15" x14ac:dyDescent="0.25">
      <c r="A5" s="14"/>
      <c r="B5" s="15"/>
      <c r="C5" s="6"/>
      <c r="E5" s="27"/>
      <c r="F5" s="33"/>
    </row>
    <row r="6" spans="1:8" s="1" customFormat="1" ht="15" x14ac:dyDescent="0.25">
      <c r="A6" s="14" t="s">
        <v>12</v>
      </c>
      <c r="B6" s="5"/>
      <c r="C6" s="6"/>
      <c r="E6" s="27"/>
      <c r="F6" s="33"/>
    </row>
    <row r="7" spans="1:8" s="1" customFormat="1" ht="15" x14ac:dyDescent="0.25">
      <c r="B7" s="17" t="s">
        <v>11</v>
      </c>
      <c r="C7" s="6"/>
      <c r="E7" s="16" t="s">
        <v>10</v>
      </c>
      <c r="F7" s="40"/>
    </row>
    <row r="8" spans="1:8" s="1" customFormat="1" ht="15.6" thickBot="1" x14ac:dyDescent="0.3">
      <c r="A8" s="4"/>
      <c r="C8" s="8"/>
      <c r="D8" s="6"/>
      <c r="E8" s="7"/>
      <c r="F8" s="34"/>
    </row>
    <row r="9" spans="1:8" s="1" customFormat="1" ht="35.25" customHeight="1" thickBot="1" x14ac:dyDescent="0.3">
      <c r="A9" s="56" t="s">
        <v>9</v>
      </c>
      <c r="B9" s="57"/>
      <c r="C9" s="57"/>
      <c r="D9" s="57"/>
      <c r="E9" s="57"/>
      <c r="F9" s="58"/>
    </row>
    <row r="10" spans="1:8" s="1" customFormat="1" ht="6" customHeight="1" x14ac:dyDescent="0.35">
      <c r="A10" s="4"/>
      <c r="C10" s="12"/>
      <c r="D10" s="12"/>
      <c r="E10" s="28"/>
      <c r="F10" s="35"/>
      <c r="G10" s="13"/>
      <c r="H10" s="13"/>
    </row>
    <row r="11" spans="1:8" s="3" customFormat="1" ht="27" customHeight="1" x14ac:dyDescent="0.25">
      <c r="A11" s="9" t="s">
        <v>6</v>
      </c>
      <c r="B11" s="10" t="s">
        <v>1</v>
      </c>
      <c r="C11" s="11" t="s">
        <v>2</v>
      </c>
      <c r="D11" s="11" t="s">
        <v>3</v>
      </c>
      <c r="E11" s="11" t="s">
        <v>4</v>
      </c>
      <c r="F11" s="36" t="s">
        <v>5</v>
      </c>
    </row>
    <row r="12" spans="1:8" x14ac:dyDescent="0.25">
      <c r="A12" s="20">
        <v>50.000999999999998</v>
      </c>
      <c r="B12" s="21" t="s">
        <v>46</v>
      </c>
      <c r="C12" s="19"/>
      <c r="D12" s="18"/>
      <c r="E12" s="29"/>
      <c r="F12" s="37"/>
    </row>
    <row r="13" spans="1:8" x14ac:dyDescent="0.25">
      <c r="A13" s="41"/>
      <c r="B13" s="42"/>
      <c r="C13" s="43"/>
      <c r="D13" s="44"/>
      <c r="E13" s="45"/>
      <c r="F13" s="45"/>
    </row>
    <row r="14" spans="1:8" x14ac:dyDescent="0.25">
      <c r="A14" s="22"/>
      <c r="B14" s="22"/>
      <c r="C14" s="23"/>
      <c r="D14" s="24"/>
      <c r="E14" s="24" t="s">
        <v>49</v>
      </c>
      <c r="F14" s="39" t="e">
        <f>SUM(#REF!)</f>
        <v>#REF!</v>
      </c>
    </row>
    <row r="15" spans="1:8" x14ac:dyDescent="0.25">
      <c r="A15" s="22"/>
      <c r="B15" s="22"/>
      <c r="C15" s="23"/>
      <c r="D15" s="24"/>
      <c r="E15" s="24"/>
      <c r="F15" s="39"/>
    </row>
    <row r="16" spans="1:8" x14ac:dyDescent="0.25">
      <c r="A16" s="46" t="s">
        <v>14</v>
      </c>
      <c r="B16" s="47" t="s">
        <v>17</v>
      </c>
      <c r="C16" s="48"/>
      <c r="D16" s="49"/>
      <c r="E16" s="50" t="s">
        <v>47</v>
      </c>
      <c r="F16" s="50">
        <f>SUM(F17,F25,F33,F111,F135,F194,F283,F372,F461,F550,F639,F728,F817,F878,F900)</f>
        <v>0</v>
      </c>
    </row>
    <row r="17" spans="1:6" x14ac:dyDescent="0.25">
      <c r="A17" s="51" t="s">
        <v>18</v>
      </c>
      <c r="B17" s="52" t="s">
        <v>19</v>
      </c>
      <c r="C17" s="53"/>
      <c r="D17" s="54"/>
      <c r="E17" s="55"/>
      <c r="F17" s="55">
        <f>SUM(F19:F24)</f>
        <v>0</v>
      </c>
    </row>
    <row r="18" spans="1:6" collapsed="1" x14ac:dyDescent="0.25">
      <c r="A18" s="51" t="s">
        <v>20</v>
      </c>
      <c r="B18" s="52" t="s">
        <v>0</v>
      </c>
      <c r="C18" s="53"/>
      <c r="D18" s="54"/>
      <c r="E18" s="55"/>
      <c r="F18" s="55">
        <f>SUM(F19:F25)</f>
        <v>0</v>
      </c>
    </row>
    <row r="19" spans="1:6" collapsed="1" x14ac:dyDescent="0.25">
      <c r="A19" s="51" t="s">
        <v>21</v>
      </c>
      <c r="B19" s="52" t="s">
        <v>22</v>
      </c>
      <c r="C19" s="53"/>
      <c r="D19" s="54"/>
      <c r="E19" s="55"/>
      <c r="F19" s="55">
        <v>0</v>
      </c>
    </row>
    <row r="20" spans="1:6" collapsed="1" x14ac:dyDescent="0.25">
      <c r="A20" s="51" t="s">
        <v>23</v>
      </c>
      <c r="B20" s="52" t="s">
        <v>24</v>
      </c>
      <c r="C20" s="53"/>
      <c r="D20" s="54"/>
      <c r="E20" s="55"/>
      <c r="F20" s="55">
        <v>0</v>
      </c>
    </row>
    <row r="21" spans="1:6" collapsed="1" x14ac:dyDescent="0.25">
      <c r="A21" s="51" t="s">
        <v>25</v>
      </c>
      <c r="B21" s="52" t="s">
        <v>26</v>
      </c>
      <c r="C21" s="53"/>
      <c r="D21" s="54"/>
      <c r="E21" s="55"/>
      <c r="F21" s="55">
        <v>0</v>
      </c>
    </row>
    <row r="22" spans="1:6" collapsed="1" x14ac:dyDescent="0.25">
      <c r="A22" s="51" t="s">
        <v>27</v>
      </c>
      <c r="B22" s="52" t="s">
        <v>28</v>
      </c>
      <c r="C22" s="53"/>
      <c r="D22" s="54"/>
      <c r="E22" s="55"/>
      <c r="F22" s="55">
        <v>0</v>
      </c>
    </row>
    <row r="23" spans="1:6" collapsed="1" x14ac:dyDescent="0.25">
      <c r="A23" s="51" t="s">
        <v>29</v>
      </c>
      <c r="B23" s="52" t="s">
        <v>30</v>
      </c>
      <c r="C23" s="53"/>
      <c r="D23" s="54"/>
      <c r="E23" s="55"/>
      <c r="F23" s="55">
        <v>0</v>
      </c>
    </row>
    <row r="24" spans="1:6" collapsed="1" x14ac:dyDescent="0.25">
      <c r="A24" s="51" t="s">
        <v>31</v>
      </c>
      <c r="B24" s="52" t="s">
        <v>32</v>
      </c>
      <c r="C24" s="53"/>
      <c r="D24" s="54"/>
      <c r="E24" s="55"/>
      <c r="F24" s="55">
        <v>0</v>
      </c>
    </row>
    <row r="25" spans="1:6" collapsed="1" x14ac:dyDescent="0.25">
      <c r="A25" s="51" t="s">
        <v>33</v>
      </c>
      <c r="B25" s="52" t="s">
        <v>34</v>
      </c>
      <c r="C25" s="53"/>
      <c r="D25" s="54"/>
      <c r="E25" s="55"/>
      <c r="F25" s="55">
        <v>0</v>
      </c>
    </row>
    <row r="26" spans="1:6" collapsed="1" x14ac:dyDescent="0.25">
      <c r="A26" s="51" t="s">
        <v>35</v>
      </c>
      <c r="B26" s="52" t="s">
        <v>36</v>
      </c>
      <c r="C26" s="53"/>
      <c r="D26" s="54"/>
      <c r="E26" s="55"/>
      <c r="F26" s="55">
        <v>0</v>
      </c>
    </row>
    <row r="27" spans="1:6" collapsed="1" x14ac:dyDescent="0.25">
      <c r="A27" s="51" t="s">
        <v>37</v>
      </c>
      <c r="B27" s="52" t="s">
        <v>38</v>
      </c>
      <c r="C27" s="53"/>
      <c r="D27" s="54"/>
      <c r="E27" s="55"/>
      <c r="F27" s="55">
        <v>0</v>
      </c>
    </row>
    <row r="28" spans="1:6" collapsed="1" x14ac:dyDescent="0.25">
      <c r="A28" s="51" t="s">
        <v>39</v>
      </c>
      <c r="B28" s="52" t="s">
        <v>40</v>
      </c>
      <c r="C28" s="53"/>
      <c r="D28" s="54"/>
      <c r="E28" s="55"/>
      <c r="F28" s="55">
        <v>0</v>
      </c>
    </row>
    <row r="29" spans="1:6" collapsed="1" x14ac:dyDescent="0.25">
      <c r="A29" s="51" t="s">
        <v>41</v>
      </c>
      <c r="B29" s="52" t="s">
        <v>48</v>
      </c>
      <c r="C29" s="53"/>
      <c r="D29" s="54"/>
      <c r="E29" s="55"/>
      <c r="F29" s="55">
        <v>0</v>
      </c>
    </row>
    <row r="30" spans="1:6" collapsed="1" x14ac:dyDescent="0.25">
      <c r="A30" s="51" t="s">
        <v>42</v>
      </c>
      <c r="B30" s="52" t="s">
        <v>43</v>
      </c>
      <c r="C30" s="53"/>
      <c r="D30" s="54"/>
      <c r="E30" s="55"/>
      <c r="F30" s="55">
        <v>0</v>
      </c>
    </row>
    <row r="31" spans="1:6" x14ac:dyDescent="0.25">
      <c r="A31" s="51" t="s">
        <v>44</v>
      </c>
      <c r="B31" s="52" t="s">
        <v>45</v>
      </c>
      <c r="C31" s="53"/>
      <c r="D31" s="54"/>
      <c r="E31" s="55"/>
      <c r="F31" s="55">
        <v>0</v>
      </c>
    </row>
    <row r="32" spans="1:6" x14ac:dyDescent="0.25">
      <c r="A32" s="46" t="s">
        <v>61</v>
      </c>
      <c r="B32" s="47" t="s">
        <v>50</v>
      </c>
      <c r="C32" s="48"/>
      <c r="D32" s="49"/>
      <c r="E32" s="50" t="s">
        <v>47</v>
      </c>
      <c r="F32" s="50">
        <v>0</v>
      </c>
    </row>
    <row r="33" spans="1:6" collapsed="1" x14ac:dyDescent="0.25">
      <c r="A33" s="51" t="s">
        <v>62</v>
      </c>
      <c r="B33" s="52" t="s">
        <v>51</v>
      </c>
      <c r="C33" s="53"/>
      <c r="D33" s="54"/>
      <c r="E33" s="55"/>
      <c r="F33" s="55">
        <v>0</v>
      </c>
    </row>
    <row r="34" spans="1:6" collapsed="1" x14ac:dyDescent="0.25">
      <c r="A34" s="51" t="s">
        <v>63</v>
      </c>
      <c r="B34" s="52" t="s">
        <v>52</v>
      </c>
      <c r="C34" s="53"/>
      <c r="D34" s="54"/>
      <c r="E34" s="55"/>
      <c r="F34" s="55">
        <v>0</v>
      </c>
    </row>
    <row r="35" spans="1:6" collapsed="1" x14ac:dyDescent="0.25">
      <c r="A35" s="51" t="s">
        <v>64</v>
      </c>
      <c r="B35" s="52" t="s">
        <v>53</v>
      </c>
      <c r="C35" s="53"/>
      <c r="D35" s="54"/>
      <c r="E35" s="55"/>
      <c r="F35" s="55">
        <v>0</v>
      </c>
    </row>
    <row r="36" spans="1:6" collapsed="1" x14ac:dyDescent="0.25">
      <c r="A36" s="51" t="s">
        <v>65</v>
      </c>
      <c r="B36" s="52" t="s">
        <v>54</v>
      </c>
      <c r="C36" s="53"/>
      <c r="D36" s="54"/>
      <c r="E36" s="55"/>
      <c r="F36" s="55">
        <v>0</v>
      </c>
    </row>
    <row r="37" spans="1:6" collapsed="1" x14ac:dyDescent="0.25">
      <c r="A37" s="51" t="s">
        <v>66</v>
      </c>
      <c r="B37" s="52" t="s">
        <v>55</v>
      </c>
      <c r="C37" s="53"/>
      <c r="D37" s="54"/>
      <c r="E37" s="55"/>
      <c r="F37" s="55">
        <v>0</v>
      </c>
    </row>
    <row r="38" spans="1:6" collapsed="1" x14ac:dyDescent="0.25">
      <c r="A38" s="51" t="s">
        <v>67</v>
      </c>
      <c r="B38" s="52" t="s">
        <v>56</v>
      </c>
      <c r="C38" s="53"/>
      <c r="D38" s="54"/>
      <c r="E38" s="55"/>
      <c r="F38" s="55">
        <v>0</v>
      </c>
    </row>
    <row r="39" spans="1:6" collapsed="1" x14ac:dyDescent="0.25">
      <c r="A39" s="51" t="s">
        <v>68</v>
      </c>
      <c r="B39" s="52" t="s">
        <v>57</v>
      </c>
      <c r="C39" s="53"/>
      <c r="D39" s="54"/>
      <c r="E39" s="55"/>
      <c r="F39" s="55">
        <v>0</v>
      </c>
    </row>
    <row r="40" spans="1:6" collapsed="1" x14ac:dyDescent="0.25">
      <c r="A40" s="51" t="s">
        <v>69</v>
      </c>
      <c r="B40" s="52" t="s">
        <v>58</v>
      </c>
      <c r="C40" s="53"/>
      <c r="D40" s="54"/>
      <c r="E40" s="55"/>
      <c r="F40" s="55">
        <v>0</v>
      </c>
    </row>
    <row r="41" spans="1:6" collapsed="1" x14ac:dyDescent="0.25">
      <c r="A41" s="51" t="s">
        <v>70</v>
      </c>
      <c r="B41" s="52" t="s">
        <v>59</v>
      </c>
      <c r="C41" s="53"/>
      <c r="D41" s="54"/>
      <c r="E41" s="55"/>
      <c r="F41" s="55">
        <v>0</v>
      </c>
    </row>
    <row r="42" spans="1:6" x14ac:dyDescent="0.25">
      <c r="A42" s="51" t="s">
        <v>71</v>
      </c>
      <c r="B42" s="52" t="s">
        <v>60</v>
      </c>
      <c r="C42" s="53"/>
      <c r="D42" s="54"/>
      <c r="E42" s="55"/>
      <c r="F42" s="55">
        <v>0</v>
      </c>
    </row>
    <row r="43" spans="1:6" x14ac:dyDescent="0.25">
      <c r="A43" s="46" t="s">
        <v>72</v>
      </c>
      <c r="B43" s="47" t="s">
        <v>73</v>
      </c>
      <c r="C43" s="48"/>
      <c r="D43" s="49"/>
      <c r="E43" s="50" t="s">
        <v>47</v>
      </c>
      <c r="F43" s="50">
        <v>0</v>
      </c>
    </row>
    <row r="44" spans="1:6" x14ac:dyDescent="0.25">
      <c r="A44" s="51" t="s">
        <v>74</v>
      </c>
      <c r="B44" s="52" t="s">
        <v>51</v>
      </c>
      <c r="C44" s="53"/>
      <c r="D44" s="54"/>
      <c r="E44" s="55"/>
      <c r="F44" s="55">
        <v>0</v>
      </c>
    </row>
    <row r="45" spans="1:6" collapsed="1" x14ac:dyDescent="0.25">
      <c r="A45" s="51" t="s">
        <v>75</v>
      </c>
      <c r="B45" s="52" t="s">
        <v>76</v>
      </c>
      <c r="C45" s="53"/>
      <c r="D45" s="54"/>
      <c r="E45" s="55"/>
      <c r="F45" s="55">
        <v>0</v>
      </c>
    </row>
    <row r="46" spans="1:6" collapsed="1" x14ac:dyDescent="0.25">
      <c r="A46" s="51" t="s">
        <v>77</v>
      </c>
      <c r="B46" s="52" t="s">
        <v>78</v>
      </c>
      <c r="C46" s="53"/>
      <c r="D46" s="54"/>
      <c r="E46" s="55"/>
      <c r="F46" s="55">
        <v>0</v>
      </c>
    </row>
    <row r="47" spans="1:6" collapsed="1" x14ac:dyDescent="0.25">
      <c r="A47" s="51" t="s">
        <v>79</v>
      </c>
      <c r="B47" s="52" t="s">
        <v>54</v>
      </c>
      <c r="C47" s="53"/>
      <c r="D47" s="54"/>
      <c r="E47" s="55"/>
      <c r="F47" s="55">
        <v>0</v>
      </c>
    </row>
    <row r="48" spans="1:6" collapsed="1" x14ac:dyDescent="0.25">
      <c r="A48" s="51" t="s">
        <v>80</v>
      </c>
      <c r="B48" s="52" t="s">
        <v>55</v>
      </c>
      <c r="C48" s="53"/>
      <c r="D48" s="54"/>
      <c r="E48" s="55"/>
      <c r="F48" s="55">
        <v>0</v>
      </c>
    </row>
    <row r="49" spans="1:6" x14ac:dyDescent="0.25">
      <c r="A49" s="46" t="s">
        <v>81</v>
      </c>
      <c r="B49" s="47" t="s">
        <v>82</v>
      </c>
      <c r="C49" s="48"/>
      <c r="D49" s="49"/>
      <c r="E49" s="50" t="s">
        <v>47</v>
      </c>
      <c r="F49" s="50">
        <f>SUM(F53,F58)</f>
        <v>0</v>
      </c>
    </row>
    <row r="50" spans="1:6" collapsed="1" x14ac:dyDescent="0.25">
      <c r="A50" s="51" t="s">
        <v>95</v>
      </c>
      <c r="B50" s="52" t="s">
        <v>97</v>
      </c>
      <c r="C50" s="53"/>
      <c r="D50" s="54"/>
      <c r="E50" s="55"/>
      <c r="F50" s="55">
        <v>0</v>
      </c>
    </row>
    <row r="51" spans="1:6" collapsed="1" x14ac:dyDescent="0.25">
      <c r="A51" s="51" t="s">
        <v>96</v>
      </c>
      <c r="B51" s="52" t="s">
        <v>98</v>
      </c>
      <c r="C51" s="53"/>
      <c r="D51" s="54"/>
      <c r="E51" s="55"/>
      <c r="F51" s="55">
        <v>0</v>
      </c>
    </row>
    <row r="52" spans="1:6" x14ac:dyDescent="0.25">
      <c r="A52" s="46" t="s">
        <v>93</v>
      </c>
      <c r="B52" s="47" t="s">
        <v>94</v>
      </c>
      <c r="C52" s="48"/>
      <c r="D52" s="49"/>
      <c r="E52" s="50" t="s">
        <v>47</v>
      </c>
      <c r="F52" s="50">
        <f>SUM(F53,F57,F68,F70,F76,F81)</f>
        <v>0</v>
      </c>
    </row>
    <row r="53" spans="1:6" x14ac:dyDescent="0.25">
      <c r="A53" s="51" t="s">
        <v>83</v>
      </c>
      <c r="B53" s="52" t="s">
        <v>51</v>
      </c>
      <c r="C53" s="53"/>
      <c r="D53" s="54"/>
      <c r="E53" s="55"/>
      <c r="F53" s="55">
        <v>0</v>
      </c>
    </row>
    <row r="54" spans="1:6" x14ac:dyDescent="0.25">
      <c r="A54" s="51" t="s">
        <v>84</v>
      </c>
      <c r="B54" s="52" t="s">
        <v>76</v>
      </c>
      <c r="C54" s="53"/>
      <c r="D54" s="54"/>
      <c r="E54" s="55"/>
      <c r="F54" s="55">
        <v>0</v>
      </c>
    </row>
    <row r="55" spans="1:6" x14ac:dyDescent="0.25">
      <c r="A55" s="51" t="s">
        <v>85</v>
      </c>
      <c r="B55" s="52" t="s">
        <v>86</v>
      </c>
      <c r="C55" s="53"/>
      <c r="D55" s="54"/>
      <c r="E55" s="55"/>
      <c r="F55" s="55">
        <v>0</v>
      </c>
    </row>
    <row r="56" spans="1:6" x14ac:dyDescent="0.25">
      <c r="A56" s="51" t="s">
        <v>87</v>
      </c>
      <c r="B56" s="52" t="s">
        <v>55</v>
      </c>
      <c r="C56" s="53"/>
      <c r="D56" s="54"/>
      <c r="E56" s="55"/>
      <c r="F56" s="55">
        <v>0</v>
      </c>
    </row>
    <row r="57" spans="1:6" x14ac:dyDescent="0.25">
      <c r="A57" s="51" t="s">
        <v>88</v>
      </c>
      <c r="B57" s="52" t="s">
        <v>58</v>
      </c>
      <c r="C57" s="53"/>
      <c r="D57" s="54"/>
      <c r="E57" s="55"/>
      <c r="F57" s="55">
        <v>0</v>
      </c>
    </row>
    <row r="58" spans="1:6" x14ac:dyDescent="0.25">
      <c r="A58" s="51" t="s">
        <v>89</v>
      </c>
      <c r="B58" s="52" t="s">
        <v>90</v>
      </c>
      <c r="C58" s="53"/>
      <c r="D58" s="54"/>
      <c r="E58" s="55"/>
      <c r="F58" s="55">
        <v>0</v>
      </c>
    </row>
    <row r="59" spans="1:6" x14ac:dyDescent="0.25">
      <c r="A59" s="46" t="s">
        <v>91</v>
      </c>
      <c r="B59" s="47" t="s">
        <v>92</v>
      </c>
      <c r="C59" s="48"/>
      <c r="D59" s="49"/>
      <c r="E59" s="50" t="s">
        <v>47</v>
      </c>
      <c r="F59" s="50">
        <v>0</v>
      </c>
    </row>
    <row r="60" spans="1:6" x14ac:dyDescent="0.25">
      <c r="A60" s="46" t="s">
        <v>99</v>
      </c>
      <c r="B60" s="47" t="s">
        <v>100</v>
      </c>
      <c r="C60" s="48"/>
      <c r="D60" s="49"/>
      <c r="E60" s="50" t="s">
        <v>47</v>
      </c>
      <c r="F60" s="50">
        <v>0</v>
      </c>
    </row>
    <row r="61" spans="1:6" x14ac:dyDescent="0.25">
      <c r="A61" s="51" t="s">
        <v>101</v>
      </c>
      <c r="B61" s="52" t="s">
        <v>76</v>
      </c>
      <c r="C61" s="53"/>
      <c r="D61" s="54"/>
      <c r="E61" s="55"/>
      <c r="F61" s="55">
        <v>0</v>
      </c>
    </row>
    <row r="62" spans="1:6" x14ac:dyDescent="0.25">
      <c r="A62" s="51" t="s">
        <v>102</v>
      </c>
      <c r="B62" s="52" t="s">
        <v>103</v>
      </c>
      <c r="C62" s="53"/>
      <c r="D62" s="54"/>
      <c r="E62" s="55"/>
      <c r="F62" s="55">
        <v>0</v>
      </c>
    </row>
    <row r="63" spans="1:6" x14ac:dyDescent="0.25">
      <c r="A63" s="51" t="s">
        <v>104</v>
      </c>
      <c r="B63" s="52" t="s">
        <v>105</v>
      </c>
      <c r="C63" s="53"/>
      <c r="D63" s="54"/>
      <c r="E63" s="55"/>
      <c r="F63" s="55">
        <v>0</v>
      </c>
    </row>
    <row r="64" spans="1:6" x14ac:dyDescent="0.25">
      <c r="A64" s="51" t="s">
        <v>106</v>
      </c>
      <c r="B64" s="52" t="s">
        <v>107</v>
      </c>
      <c r="C64" s="53"/>
      <c r="D64" s="54"/>
      <c r="E64" s="55"/>
      <c r="F64" s="55">
        <v>0</v>
      </c>
    </row>
    <row r="65" spans="1:6" x14ac:dyDescent="0.25">
      <c r="A65" s="51" t="s">
        <v>108</v>
      </c>
      <c r="B65" s="52" t="s">
        <v>109</v>
      </c>
      <c r="C65" s="53"/>
      <c r="D65" s="54"/>
      <c r="E65" s="55"/>
      <c r="F65" s="55">
        <v>0</v>
      </c>
    </row>
    <row r="66" spans="1:6" x14ac:dyDescent="0.25">
      <c r="A66" s="51" t="s">
        <v>110</v>
      </c>
      <c r="B66" s="52" t="s">
        <v>111</v>
      </c>
      <c r="C66" s="53"/>
      <c r="D66" s="54"/>
      <c r="E66" s="55"/>
      <c r="F66" s="55">
        <v>0</v>
      </c>
    </row>
    <row r="67" spans="1:6" x14ac:dyDescent="0.25">
      <c r="A67" s="51" t="s">
        <v>112</v>
      </c>
      <c r="B67" s="52" t="s">
        <v>113</v>
      </c>
      <c r="C67" s="53"/>
      <c r="D67" s="54"/>
      <c r="E67" s="55"/>
      <c r="F67" s="55">
        <v>0</v>
      </c>
    </row>
    <row r="68" spans="1:6" x14ac:dyDescent="0.25">
      <c r="A68" s="51" t="s">
        <v>114</v>
      </c>
      <c r="B68" s="52" t="s">
        <v>115</v>
      </c>
      <c r="C68" s="53"/>
      <c r="D68" s="54"/>
      <c r="E68" s="55"/>
      <c r="F68" s="55">
        <v>0</v>
      </c>
    </row>
  </sheetData>
  <mergeCells count="1">
    <mergeCell ref="A9:F9"/>
  </mergeCells>
  <pageMargins left="0.70866141732283472" right="0.70866141732283472" top="0.74803149606299213" bottom="0.74803149606299213" header="0.31496062992125984" footer="0.31496062992125984"/>
  <pageSetup scale="55" fitToHeight="4" orientation="portrait" r:id="rId1"/>
  <colBreaks count="1" manualBreakCount="1">
    <brk id="8" max="91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ONE PUEBLA</vt:lpstr>
      <vt:lpstr>'ONE PUEBLA'!Área_de_impresión</vt:lpstr>
      <vt:lpstr>'ONE PUEBLA'!Títulos_a_imprimir</vt:lpstr>
    </vt:vector>
  </TitlesOfParts>
  <Company>TECHDEBA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OBRA CIVIL</dc:title>
  <dc:creator>TECHDEBA</dc:creator>
  <cp:lastModifiedBy>Arturo Reyes Posada</cp:lastModifiedBy>
  <cp:lastPrinted>2013-06-24T21:44:18Z</cp:lastPrinted>
  <dcterms:created xsi:type="dcterms:W3CDTF">2013-04-17T14:36:13Z</dcterms:created>
  <dcterms:modified xsi:type="dcterms:W3CDTF">2015-11-26T15:29:37Z</dcterms:modified>
</cp:coreProperties>
</file>