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\Desktop\"/>
    </mc:Choice>
  </mc:AlternateContent>
  <xr:revisionPtr revIDLastSave="0" documentId="13_ncr:1_{82BFFAE0-D175-40DD-83ED-A5C09DAC0C6E}" xr6:coauthVersionLast="44" xr6:coauthVersionMax="44" xr10:uidLastSave="{00000000-0000-0000-0000-000000000000}"/>
  <bookViews>
    <workbookView xWindow="-108" yWindow="-108" windowWidth="23256" windowHeight="13896" tabRatio="633" activeTab="2" xr2:uid="{00000000-000D-0000-FFFF-FFFF00000000}"/>
  </bookViews>
  <sheets>
    <sheet name="Classes intermédiaires" sheetId="26" r:id="rId1"/>
    <sheet name="Classes d'examen" sheetId="34" r:id="rId2"/>
    <sheet name="Moy par discipline au général" sheetId="30" r:id="rId3"/>
    <sheet name="Feuil1" sheetId="33" state="hidden" r:id="rId4"/>
    <sheet name="Feuil2" sheetId="32" state="hidden" r:id="rId5"/>
  </sheets>
  <definedNames>
    <definedName name="Motif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26" l="1"/>
  <c r="H19" i="26"/>
  <c r="K10" i="26" l="1"/>
  <c r="L17" i="26"/>
  <c r="N10" i="26"/>
  <c r="H10" i="26"/>
  <c r="F10" i="26"/>
  <c r="N43" i="30"/>
  <c r="C15" i="34" l="1"/>
  <c r="V13" i="34"/>
  <c r="T13" i="34"/>
  <c r="X13" i="34" s="1"/>
  <c r="P13" i="34"/>
  <c r="N13" i="34"/>
  <c r="R13" i="34" s="1"/>
  <c r="I13" i="34"/>
  <c r="H13" i="34"/>
  <c r="F13" i="34"/>
  <c r="E13" i="34"/>
  <c r="K13" i="34" s="1"/>
  <c r="X12" i="34"/>
  <c r="W12" i="34"/>
  <c r="U12" i="34"/>
  <c r="R12" i="34"/>
  <c r="Q12" i="34"/>
  <c r="O12" i="34"/>
  <c r="L12" i="34"/>
  <c r="K12" i="34"/>
  <c r="M12" i="34" s="1"/>
  <c r="J12" i="34"/>
  <c r="G12" i="34"/>
  <c r="X11" i="34"/>
  <c r="W11" i="34"/>
  <c r="U11" i="34"/>
  <c r="R11" i="34"/>
  <c r="Q11" i="34"/>
  <c r="O11" i="34"/>
  <c r="L11" i="34"/>
  <c r="K11" i="34"/>
  <c r="M11" i="34" s="1"/>
  <c r="J11" i="34"/>
  <c r="G11" i="34"/>
  <c r="X10" i="34"/>
  <c r="W10" i="34"/>
  <c r="U10" i="34"/>
  <c r="R10" i="34"/>
  <c r="Q10" i="34"/>
  <c r="O10" i="34"/>
  <c r="L10" i="34"/>
  <c r="K10" i="34"/>
  <c r="J10" i="34"/>
  <c r="G10" i="34"/>
  <c r="X9" i="34"/>
  <c r="Y9" i="34" s="1"/>
  <c r="W9" i="34"/>
  <c r="U9" i="34"/>
  <c r="R9" i="34"/>
  <c r="Q9" i="34"/>
  <c r="O9" i="34"/>
  <c r="L9" i="34"/>
  <c r="K9" i="34"/>
  <c r="J9" i="34"/>
  <c r="G9" i="34"/>
  <c r="V8" i="34"/>
  <c r="T8" i="34"/>
  <c r="X8" i="34" s="1"/>
  <c r="P8" i="34"/>
  <c r="N8" i="34"/>
  <c r="I8" i="34"/>
  <c r="H8" i="34"/>
  <c r="O8" i="34" s="1"/>
  <c r="F8" i="34"/>
  <c r="F15" i="34" s="1"/>
  <c r="E8" i="34"/>
  <c r="E15" i="34" s="1"/>
  <c r="X7" i="34"/>
  <c r="Y7" i="34" s="1"/>
  <c r="W7" i="34"/>
  <c r="U7" i="34"/>
  <c r="R7" i="34"/>
  <c r="Q7" i="34"/>
  <c r="O7" i="34"/>
  <c r="L7" i="34"/>
  <c r="K7" i="34"/>
  <c r="M7" i="34" s="1"/>
  <c r="J7" i="34"/>
  <c r="G7" i="34"/>
  <c r="Y12" i="34" l="1"/>
  <c r="S9" i="34"/>
  <c r="N15" i="34"/>
  <c r="P15" i="34"/>
  <c r="S7" i="34"/>
  <c r="S10" i="34"/>
  <c r="S11" i="34"/>
  <c r="J8" i="34"/>
  <c r="Y8" i="34" s="1"/>
  <c r="L13" i="34"/>
  <c r="I15" i="34"/>
  <c r="M13" i="34"/>
  <c r="Q8" i="34"/>
  <c r="R8" i="34"/>
  <c r="S8" i="34" s="1"/>
  <c r="M10" i="34"/>
  <c r="J13" i="34"/>
  <c r="S13" i="34"/>
  <c r="Y11" i="34"/>
  <c r="Q13" i="34"/>
  <c r="W8" i="34"/>
  <c r="W13" i="34"/>
  <c r="M9" i="34"/>
  <c r="Y10" i="34"/>
  <c r="S12" i="34"/>
  <c r="G15" i="34"/>
  <c r="M8" i="34"/>
  <c r="G13" i="34"/>
  <c r="U13" i="34"/>
  <c r="U8" i="34"/>
  <c r="K8" i="34"/>
  <c r="T15" i="34"/>
  <c r="L8" i="34"/>
  <c r="V15" i="34"/>
  <c r="W15" i="34" s="1"/>
  <c r="G8" i="34"/>
  <c r="O13" i="34"/>
  <c r="H15" i="34"/>
  <c r="T41" i="30"/>
  <c r="R15" i="34" l="1"/>
  <c r="Q15" i="34"/>
  <c r="J15" i="34"/>
  <c r="Y13" i="34"/>
  <c r="L15" i="34"/>
  <c r="K15" i="34"/>
  <c r="M15" i="34" s="1"/>
  <c r="X15" i="34"/>
  <c r="U15" i="34"/>
  <c r="O15" i="34"/>
  <c r="AB40" i="30"/>
  <c r="AA40" i="30"/>
  <c r="AB37" i="30"/>
  <c r="AA37" i="30"/>
  <c r="Y40" i="30"/>
  <c r="X40" i="30"/>
  <c r="Y37" i="30"/>
  <c r="X37" i="30"/>
  <c r="V40" i="30"/>
  <c r="W40" i="30" s="1"/>
  <c r="V37" i="30"/>
  <c r="U40" i="30"/>
  <c r="U37" i="30"/>
  <c r="R40" i="30"/>
  <c r="T40" i="30" s="1"/>
  <c r="S40" i="30"/>
  <c r="S37" i="30"/>
  <c r="T37" i="30" s="1"/>
  <c r="R37" i="30"/>
  <c r="W54" i="30"/>
  <c r="W5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1" i="30"/>
  <c r="W42" i="30"/>
  <c r="W43" i="30"/>
  <c r="W44" i="30"/>
  <c r="W45" i="30"/>
  <c r="W46" i="30"/>
  <c r="W47" i="30"/>
  <c r="W48" i="30"/>
  <c r="W49" i="30"/>
  <c r="W50" i="30"/>
  <c r="W51" i="30"/>
  <c r="W52" i="30"/>
  <c r="T54" i="30"/>
  <c r="T5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8" i="30"/>
  <c r="T39" i="30"/>
  <c r="T42" i="30"/>
  <c r="T43" i="30"/>
  <c r="T44" i="30"/>
  <c r="T45" i="30"/>
  <c r="T46" i="30"/>
  <c r="T47" i="30"/>
  <c r="T48" i="30"/>
  <c r="T49" i="30"/>
  <c r="T50" i="30"/>
  <c r="T51" i="30"/>
  <c r="K24" i="30"/>
  <c r="K25" i="30"/>
  <c r="K26" i="30"/>
  <c r="K27" i="30"/>
  <c r="K28" i="30"/>
  <c r="K42" i="30"/>
  <c r="K43" i="30"/>
  <c r="K44" i="30"/>
  <c r="K45" i="30"/>
  <c r="K33" i="30"/>
  <c r="K30" i="30"/>
  <c r="K31" i="30"/>
  <c r="K32" i="30"/>
  <c r="AF54" i="30"/>
  <c r="AF55" i="30"/>
  <c r="AF53" i="30"/>
  <c r="AF42" i="30"/>
  <c r="AF43" i="30"/>
  <c r="AF44" i="30"/>
  <c r="AF45" i="30"/>
  <c r="AF46" i="30"/>
  <c r="AF30" i="30"/>
  <c r="AF31" i="30"/>
  <c r="AF32" i="30"/>
  <c r="AF33" i="30"/>
  <c r="Q53" i="30"/>
  <c r="S15" i="34" l="1"/>
  <c r="Y15" i="34"/>
  <c r="AH55" i="30"/>
  <c r="AG55" i="30"/>
  <c r="AE55" i="30"/>
  <c r="AD55" i="30"/>
  <c r="AB55" i="30"/>
  <c r="AA55" i="30"/>
  <c r="Y55" i="30"/>
  <c r="X55" i="30"/>
  <c r="V55" i="30"/>
  <c r="U55" i="30"/>
  <c r="S55" i="30"/>
  <c r="R55" i="30"/>
  <c r="P55" i="30"/>
  <c r="O55" i="30"/>
  <c r="J55" i="30"/>
  <c r="J25" i="30" l="1"/>
  <c r="AB52" i="30"/>
  <c r="AA52" i="30"/>
  <c r="Y52" i="30"/>
  <c r="X52" i="30"/>
  <c r="V52" i="30"/>
  <c r="U52" i="30"/>
  <c r="AB49" i="30"/>
  <c r="AA49" i="30"/>
  <c r="Y49" i="30"/>
  <c r="X49" i="30"/>
  <c r="V49" i="30"/>
  <c r="U49" i="30"/>
  <c r="S52" i="30"/>
  <c r="R52" i="30"/>
  <c r="S49" i="30"/>
  <c r="R49" i="30"/>
  <c r="AH46" i="30"/>
  <c r="AG46" i="30"/>
  <c r="AE46" i="30"/>
  <c r="AD46" i="30"/>
  <c r="V46" i="30"/>
  <c r="U46" i="30"/>
  <c r="S46" i="30"/>
  <c r="R46" i="30"/>
  <c r="P46" i="30"/>
  <c r="O46" i="30"/>
  <c r="M46" i="30"/>
  <c r="L46" i="30"/>
  <c r="AH43" i="30"/>
  <c r="AG43" i="30"/>
  <c r="AE43" i="30"/>
  <c r="AD43" i="30"/>
  <c r="V43" i="30"/>
  <c r="U43" i="30"/>
  <c r="S43" i="30"/>
  <c r="R43" i="30"/>
  <c r="P43" i="30"/>
  <c r="O43" i="30"/>
  <c r="M43" i="30"/>
  <c r="L43" i="30"/>
  <c r="J46" i="30"/>
  <c r="I46" i="30"/>
  <c r="J43" i="30"/>
  <c r="I43" i="30"/>
  <c r="AH34" i="30"/>
  <c r="AG34" i="30"/>
  <c r="AE34" i="30"/>
  <c r="AD34" i="30"/>
  <c r="V34" i="30"/>
  <c r="U34" i="30"/>
  <c r="S34" i="30"/>
  <c r="R34" i="30"/>
  <c r="P34" i="30"/>
  <c r="O34" i="30"/>
  <c r="M34" i="30"/>
  <c r="L34" i="30"/>
  <c r="AH31" i="30"/>
  <c r="AG31" i="30"/>
  <c r="AE31" i="30"/>
  <c r="AD31" i="30"/>
  <c r="V31" i="30"/>
  <c r="U31" i="30"/>
  <c r="S31" i="30"/>
  <c r="R31" i="30"/>
  <c r="P31" i="30"/>
  <c r="O31" i="30"/>
  <c r="M31" i="30"/>
  <c r="L31" i="30"/>
  <c r="J34" i="30"/>
  <c r="I34" i="30"/>
  <c r="I31" i="30"/>
  <c r="J31" i="30"/>
  <c r="AH28" i="30"/>
  <c r="AG28" i="30"/>
  <c r="AB28" i="30"/>
  <c r="AA28" i="30"/>
  <c r="Y28" i="30"/>
  <c r="X28" i="30"/>
  <c r="V28" i="30"/>
  <c r="U28" i="30"/>
  <c r="S28" i="30"/>
  <c r="R28" i="30"/>
  <c r="P28" i="30"/>
  <c r="O28" i="30"/>
  <c r="M28" i="30"/>
  <c r="L28" i="30"/>
  <c r="J28" i="30"/>
  <c r="I28" i="30"/>
  <c r="AH25" i="30"/>
  <c r="AG25" i="30"/>
  <c r="V25" i="30"/>
  <c r="U25" i="30"/>
  <c r="S25" i="30"/>
  <c r="R25" i="30"/>
  <c r="P25" i="30"/>
  <c r="O25" i="30"/>
  <c r="M25" i="30"/>
  <c r="L25" i="30"/>
  <c r="I25" i="30"/>
  <c r="AB18" i="30"/>
  <c r="AA18" i="30"/>
  <c r="Y18" i="30"/>
  <c r="X18" i="30"/>
  <c r="V18" i="30"/>
  <c r="U18" i="30"/>
  <c r="S18" i="30"/>
  <c r="R18" i="30"/>
  <c r="J18" i="30"/>
  <c r="I18" i="30"/>
  <c r="G18" i="30"/>
  <c r="F18" i="30"/>
  <c r="AB15" i="30"/>
  <c r="AA15" i="30"/>
  <c r="Y15" i="30"/>
  <c r="X15" i="30"/>
  <c r="V15" i="30"/>
  <c r="U15" i="30"/>
  <c r="S15" i="30"/>
  <c r="R15" i="30"/>
  <c r="J15" i="30"/>
  <c r="I15" i="30"/>
  <c r="G15" i="30"/>
  <c r="F15" i="30"/>
  <c r="AB12" i="30"/>
  <c r="AA12" i="30"/>
  <c r="Y12" i="30"/>
  <c r="X12" i="30"/>
  <c r="V12" i="30"/>
  <c r="U12" i="30"/>
  <c r="S12" i="30"/>
  <c r="R12" i="30"/>
  <c r="J12" i="30"/>
  <c r="I12" i="30"/>
  <c r="G12" i="30"/>
  <c r="F12" i="30"/>
  <c r="AB9" i="30"/>
  <c r="AA9" i="30"/>
  <c r="Y9" i="30"/>
  <c r="X9" i="30"/>
  <c r="V9" i="30"/>
  <c r="U9" i="30"/>
  <c r="S9" i="30"/>
  <c r="R9" i="30"/>
  <c r="J9" i="30"/>
  <c r="I9" i="30"/>
  <c r="G9" i="30"/>
  <c r="F9" i="30"/>
  <c r="D18" i="30"/>
  <c r="D15" i="30"/>
  <c r="D12" i="30"/>
  <c r="D9" i="30"/>
  <c r="C18" i="30"/>
  <c r="C15" i="30"/>
  <c r="C12" i="30"/>
  <c r="C9" i="30"/>
  <c r="X53" i="30" l="1"/>
  <c r="E8" i="30"/>
  <c r="E9" i="30"/>
  <c r="E10" i="30"/>
  <c r="E11" i="30"/>
  <c r="E12" i="30"/>
  <c r="E13" i="30"/>
  <c r="E14" i="30"/>
  <c r="E15" i="30"/>
  <c r="E16" i="30"/>
  <c r="E17" i="30"/>
  <c r="E18" i="30"/>
  <c r="C19" i="26" l="1"/>
  <c r="AI55" i="30"/>
  <c r="AH54" i="30"/>
  <c r="AG54" i="30"/>
  <c r="AH53" i="30"/>
  <c r="AI53" i="30" s="1"/>
  <c r="AG53" i="30"/>
  <c r="AE54" i="30"/>
  <c r="AD54" i="30"/>
  <c r="AE53" i="30"/>
  <c r="AD53" i="30"/>
  <c r="AB54" i="30"/>
  <c r="AA54" i="30"/>
  <c r="AB53" i="30"/>
  <c r="AA53" i="30"/>
  <c r="Z55" i="30"/>
  <c r="Y54" i="30"/>
  <c r="X54" i="30"/>
  <c r="Y53" i="30"/>
  <c r="V54" i="30"/>
  <c r="U54" i="30"/>
  <c r="V53" i="30"/>
  <c r="U53" i="30"/>
  <c r="S54" i="30"/>
  <c r="R54" i="30"/>
  <c r="S53" i="30"/>
  <c r="R53" i="30"/>
  <c r="P54" i="30"/>
  <c r="O54" i="30"/>
  <c r="P53" i="30"/>
  <c r="O53" i="30"/>
  <c r="M54" i="30"/>
  <c r="M55" i="30" s="1"/>
  <c r="N55" i="30" s="1"/>
  <c r="L54" i="30"/>
  <c r="L55" i="30" s="1"/>
  <c r="M53" i="30"/>
  <c r="L53" i="30"/>
  <c r="J54" i="30"/>
  <c r="I54" i="30"/>
  <c r="J53" i="30"/>
  <c r="I53" i="30"/>
  <c r="I55" i="30" s="1"/>
  <c r="AI24" i="30"/>
  <c r="AI25" i="30"/>
  <c r="AI26" i="30"/>
  <c r="AI27" i="30"/>
  <c r="AI28" i="30"/>
  <c r="AI29" i="30"/>
  <c r="AI30" i="30"/>
  <c r="AI31" i="30"/>
  <c r="AI32" i="30"/>
  <c r="AI33" i="30"/>
  <c r="AI34" i="30"/>
  <c r="AI41" i="30"/>
  <c r="AI42" i="30"/>
  <c r="AI43" i="30"/>
  <c r="AI44" i="30"/>
  <c r="AI45" i="30"/>
  <c r="AI46" i="30"/>
  <c r="AI54" i="30"/>
  <c r="AC26" i="30"/>
  <c r="AC27" i="30"/>
  <c r="AC28" i="30"/>
  <c r="AC35" i="30"/>
  <c r="AC36" i="30"/>
  <c r="AC37" i="30"/>
  <c r="AC38" i="30"/>
  <c r="AC39" i="30"/>
  <c r="AC40" i="30"/>
  <c r="AC48" i="30"/>
  <c r="AC49" i="30"/>
  <c r="AC50" i="30"/>
  <c r="AC51" i="30"/>
  <c r="AC52" i="30"/>
  <c r="AC47" i="30"/>
  <c r="Z26" i="30"/>
  <c r="Z27" i="30"/>
  <c r="Z28" i="30"/>
  <c r="Z35" i="30"/>
  <c r="Z36" i="30"/>
  <c r="Z37" i="30"/>
  <c r="Z38" i="30"/>
  <c r="Z39" i="30"/>
  <c r="Z40" i="30"/>
  <c r="Z47" i="30"/>
  <c r="Z48" i="30"/>
  <c r="Z49" i="30"/>
  <c r="Z50" i="30"/>
  <c r="Z51" i="30"/>
  <c r="Z52" i="30"/>
  <c r="Z53" i="30"/>
  <c r="Z54" i="30"/>
  <c r="AI23" i="30"/>
  <c r="AC8" i="30"/>
  <c r="AC9" i="30"/>
  <c r="AC10" i="30"/>
  <c r="AC11" i="30"/>
  <c r="AC12" i="30"/>
  <c r="AC13" i="30"/>
  <c r="AC14" i="30"/>
  <c r="AC15" i="30"/>
  <c r="AC16" i="30"/>
  <c r="AC17" i="30"/>
  <c r="Z8" i="30"/>
  <c r="Z9" i="30"/>
  <c r="Z10" i="30"/>
  <c r="Z11" i="30"/>
  <c r="Z12" i="30"/>
  <c r="Z13" i="30"/>
  <c r="Z14" i="30"/>
  <c r="Z15" i="30"/>
  <c r="Z16" i="30"/>
  <c r="Z17" i="30"/>
  <c r="W8" i="30"/>
  <c r="W9" i="30"/>
  <c r="W10" i="30"/>
  <c r="W11" i="30"/>
  <c r="W12" i="30"/>
  <c r="W13" i="30"/>
  <c r="W14" i="30"/>
  <c r="W15" i="30"/>
  <c r="W16" i="30"/>
  <c r="W17" i="30"/>
  <c r="T8" i="30"/>
  <c r="T9" i="30"/>
  <c r="T10" i="30"/>
  <c r="T11" i="30"/>
  <c r="T12" i="30"/>
  <c r="T13" i="30"/>
  <c r="T14" i="30"/>
  <c r="T15" i="30"/>
  <c r="T16" i="30"/>
  <c r="T17" i="30"/>
  <c r="AC7" i="30"/>
  <c r="Z7" i="30"/>
  <c r="W7" i="30"/>
  <c r="T7" i="30"/>
  <c r="Q24" i="30"/>
  <c r="Q25" i="30"/>
  <c r="Q26" i="30"/>
  <c r="Q27" i="30"/>
  <c r="Q28" i="30"/>
  <c r="Q29" i="30"/>
  <c r="Q30" i="30"/>
  <c r="Q31" i="30"/>
  <c r="Q32" i="30"/>
  <c r="Q33" i="30"/>
  <c r="Q34" i="30"/>
  <c r="Q41" i="30"/>
  <c r="Q42" i="30"/>
  <c r="Q43" i="30"/>
  <c r="Q44" i="30"/>
  <c r="Q45" i="30"/>
  <c r="Q46" i="30"/>
  <c r="Q23" i="30"/>
  <c r="N24" i="30"/>
  <c r="N25" i="30"/>
  <c r="N26" i="30"/>
  <c r="N27" i="30"/>
  <c r="N28" i="30"/>
  <c r="N29" i="30"/>
  <c r="N30" i="30"/>
  <c r="N31" i="30"/>
  <c r="N32" i="30"/>
  <c r="N33" i="30"/>
  <c r="N34" i="30"/>
  <c r="N41" i="30"/>
  <c r="N42" i="30"/>
  <c r="N44" i="30"/>
  <c r="N45" i="30"/>
  <c r="N46" i="30"/>
  <c r="N23" i="30"/>
  <c r="K8" i="30"/>
  <c r="K9" i="30"/>
  <c r="K10" i="30"/>
  <c r="K11" i="30"/>
  <c r="K12" i="30"/>
  <c r="K13" i="30"/>
  <c r="K14" i="30"/>
  <c r="K15" i="30"/>
  <c r="K16" i="30"/>
  <c r="K17" i="30"/>
  <c r="K7" i="30"/>
  <c r="H8" i="30"/>
  <c r="H9" i="30"/>
  <c r="H10" i="30"/>
  <c r="H11" i="30"/>
  <c r="H12" i="30"/>
  <c r="H13" i="30"/>
  <c r="H14" i="30"/>
  <c r="H15" i="30"/>
  <c r="H16" i="30"/>
  <c r="H17" i="30"/>
  <c r="H7" i="30"/>
  <c r="E7" i="30"/>
  <c r="N54" i="30" l="1"/>
  <c r="K53" i="30"/>
  <c r="K54" i="30"/>
  <c r="N53" i="30"/>
  <c r="AC53" i="30"/>
  <c r="Q54" i="30"/>
  <c r="Q55" i="30"/>
  <c r="AC55" i="30"/>
  <c r="AC54" i="30"/>
  <c r="AB21" i="30"/>
  <c r="AA21" i="30"/>
  <c r="Y21" i="30"/>
  <c r="X21" i="30"/>
  <c r="V21" i="30"/>
  <c r="U21" i="30"/>
  <c r="I21" i="30"/>
  <c r="G21" i="30"/>
  <c r="F20" i="30"/>
  <c r="AB20" i="30"/>
  <c r="AA20" i="30"/>
  <c r="AB19" i="30"/>
  <c r="AA19" i="30"/>
  <c r="Y20" i="30"/>
  <c r="X20" i="30"/>
  <c r="Y19" i="30"/>
  <c r="X19" i="30"/>
  <c r="V20" i="30"/>
  <c r="U20" i="30"/>
  <c r="V19" i="30"/>
  <c r="U19" i="30"/>
  <c r="S20" i="30"/>
  <c r="R20" i="30"/>
  <c r="S19" i="30"/>
  <c r="R19" i="30"/>
  <c r="R21" i="30" s="1"/>
  <c r="J20" i="30"/>
  <c r="I20" i="30"/>
  <c r="J19" i="30"/>
  <c r="J21" i="30" s="1"/>
  <c r="I19" i="30"/>
  <c r="G20" i="30"/>
  <c r="G19" i="30"/>
  <c r="F19" i="30"/>
  <c r="K21" i="30" l="1"/>
  <c r="T19" i="30"/>
  <c r="W21" i="30"/>
  <c r="W19" i="30"/>
  <c r="Z21" i="30"/>
  <c r="W20" i="30"/>
  <c r="T20" i="30"/>
  <c r="K19" i="30"/>
  <c r="Z19" i="30"/>
  <c r="K20" i="30"/>
  <c r="Z20" i="30"/>
  <c r="AC20" i="30"/>
  <c r="H20" i="30"/>
  <c r="F21" i="30"/>
  <c r="H21" i="30" s="1"/>
  <c r="H19" i="30"/>
  <c r="AC21" i="30"/>
  <c r="AC19" i="30"/>
  <c r="S21" i="30"/>
  <c r="T21" i="30" s="1"/>
  <c r="C20" i="30"/>
  <c r="D20" i="30"/>
  <c r="D19" i="30"/>
  <c r="C19" i="30"/>
  <c r="E19" i="30" s="1"/>
  <c r="E20" i="30" l="1"/>
  <c r="D21" i="30"/>
  <c r="C21" i="30"/>
  <c r="E21" i="30" s="1"/>
  <c r="AC8" i="26" l="1"/>
  <c r="AC9" i="26"/>
  <c r="AC11" i="26"/>
  <c r="AC12" i="26"/>
  <c r="AC13" i="26"/>
  <c r="AC14" i="26"/>
  <c r="AC15" i="26"/>
  <c r="AC16" i="26"/>
  <c r="AC7" i="26"/>
  <c r="AA8" i="26"/>
  <c r="AA9" i="26"/>
  <c r="AA11" i="26"/>
  <c r="AA12" i="26"/>
  <c r="AA13" i="26"/>
  <c r="AA14" i="26"/>
  <c r="AA15" i="26"/>
  <c r="AA16" i="26"/>
  <c r="AA7" i="26"/>
  <c r="W8" i="26"/>
  <c r="W9" i="26"/>
  <c r="W11" i="26"/>
  <c r="W12" i="26"/>
  <c r="W13" i="26"/>
  <c r="W14" i="26"/>
  <c r="W15" i="26"/>
  <c r="W16" i="26"/>
  <c r="W7" i="26"/>
  <c r="U8" i="26"/>
  <c r="U9" i="26"/>
  <c r="U11" i="26"/>
  <c r="U12" i="26"/>
  <c r="U13" i="26"/>
  <c r="U14" i="26"/>
  <c r="U15" i="26"/>
  <c r="U16" i="26"/>
  <c r="U7" i="26"/>
  <c r="Q8" i="26"/>
  <c r="Q9" i="26"/>
  <c r="Q11" i="26"/>
  <c r="Q12" i="26"/>
  <c r="Q13" i="26"/>
  <c r="Q14" i="26"/>
  <c r="Q15" i="26"/>
  <c r="Q16" i="26"/>
  <c r="Q7" i="26"/>
  <c r="O8" i="26"/>
  <c r="O9" i="26"/>
  <c r="O11" i="26"/>
  <c r="O12" i="26"/>
  <c r="O13" i="26"/>
  <c r="O14" i="26"/>
  <c r="O15" i="26"/>
  <c r="O16" i="26"/>
  <c r="O7" i="26"/>
  <c r="AF41" i="30" l="1"/>
  <c r="AF34" i="30"/>
  <c r="AF29" i="30"/>
  <c r="W23" i="30"/>
  <c r="T52" i="30"/>
  <c r="T23" i="30"/>
  <c r="K46" i="30"/>
  <c r="K41" i="30"/>
  <c r="K34" i="30"/>
  <c r="K29" i="30"/>
  <c r="K23" i="30"/>
  <c r="H18" i="30"/>
  <c r="K18" i="30" s="1"/>
  <c r="T18" i="30" s="1"/>
  <c r="W18" i="30" s="1"/>
  <c r="Z18" i="30" s="1"/>
  <c r="AC18" i="30" s="1"/>
  <c r="G14" i="26" l="1"/>
  <c r="E10" i="26" l="1"/>
  <c r="E17" i="26"/>
  <c r="H17" i="26"/>
  <c r="F17" i="26"/>
  <c r="F19" i="26" s="1"/>
  <c r="I10" i="26"/>
  <c r="I17" i="26"/>
  <c r="P17" i="26"/>
  <c r="Q17" i="26" s="1"/>
  <c r="N17" i="26"/>
  <c r="O17" i="26" s="1"/>
  <c r="Z17" i="26"/>
  <c r="AA17" i="26" s="1"/>
  <c r="AB17" i="26"/>
  <c r="AC17" i="26" s="1"/>
  <c r="V17" i="26"/>
  <c r="W17" i="26" s="1"/>
  <c r="T17" i="26"/>
  <c r="U17" i="26" s="1"/>
  <c r="X17" i="26"/>
  <c r="K15" i="26"/>
  <c r="L15" i="26"/>
  <c r="L8" i="26"/>
  <c r="M8" i="26" s="1"/>
  <c r="L9" i="26"/>
  <c r="L11" i="26"/>
  <c r="L12" i="26"/>
  <c r="L13" i="26"/>
  <c r="L14" i="26"/>
  <c r="L16" i="26"/>
  <c r="K8" i="26"/>
  <c r="K9" i="26"/>
  <c r="K11" i="26"/>
  <c r="K12" i="26"/>
  <c r="M12" i="26" s="1"/>
  <c r="K13" i="26"/>
  <c r="M13" i="26" s="1"/>
  <c r="K14" i="26"/>
  <c r="M14" i="26" s="1"/>
  <c r="K16" i="26"/>
  <c r="M16" i="26" s="1"/>
  <c r="L7" i="26"/>
  <c r="K7" i="26"/>
  <c r="L10" i="26"/>
  <c r="G8" i="26"/>
  <c r="G9" i="26"/>
  <c r="G11" i="26"/>
  <c r="G12" i="26"/>
  <c r="G13" i="26"/>
  <c r="G15" i="26"/>
  <c r="G16" i="26"/>
  <c r="G7" i="26"/>
  <c r="AD8" i="26"/>
  <c r="J8" i="26"/>
  <c r="AD9" i="26"/>
  <c r="AD11" i="26"/>
  <c r="AD12" i="26"/>
  <c r="J12" i="26"/>
  <c r="AD13" i="26"/>
  <c r="AD14" i="26"/>
  <c r="AD15" i="26"/>
  <c r="J15" i="26"/>
  <c r="AD16" i="26"/>
  <c r="AD7" i="26"/>
  <c r="X8" i="26"/>
  <c r="Y8" i="26" s="1"/>
  <c r="X9" i="26"/>
  <c r="Y9" i="26" s="1"/>
  <c r="X11" i="26"/>
  <c r="Y11" i="26" s="1"/>
  <c r="X12" i="26"/>
  <c r="Y12" i="26" s="1"/>
  <c r="X13" i="26"/>
  <c r="X14" i="26"/>
  <c r="X15" i="26"/>
  <c r="X16" i="26"/>
  <c r="J16" i="26"/>
  <c r="X7" i="26"/>
  <c r="R8" i="26"/>
  <c r="S8" i="26" s="1"/>
  <c r="R9" i="26"/>
  <c r="S9" i="26" s="1"/>
  <c r="R11" i="26"/>
  <c r="S11" i="26" s="1"/>
  <c r="R12" i="26"/>
  <c r="S12" i="26" s="1"/>
  <c r="R13" i="26"/>
  <c r="J13" i="26"/>
  <c r="R14" i="26"/>
  <c r="R15" i="26"/>
  <c r="S15" i="26" s="1"/>
  <c r="R16" i="26"/>
  <c r="S16" i="26" s="1"/>
  <c r="R7" i="26"/>
  <c r="P10" i="26"/>
  <c r="P19" i="26" s="1"/>
  <c r="J14" i="26"/>
  <c r="Z10" i="26"/>
  <c r="AA10" i="26" s="1"/>
  <c r="AB10" i="26"/>
  <c r="AB19" i="26" s="1"/>
  <c r="AD10" i="26"/>
  <c r="J7" i="26"/>
  <c r="J9" i="26"/>
  <c r="K17" i="26"/>
  <c r="M17" i="26" s="1"/>
  <c r="J11" i="26"/>
  <c r="V10" i="26"/>
  <c r="T10" i="26"/>
  <c r="X10" i="26"/>
  <c r="R17" i="26"/>
  <c r="Z19" i="26" l="1"/>
  <c r="T19" i="26"/>
  <c r="M11" i="26"/>
  <c r="J17" i="26"/>
  <c r="M15" i="26"/>
  <c r="S14" i="26"/>
  <c r="N19" i="26"/>
  <c r="O19" i="26" s="1"/>
  <c r="I19" i="26"/>
  <c r="J19" i="26" s="1"/>
  <c r="Y19" i="26" s="1"/>
  <c r="AE8" i="26"/>
  <c r="AE14" i="26"/>
  <c r="V19" i="26"/>
  <c r="M9" i="26"/>
  <c r="G17" i="26"/>
  <c r="X19" i="26"/>
  <c r="Y17" i="26"/>
  <c r="S13" i="26"/>
  <c r="S17" i="26"/>
  <c r="AE16" i="26"/>
  <c r="AE15" i="26"/>
  <c r="R10" i="26"/>
  <c r="AE13" i="26"/>
  <c r="Y16" i="26"/>
  <c r="AE12" i="26"/>
  <c r="AD17" i="26"/>
  <c r="AE17" i="26" s="1"/>
  <c r="Y15" i="26"/>
  <c r="AE11" i="26"/>
  <c r="Y14" i="26"/>
  <c r="AE9" i="26"/>
  <c r="Y13" i="26"/>
  <c r="E19" i="26"/>
  <c r="G10" i="26"/>
  <c r="AA19" i="26"/>
  <c r="W19" i="26"/>
  <c r="Q19" i="26"/>
  <c r="AC19" i="26"/>
  <c r="M7" i="26"/>
  <c r="M10" i="26" s="1"/>
  <c r="L19" i="26"/>
  <c r="W10" i="26"/>
  <c r="AC10" i="26"/>
  <c r="Q10" i="26"/>
  <c r="S10" i="26"/>
  <c r="Y10" i="26"/>
  <c r="Y7" i="26"/>
  <c r="S7" i="26"/>
  <c r="AE10" i="26"/>
  <c r="U19" i="26"/>
  <c r="AE7" i="26"/>
  <c r="O10" i="26"/>
  <c r="U10" i="26"/>
  <c r="K55" i="30"/>
  <c r="AD19" i="26"/>
  <c r="T55" i="30"/>
  <c r="W55" i="30"/>
  <c r="R19" i="26" l="1"/>
  <c r="S19" i="26" s="1"/>
  <c r="K19" i="26"/>
  <c r="M19" i="26" s="1"/>
  <c r="G19" i="26"/>
  <c r="AE19" i="26"/>
</calcChain>
</file>

<file path=xl/sharedStrings.xml><?xml version="1.0" encoding="utf-8"?>
<sst xmlns="http://schemas.openxmlformats.org/spreadsheetml/2006/main" count="258" uniqueCount="117">
  <si>
    <t>6ème</t>
  </si>
  <si>
    <t>Effectif classé</t>
  </si>
  <si>
    <t>2ndeA</t>
  </si>
  <si>
    <t>2ndeC</t>
  </si>
  <si>
    <t>1er CYCLE</t>
  </si>
  <si>
    <t>COMPO. FR</t>
  </si>
  <si>
    <t>ORTH/GRAM</t>
  </si>
  <si>
    <t>ANGLAIS</t>
  </si>
  <si>
    <t>HG</t>
  </si>
  <si>
    <t>MATHS</t>
  </si>
  <si>
    <t>PC</t>
  </si>
  <si>
    <t>SVT</t>
  </si>
  <si>
    <t>Effectif total inscrit</t>
  </si>
  <si>
    <t>Etablissement</t>
  </si>
  <si>
    <t>% filles</t>
  </si>
  <si>
    <t>Filles</t>
  </si>
  <si>
    <t>Garçons</t>
  </si>
  <si>
    <t>% garçons</t>
  </si>
  <si>
    <t>Effectif filles</t>
  </si>
  <si>
    <t>Effectif garçons</t>
  </si>
  <si>
    <t>Effectif non classé</t>
  </si>
  <si>
    <t>5ème</t>
  </si>
  <si>
    <t>4ème</t>
  </si>
  <si>
    <t>3ème</t>
  </si>
  <si>
    <t>PHILO</t>
  </si>
  <si>
    <t>2nd CYCLE</t>
  </si>
  <si>
    <t>1èreA1</t>
  </si>
  <si>
    <t>1èreA2</t>
  </si>
  <si>
    <t>1èreC</t>
  </si>
  <si>
    <t>1èreD</t>
  </si>
  <si>
    <t>TleA1</t>
  </si>
  <si>
    <t>TleA2</t>
  </si>
  <si>
    <t>TleC</t>
  </si>
  <si>
    <t>TleD</t>
  </si>
  <si>
    <t>NIVEAU</t>
  </si>
  <si>
    <r>
      <t>Statut (</t>
    </r>
    <r>
      <rPr>
        <b/>
        <sz val="8"/>
        <color rgb="FF000000"/>
        <rFont val="Cambria"/>
        <family val="1"/>
      </rPr>
      <t>Public/Privé</t>
    </r>
    <r>
      <rPr>
        <b/>
        <sz val="12"/>
        <color rgb="FF000000"/>
        <rFont val="Cambria"/>
        <family val="1"/>
      </rPr>
      <t>)</t>
    </r>
  </si>
  <si>
    <t>Public</t>
  </si>
  <si>
    <t>Privé</t>
  </si>
  <si>
    <t>Communautaire</t>
  </si>
  <si>
    <t>ALLEMAND</t>
  </si>
  <si>
    <t>ESPAGNOL</t>
  </si>
  <si>
    <t xml:space="preserve">% </t>
  </si>
  <si>
    <t>Effectif</t>
  </si>
  <si>
    <t>DRENA</t>
  </si>
  <si>
    <t>ABIDJAN 1</t>
  </si>
  <si>
    <t>ABIDJAN 2</t>
  </si>
  <si>
    <t>ABIDJAN 3</t>
  </si>
  <si>
    <t>ABIDJAN 4</t>
  </si>
  <si>
    <t>ABOISSO</t>
  </si>
  <si>
    <t>ADZOPE</t>
  </si>
  <si>
    <t>AGBOVILLE</t>
  </si>
  <si>
    <t>BONDOUKOU</t>
  </si>
  <si>
    <t>BONGOUANOU</t>
  </si>
  <si>
    <t>BOUAFLE</t>
  </si>
  <si>
    <t>BOUAKE 1</t>
  </si>
  <si>
    <t>BOUAKE 2</t>
  </si>
  <si>
    <t>BOUNA</t>
  </si>
  <si>
    <t>BOUNDIALI</t>
  </si>
  <si>
    <t>DABOU</t>
  </si>
  <si>
    <t>DALOA</t>
  </si>
  <si>
    <t>DANANE</t>
  </si>
  <si>
    <t>DAOUKRO</t>
  </si>
  <si>
    <t>DIMBOKRO</t>
  </si>
  <si>
    <t>DIVO</t>
  </si>
  <si>
    <t>DUEKOUE</t>
  </si>
  <si>
    <t>FERKESSEDOUGOU</t>
  </si>
  <si>
    <t>GAGNOA</t>
  </si>
  <si>
    <t>GRAND BASSAM</t>
  </si>
  <si>
    <t>GUIGLO</t>
  </si>
  <si>
    <t>ISSIA</t>
  </si>
  <si>
    <t>KATIOLA</t>
  </si>
  <si>
    <t>KORHOGO</t>
  </si>
  <si>
    <t>MAN</t>
  </si>
  <si>
    <t>MANKONO</t>
  </si>
  <si>
    <t>MINIGNAN</t>
  </si>
  <si>
    <t>ODIENNE</t>
  </si>
  <si>
    <t>SAN-PEDRO</t>
  </si>
  <si>
    <t>SASSANDRA</t>
  </si>
  <si>
    <t>SEGUELA</t>
  </si>
  <si>
    <t>SINFRA</t>
  </si>
  <si>
    <t>SOUBRE</t>
  </si>
  <si>
    <t>TIASSALE</t>
  </si>
  <si>
    <t>TOUBA</t>
  </si>
  <si>
    <t>YAMOUSSOUKRO</t>
  </si>
  <si>
    <t>TOTAL</t>
  </si>
  <si>
    <t>Genre</t>
  </si>
  <si>
    <t>Féminin</t>
  </si>
  <si>
    <t>Masculin</t>
  </si>
  <si>
    <t>Ensemble</t>
  </si>
  <si>
    <r>
      <t>Français (</t>
    </r>
    <r>
      <rPr>
        <b/>
        <sz val="8"/>
        <rFont val="Cambria"/>
        <family val="1"/>
      </rPr>
      <t>uniquement pour le 2nd cycle)</t>
    </r>
  </si>
  <si>
    <r>
      <t>6</t>
    </r>
    <r>
      <rPr>
        <b/>
        <vertAlign val="superscript"/>
        <sz val="12"/>
        <rFont val="Cambria"/>
        <family val="1"/>
      </rPr>
      <t xml:space="preserve">ème </t>
    </r>
  </si>
  <si>
    <r>
      <t>5</t>
    </r>
    <r>
      <rPr>
        <b/>
        <vertAlign val="superscript"/>
        <sz val="12"/>
        <rFont val="Cambria"/>
        <family val="1"/>
      </rPr>
      <t xml:space="preserve">ème </t>
    </r>
  </si>
  <si>
    <r>
      <t>4</t>
    </r>
    <r>
      <rPr>
        <b/>
        <vertAlign val="superscript"/>
        <sz val="12"/>
        <rFont val="Cambria"/>
        <family val="1"/>
      </rPr>
      <t xml:space="preserve">ème </t>
    </r>
  </si>
  <si>
    <r>
      <t>3</t>
    </r>
    <r>
      <rPr>
        <b/>
        <vertAlign val="superscript"/>
        <sz val="11"/>
        <rFont val="Times New Roman"/>
        <family val="1"/>
      </rPr>
      <t xml:space="preserve">ème </t>
    </r>
  </si>
  <si>
    <r>
      <t>2</t>
    </r>
    <r>
      <rPr>
        <b/>
        <vertAlign val="superscript"/>
        <sz val="10"/>
        <rFont val="Cambria"/>
        <family val="1"/>
      </rPr>
      <t>nde</t>
    </r>
    <r>
      <rPr>
        <b/>
        <sz val="10"/>
        <rFont val="Cambria"/>
        <family val="1"/>
      </rPr>
      <t>A</t>
    </r>
  </si>
  <si>
    <r>
      <t>2</t>
    </r>
    <r>
      <rPr>
        <b/>
        <vertAlign val="superscript"/>
        <sz val="10"/>
        <rFont val="Cambria"/>
        <family val="1"/>
      </rPr>
      <t>nde</t>
    </r>
    <r>
      <rPr>
        <b/>
        <sz val="10"/>
        <rFont val="Cambria"/>
        <family val="1"/>
      </rPr>
      <t>C</t>
    </r>
  </si>
  <si>
    <r>
      <t>1</t>
    </r>
    <r>
      <rPr>
        <b/>
        <vertAlign val="superscript"/>
        <sz val="10"/>
        <rFont val="Cambria"/>
        <family val="1"/>
      </rPr>
      <t>ère</t>
    </r>
    <r>
      <rPr>
        <b/>
        <sz val="10"/>
        <rFont val="Cambria"/>
        <family val="1"/>
      </rPr>
      <t>A1</t>
    </r>
  </si>
  <si>
    <r>
      <t>1</t>
    </r>
    <r>
      <rPr>
        <b/>
        <vertAlign val="superscript"/>
        <sz val="10"/>
        <rFont val="Cambria"/>
        <family val="1"/>
      </rPr>
      <t>ère</t>
    </r>
    <r>
      <rPr>
        <b/>
        <sz val="10"/>
        <rFont val="Cambria"/>
        <family val="1"/>
      </rPr>
      <t>A2</t>
    </r>
  </si>
  <si>
    <r>
      <t>1</t>
    </r>
    <r>
      <rPr>
        <b/>
        <vertAlign val="superscript"/>
        <sz val="10"/>
        <rFont val="Cambria"/>
        <family val="1"/>
      </rPr>
      <t>ère</t>
    </r>
    <r>
      <rPr>
        <b/>
        <sz val="10"/>
        <rFont val="Cambria"/>
        <family val="1"/>
      </rPr>
      <t>C</t>
    </r>
  </si>
  <si>
    <r>
      <t>1</t>
    </r>
    <r>
      <rPr>
        <b/>
        <vertAlign val="superscript"/>
        <sz val="10"/>
        <rFont val="Cambria"/>
        <family val="1"/>
      </rPr>
      <t>ère</t>
    </r>
    <r>
      <rPr>
        <b/>
        <sz val="10"/>
        <rFont val="Cambria"/>
        <family val="1"/>
      </rPr>
      <t>D</t>
    </r>
  </si>
  <si>
    <r>
      <t>T</t>
    </r>
    <r>
      <rPr>
        <b/>
        <vertAlign val="superscript"/>
        <sz val="10"/>
        <rFont val="Cambria"/>
        <family val="1"/>
      </rPr>
      <t>le</t>
    </r>
    <r>
      <rPr>
        <b/>
        <sz val="10"/>
        <rFont val="Cambria"/>
        <family val="1"/>
      </rPr>
      <t>A1</t>
    </r>
  </si>
  <si>
    <r>
      <t>T</t>
    </r>
    <r>
      <rPr>
        <b/>
        <vertAlign val="superscript"/>
        <sz val="10"/>
        <rFont val="Cambria"/>
        <family val="1"/>
      </rPr>
      <t>le</t>
    </r>
    <r>
      <rPr>
        <b/>
        <sz val="10"/>
        <rFont val="Cambria"/>
        <family val="1"/>
      </rPr>
      <t>A2</t>
    </r>
  </si>
  <si>
    <r>
      <t>T</t>
    </r>
    <r>
      <rPr>
        <b/>
        <vertAlign val="superscript"/>
        <sz val="10"/>
        <rFont val="Cambria"/>
        <family val="1"/>
      </rPr>
      <t>le</t>
    </r>
    <r>
      <rPr>
        <b/>
        <sz val="10"/>
        <rFont val="Cambria"/>
        <family val="1"/>
      </rPr>
      <t>C</t>
    </r>
  </si>
  <si>
    <r>
      <t>T</t>
    </r>
    <r>
      <rPr>
        <b/>
        <vertAlign val="superscript"/>
        <sz val="10"/>
        <rFont val="Cambria"/>
        <family val="1"/>
      </rPr>
      <t>le</t>
    </r>
    <r>
      <rPr>
        <b/>
        <sz val="10"/>
        <rFont val="Cambria"/>
        <family val="1"/>
      </rPr>
      <t>D</t>
    </r>
  </si>
  <si>
    <t>ABENGOUROU</t>
  </si>
  <si>
    <r>
      <t>ANALYSE DU RENDEMENT ANNUEL DES ELEVES (</t>
    </r>
    <r>
      <rPr>
        <b/>
        <sz val="11"/>
        <color theme="1"/>
        <rFont val="Times New Roman"/>
        <family val="1"/>
      </rPr>
      <t>Précisez l'année scolaire)</t>
    </r>
  </si>
  <si>
    <t>Redouble si non orienté/Redouble en cas d'échec</t>
  </si>
  <si>
    <t xml:space="preserve"> MA&lt;10</t>
  </si>
  <si>
    <r>
      <t>Exclu</t>
    </r>
    <r>
      <rPr>
        <b/>
        <sz val="12"/>
        <color rgb="FF000000"/>
        <rFont val="Times New Roman"/>
        <family val="1"/>
      </rPr>
      <t>‧</t>
    </r>
    <r>
      <rPr>
        <b/>
        <sz val="14.4"/>
        <color rgb="FF000000"/>
        <rFont val="Cambria"/>
        <family val="1"/>
      </rPr>
      <t>e‧s</t>
    </r>
  </si>
  <si>
    <t>Redoublant‧e‧s</t>
  </si>
  <si>
    <t>Admis‧e‧s</t>
  </si>
  <si>
    <t>Exclu‧e si non orienté‧e/Exclu‧e en cas d'écchec</t>
  </si>
  <si>
    <t xml:space="preserve">Tableau 3: Proportion d'élèves n'ayant pas obtenu la moyenne annuelle par niveau et par discipline au secondaire général selon le genre </t>
  </si>
  <si>
    <t xml:space="preserve">Disciplines                                                             Niveaux                                                               </t>
  </si>
  <si>
    <t>Tableau 1: Récapitulatif de la répartition des élèves des classes intermédiaires par décision de fin d'année (DFA) selon le genre</t>
  </si>
  <si>
    <t>% Ensemble</t>
  </si>
  <si>
    <t xml:space="preserve">Tableau 2: Récapitulatif de la répartition des élèves des classes d'examen au secondaire général  par décision de fin d'année (DFA) selon le genre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</si>
</sst>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rgb="FF000000"/>
      <name val="Cambria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i/>
      <sz val="11"/>
      <color theme="1"/>
      <name val="Times New Roman"/>
      <family val="1"/>
    </font>
    <font>
      <b/>
      <i/>
      <sz val="12"/>
      <color rgb="FF000000"/>
      <name val="Cambria"/>
      <family val="1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b/>
      <sz val="10"/>
      <name val="Cambria"/>
      <family val="1"/>
    </font>
    <font>
      <sz val="10"/>
      <name val="Arial"/>
      <family val="2"/>
    </font>
    <font>
      <b/>
      <sz val="11"/>
      <name val="Times New Roman"/>
      <family val="1"/>
    </font>
    <font>
      <sz val="10"/>
      <name val="Cambria"/>
      <family val="1"/>
    </font>
    <font>
      <b/>
      <sz val="12"/>
      <name val="Cambria"/>
      <family val="1"/>
    </font>
    <font>
      <sz val="11"/>
      <name val="Times New Roman"/>
      <family val="1"/>
    </font>
    <font>
      <sz val="12"/>
      <name val="Cambria"/>
      <family val="1"/>
    </font>
    <font>
      <b/>
      <sz val="8"/>
      <name val="Cambria"/>
      <family val="1"/>
    </font>
    <font>
      <b/>
      <vertAlign val="superscript"/>
      <sz val="12"/>
      <name val="Cambria"/>
      <family val="1"/>
    </font>
    <font>
      <sz val="9"/>
      <name val="Cambria"/>
      <family val="1"/>
    </font>
    <font>
      <b/>
      <vertAlign val="superscript"/>
      <sz val="11"/>
      <name val="Times New Roman"/>
      <family val="1"/>
    </font>
    <font>
      <b/>
      <sz val="11"/>
      <name val="Cambria"/>
      <family val="1"/>
    </font>
    <font>
      <b/>
      <sz val="9"/>
      <name val="Cambria"/>
      <family val="1"/>
    </font>
    <font>
      <b/>
      <vertAlign val="superscript"/>
      <sz val="10"/>
      <name val="Cambria"/>
      <family val="1"/>
    </font>
    <font>
      <sz val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.4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0"/>
        </stop>
        <stop position="1">
          <color theme="2" tint="-0.49803155613879818"/>
        </stop>
      </gradientFill>
    </fill>
    <fill>
      <patternFill patternType="solid">
        <fgColor rgb="FF7030A0"/>
        <bgColor indexed="64"/>
      </patternFill>
    </fill>
    <fill>
      <gradientFill degree="90">
        <stop position="0">
          <color theme="0"/>
        </stop>
        <stop position="1">
          <color theme="1" tint="0.49803155613879818"/>
        </stop>
      </gradient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 diagonalDown="1">
      <left style="thin">
        <color indexed="64"/>
      </left>
      <right style="medium">
        <color rgb="FF000000"/>
      </right>
      <top style="medium">
        <color rgb="FF000000"/>
      </top>
      <bottom/>
      <diagonal style="medium">
        <color indexed="64"/>
      </diagonal>
    </border>
    <border diagonalDown="1">
      <left style="thin">
        <color indexed="64"/>
      </left>
      <right style="medium">
        <color rgb="FF000000"/>
      </right>
      <top/>
      <bottom/>
      <diagonal style="medium">
        <color indexed="64"/>
      </diagonal>
    </border>
    <border diagonalDown="1">
      <left style="thin">
        <color indexed="64"/>
      </left>
      <right style="medium">
        <color rgb="FF000000"/>
      </right>
      <top/>
      <bottom style="medium">
        <color rgb="FF000000"/>
      </bottom>
      <diagonal style="medium">
        <color indexed="64"/>
      </diagonal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8" fillId="0" borderId="4" xfId="0" applyFont="1" applyFill="1" applyBorder="1" applyAlignment="1" applyProtection="1">
      <alignment horizontal="center" vertical="center" wrapText="1" readingOrder="1"/>
    </xf>
    <xf numFmtId="0" fontId="10" fillId="0" borderId="4" xfId="0" applyFont="1" applyFill="1" applyBorder="1" applyAlignment="1" applyProtection="1">
      <alignment horizontal="center" vertical="center" wrapText="1" readingOrder="1"/>
    </xf>
    <xf numFmtId="0" fontId="8" fillId="2" borderId="1" xfId="0" applyFont="1" applyFill="1" applyBorder="1" applyAlignment="1" applyProtection="1">
      <alignment horizontal="center" vertical="center" wrapText="1" readingOrder="1"/>
      <protection locked="0"/>
    </xf>
    <xf numFmtId="1" fontId="8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3" borderId="3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3" xfId="0" applyFont="1" applyFill="1" applyBorder="1" applyAlignment="1" applyProtection="1">
      <alignment horizontal="center" vertical="center" wrapText="1" readingOrder="1"/>
      <protection locked="0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 readingOrder="1"/>
    </xf>
    <xf numFmtId="0" fontId="8" fillId="7" borderId="1" xfId="0" applyFont="1" applyFill="1" applyBorder="1" applyAlignment="1" applyProtection="1">
      <alignment horizontal="center" vertical="center" wrapText="1" readingOrder="1"/>
    </xf>
    <xf numFmtId="10" fontId="8" fillId="7" borderId="3" xfId="0" applyNumberFormat="1" applyFont="1" applyFill="1" applyBorder="1" applyAlignment="1" applyProtection="1">
      <alignment horizontal="center" vertical="center" wrapText="1" readingOrder="1"/>
    </xf>
    <xf numFmtId="0" fontId="8" fillId="7" borderId="3" xfId="0" applyFont="1" applyFill="1" applyBorder="1" applyAlignment="1" applyProtection="1">
      <alignment horizontal="center" vertical="center" wrapText="1" readingOrder="1"/>
    </xf>
    <xf numFmtId="0" fontId="11" fillId="0" borderId="1" xfId="0" applyFont="1" applyBorder="1" applyAlignment="1" applyProtection="1">
      <alignment horizontal="center" vertical="center"/>
    </xf>
    <xf numFmtId="0" fontId="12" fillId="0" borderId="4" xfId="0" applyFont="1" applyFill="1" applyBorder="1" applyAlignment="1" applyProtection="1">
      <alignment horizontal="center" vertical="center" wrapText="1" readingOrder="1"/>
    </xf>
    <xf numFmtId="0" fontId="12" fillId="0" borderId="1" xfId="0" applyFont="1" applyFill="1" applyBorder="1" applyAlignment="1" applyProtection="1">
      <alignment horizontal="center" vertical="center" wrapText="1" readingOrder="1"/>
    </xf>
    <xf numFmtId="3" fontId="12" fillId="3" borderId="1" xfId="0" applyNumberFormat="1" applyFont="1" applyFill="1" applyBorder="1" applyAlignment="1" applyProtection="1">
      <alignment horizontal="center" vertical="center" wrapText="1" readingOrder="1"/>
    </xf>
    <xf numFmtId="3" fontId="12" fillId="7" borderId="1" xfId="0" applyNumberFormat="1" applyFont="1" applyFill="1" applyBorder="1" applyAlignment="1" applyProtection="1">
      <alignment horizontal="center" vertical="center" wrapText="1" readingOrder="1"/>
    </xf>
    <xf numFmtId="10" fontId="12" fillId="7" borderId="3" xfId="0" applyNumberFormat="1" applyFont="1" applyFill="1" applyBorder="1" applyAlignment="1" applyProtection="1">
      <alignment horizontal="center" vertical="center" wrapText="1" readingOrder="1"/>
    </xf>
    <xf numFmtId="3" fontId="12" fillId="7" borderId="3" xfId="0" applyNumberFormat="1" applyFont="1" applyFill="1" applyBorder="1" applyAlignment="1" applyProtection="1">
      <alignment horizontal="center" vertical="center" wrapText="1" readingOrder="1"/>
    </xf>
    <xf numFmtId="0" fontId="12" fillId="7" borderId="3" xfId="0" applyFont="1" applyFill="1" applyBorder="1" applyAlignment="1" applyProtection="1">
      <alignment horizontal="center" vertical="center" wrapText="1" readingOrder="1"/>
    </xf>
    <xf numFmtId="0" fontId="14" fillId="0" borderId="0" xfId="0" applyFont="1"/>
    <xf numFmtId="0" fontId="11" fillId="0" borderId="6" xfId="0" applyFont="1" applyBorder="1" applyAlignment="1" applyProtection="1">
      <alignment horizontal="center" vertical="center"/>
    </xf>
    <xf numFmtId="0" fontId="2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 readingOrder="1"/>
      <protection locked="0"/>
    </xf>
    <xf numFmtId="3" fontId="16" fillId="0" borderId="15" xfId="0" applyNumberFormat="1" applyFont="1" applyBorder="1" applyAlignment="1" applyProtection="1">
      <alignment horizontal="center" vertical="center" wrapText="1" readingOrder="1"/>
      <protection locked="0"/>
    </xf>
    <xf numFmtId="10" fontId="13" fillId="4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15" fillId="0" borderId="0" xfId="0" applyFont="1" applyProtection="1">
      <protection locked="0"/>
    </xf>
    <xf numFmtId="0" fontId="3" fillId="0" borderId="0" xfId="0" applyFont="1" applyProtection="1">
      <protection locked="0"/>
    </xf>
    <xf numFmtId="10" fontId="16" fillId="0" borderId="2" xfId="0" applyNumberFormat="1" applyFont="1" applyBorder="1" applyAlignment="1" applyProtection="1">
      <alignment horizontal="center" vertical="center" wrapText="1" readingOrder="1"/>
    </xf>
    <xf numFmtId="3" fontId="13" fillId="0" borderId="2" xfId="0" applyNumberFormat="1" applyFont="1" applyFill="1" applyBorder="1" applyAlignment="1" applyProtection="1">
      <alignment horizontal="center" vertical="center" wrapText="1" readingOrder="1"/>
    </xf>
    <xf numFmtId="10" fontId="13" fillId="0" borderId="2" xfId="0" applyNumberFormat="1" applyFont="1" applyFill="1" applyBorder="1" applyAlignment="1" applyProtection="1">
      <alignment horizontal="center" vertical="center" wrapText="1" readingOrder="1"/>
    </xf>
    <xf numFmtId="10" fontId="13" fillId="0" borderId="20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4" fillId="0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4" xfId="0" applyFont="1" applyFill="1" applyBorder="1" applyAlignment="1" applyProtection="1">
      <alignment horizontal="center" vertical="center" wrapText="1" readingOrder="1"/>
      <protection locked="0"/>
    </xf>
    <xf numFmtId="0" fontId="4" fillId="2" borderId="1" xfId="0" applyFont="1" applyFill="1" applyBorder="1" applyAlignment="1" applyProtection="1">
      <alignment horizontal="center" vertical="center" wrapText="1" readingOrder="1"/>
      <protection locked="0"/>
    </xf>
    <xf numFmtId="0" fontId="4" fillId="3" borderId="1" xfId="0" applyFont="1" applyFill="1" applyBorder="1" applyAlignment="1" applyProtection="1">
      <alignment horizontal="center" vertical="center" wrapText="1" readingOrder="1"/>
      <protection locked="0"/>
    </xf>
    <xf numFmtId="0" fontId="4" fillId="7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3" fontId="7" fillId="0" borderId="0" xfId="0" applyNumberFormat="1" applyFont="1" applyFill="1" applyBorder="1" applyAlignment="1" applyProtection="1">
      <alignment horizontal="center" vertical="center" wrapText="1" readingOrder="1"/>
      <protection locked="0"/>
    </xf>
    <xf numFmtId="10" fontId="7" fillId="0" borderId="0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0" borderId="0" xfId="0" applyFont="1" applyFill="1" applyBorder="1" applyAlignment="1" applyProtection="1">
      <alignment horizontal="center" wrapText="1" readingOrder="1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left" vertical="center" readingOrder="1"/>
      <protection locked="0"/>
    </xf>
    <xf numFmtId="0" fontId="24" fillId="5" borderId="14" xfId="0" applyFont="1" applyFill="1" applyBorder="1" applyAlignment="1" applyProtection="1">
      <alignment horizontal="center" vertical="center" wrapText="1" readingOrder="1"/>
      <protection locked="0"/>
    </xf>
    <xf numFmtId="0" fontId="25" fillId="5" borderId="14" xfId="0" applyFont="1" applyFill="1" applyBorder="1" applyAlignment="1" applyProtection="1">
      <alignment horizontal="center" vertical="center" wrapText="1" readingOrder="1"/>
      <protection locked="0"/>
    </xf>
    <xf numFmtId="0" fontId="13" fillId="5" borderId="2" xfId="0" applyFont="1" applyFill="1" applyBorder="1" applyAlignment="1" applyProtection="1">
      <alignment horizontal="center" vertical="center" wrapText="1" readingOrder="1"/>
      <protection locked="0"/>
    </xf>
    <xf numFmtId="10" fontId="13" fillId="5" borderId="2" xfId="0" applyNumberFormat="1" applyFont="1" applyFill="1" applyBorder="1" applyAlignment="1" applyProtection="1">
      <alignment horizontal="center" vertical="center" wrapText="1" readingOrder="1"/>
      <protection locked="0"/>
    </xf>
    <xf numFmtId="10" fontId="13" fillId="4" borderId="15" xfId="0" applyNumberFormat="1" applyFont="1" applyFill="1" applyBorder="1" applyAlignment="1" applyProtection="1">
      <alignment horizontal="center" vertical="center" wrapText="1" readingOrder="1"/>
      <protection locked="0"/>
    </xf>
    <xf numFmtId="3" fontId="13" fillId="0" borderId="20" xfId="0" applyNumberFormat="1" applyFont="1" applyFill="1" applyBorder="1" applyAlignment="1" applyProtection="1">
      <alignment horizontal="center" vertical="center" wrapText="1" readingOrder="1"/>
    </xf>
    <xf numFmtId="0" fontId="27" fillId="0" borderId="0" xfId="0" applyFont="1" applyProtection="1">
      <protection locked="0"/>
    </xf>
    <xf numFmtId="3" fontId="16" fillId="0" borderId="2" xfId="0" applyNumberFormat="1" applyFont="1" applyFill="1" applyBorder="1" applyAlignment="1" applyProtection="1">
      <alignment horizontal="center" vertical="center" wrapText="1" readingOrder="1"/>
      <protection locked="0"/>
    </xf>
    <xf numFmtId="10" fontId="16" fillId="4" borderId="2" xfId="0" applyNumberFormat="1" applyFont="1" applyFill="1" applyBorder="1" applyAlignment="1" applyProtection="1">
      <alignment horizontal="center" vertical="center" wrapText="1" readingOrder="1"/>
      <protection locked="0"/>
    </xf>
    <xf numFmtId="3" fontId="16" fillId="0" borderId="2" xfId="0" applyNumberFormat="1" applyFont="1" applyFill="1" applyBorder="1" applyAlignment="1" applyProtection="1">
      <alignment horizontal="center" vertical="center" wrapText="1" readingOrder="1"/>
    </xf>
    <xf numFmtId="10" fontId="16" fillId="0" borderId="2" xfId="0" applyNumberFormat="1" applyFont="1" applyFill="1" applyBorder="1" applyAlignment="1" applyProtection="1">
      <alignment horizontal="center" vertical="center" wrapText="1" readingOrder="1"/>
    </xf>
    <xf numFmtId="10" fontId="16" fillId="4" borderId="15" xfId="0" applyNumberFormat="1" applyFont="1" applyFill="1" applyBorder="1" applyAlignment="1" applyProtection="1">
      <alignment horizontal="center" vertical="center" wrapText="1" readingOrder="1"/>
      <protection locked="0"/>
    </xf>
    <xf numFmtId="10" fontId="16" fillId="0" borderId="12" xfId="0" applyNumberFormat="1" applyFont="1" applyFill="1" applyBorder="1" applyAlignment="1" applyProtection="1">
      <alignment horizontal="center" vertical="center" wrapText="1" readingOrder="1"/>
    </xf>
    <xf numFmtId="10" fontId="16" fillId="4" borderId="37" xfId="0" applyNumberFormat="1" applyFont="1" applyFill="1" applyBorder="1" applyAlignment="1" applyProtection="1">
      <alignment horizontal="center" vertical="center" wrapText="1" readingOrder="1"/>
      <protection locked="0"/>
    </xf>
    <xf numFmtId="10" fontId="16" fillId="0" borderId="16" xfId="0" applyNumberFormat="1" applyFont="1" applyFill="1" applyBorder="1" applyAlignment="1" applyProtection="1">
      <alignment horizontal="center" vertical="center" wrapText="1" readingOrder="1"/>
    </xf>
    <xf numFmtId="10" fontId="16" fillId="0" borderId="20" xfId="0" applyNumberFormat="1" applyFont="1" applyFill="1" applyBorder="1" applyAlignment="1" applyProtection="1">
      <alignment horizontal="center" vertical="center" wrapText="1" readingOrder="1"/>
    </xf>
    <xf numFmtId="10" fontId="16" fillId="6" borderId="20" xfId="0" applyNumberFormat="1" applyFont="1" applyFill="1" applyBorder="1" applyAlignment="1" applyProtection="1">
      <alignment horizontal="center" vertical="center" wrapText="1" readingOrder="1"/>
      <protection locked="0"/>
    </xf>
    <xf numFmtId="3" fontId="16" fillId="0" borderId="2" xfId="0" applyNumberFormat="1" applyFont="1" applyBorder="1" applyAlignment="1" applyProtection="1">
      <alignment horizontal="center" vertical="center" wrapText="1" readingOrder="1"/>
      <protection locked="0"/>
    </xf>
    <xf numFmtId="3" fontId="19" fillId="0" borderId="14" xfId="0" applyNumberFormat="1" applyFont="1" applyBorder="1" applyAlignment="1" applyProtection="1">
      <alignment horizontal="center" vertical="center" wrapText="1" readingOrder="1"/>
      <protection locked="0"/>
    </xf>
    <xf numFmtId="3" fontId="13" fillId="0" borderId="14" xfId="0" applyNumberFormat="1" applyFont="1" applyBorder="1" applyAlignment="1" applyProtection="1">
      <alignment horizontal="center" vertical="center" wrapText="1" readingOrder="1"/>
    </xf>
    <xf numFmtId="3" fontId="16" fillId="0" borderId="16" xfId="0" applyNumberFormat="1" applyFont="1" applyFill="1" applyBorder="1" applyAlignment="1" applyProtection="1">
      <alignment horizontal="center" vertical="center" wrapText="1" readingOrder="1"/>
    </xf>
    <xf numFmtId="3" fontId="16" fillId="4" borderId="2" xfId="0" applyNumberFormat="1" applyFont="1" applyFill="1" applyBorder="1" applyAlignment="1" applyProtection="1">
      <alignment horizontal="center" vertical="center" wrapText="1" readingOrder="1"/>
      <protection locked="0"/>
    </xf>
    <xf numFmtId="3" fontId="16" fillId="0" borderId="20" xfId="0" applyNumberFormat="1" applyFont="1" applyFill="1" applyBorder="1" applyAlignment="1" applyProtection="1">
      <alignment horizontal="center" vertical="center" wrapText="1" readingOrder="1"/>
      <protection locked="0"/>
    </xf>
    <xf numFmtId="3" fontId="16" fillId="0" borderId="20" xfId="0" applyNumberFormat="1" applyFont="1" applyFill="1" applyBorder="1" applyAlignment="1" applyProtection="1">
      <alignment horizontal="center" vertical="center" wrapText="1" readingOrder="1"/>
    </xf>
    <xf numFmtId="3" fontId="16" fillId="6" borderId="20" xfId="0" applyNumberFormat="1" applyFont="1" applyFill="1" applyBorder="1" applyAlignment="1" applyProtection="1">
      <alignment horizontal="center" vertical="center" wrapText="1" readingOrder="1"/>
      <protection locked="0"/>
    </xf>
    <xf numFmtId="0" fontId="16" fillId="8" borderId="2" xfId="0" applyFont="1" applyFill="1" applyBorder="1" applyAlignment="1" applyProtection="1">
      <alignment horizontal="center" vertical="center" wrapText="1" readingOrder="1"/>
      <protection locked="0"/>
    </xf>
    <xf numFmtId="0" fontId="22" fillId="9" borderId="26" xfId="0" applyFont="1" applyFill="1" applyBorder="1" applyAlignment="1" applyProtection="1">
      <alignment horizontal="center" vertical="top" wrapText="1" readingOrder="1"/>
      <protection locked="0"/>
    </xf>
    <xf numFmtId="0" fontId="22" fillId="9" borderId="14" xfId="0" applyFont="1" applyFill="1" applyBorder="1" applyAlignment="1" applyProtection="1">
      <alignment horizontal="center" vertical="center" wrapText="1" readingOrder="1"/>
      <protection locked="0"/>
    </xf>
    <xf numFmtId="0" fontId="22" fillId="9" borderId="2" xfId="0" applyFont="1" applyFill="1" applyBorder="1" applyAlignment="1" applyProtection="1">
      <alignment horizontal="center" vertical="top" wrapText="1" readingOrder="1"/>
      <protection locked="0"/>
    </xf>
    <xf numFmtId="0" fontId="22" fillId="9" borderId="2" xfId="0" applyFont="1" applyFill="1" applyBorder="1" applyAlignment="1" applyProtection="1">
      <alignment horizontal="center" vertical="center" wrapText="1" readingOrder="1"/>
      <protection locked="0"/>
    </xf>
    <xf numFmtId="10" fontId="18" fillId="0" borderId="0" xfId="0" applyNumberFormat="1" applyFont="1" applyProtection="1">
      <protection locked="0"/>
    </xf>
    <xf numFmtId="10" fontId="16" fillId="8" borderId="2" xfId="0" applyNumberFormat="1" applyFont="1" applyFill="1" applyBorder="1" applyAlignment="1" applyProtection="1">
      <alignment horizontal="center" vertical="center" wrapText="1" readingOrder="1"/>
      <protection locked="0"/>
    </xf>
    <xf numFmtId="10" fontId="27" fillId="0" borderId="0" xfId="0" applyNumberFormat="1" applyFont="1" applyProtection="1">
      <protection locked="0"/>
    </xf>
    <xf numFmtId="0" fontId="9" fillId="8" borderId="4" xfId="0" applyFont="1" applyFill="1" applyBorder="1" applyAlignment="1" applyProtection="1">
      <alignment horizontal="center" vertical="center" wrapText="1"/>
      <protection locked="0"/>
    </xf>
    <xf numFmtId="0" fontId="9" fillId="8" borderId="1" xfId="0" applyFont="1" applyFill="1" applyBorder="1" applyAlignment="1" applyProtection="1">
      <alignment horizontal="center" vertical="center" wrapText="1"/>
      <protection locked="0"/>
    </xf>
    <xf numFmtId="10" fontId="8" fillId="3" borderId="1" xfId="0" applyNumberFormat="1" applyFont="1" applyFill="1" applyBorder="1" applyAlignment="1" applyProtection="1">
      <alignment horizontal="center" vertical="center" wrapText="1" readingOrder="1"/>
    </xf>
    <xf numFmtId="1" fontId="8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1" fontId="8" fillId="3" borderId="1" xfId="0" applyNumberFormat="1" applyFont="1" applyFill="1" applyBorder="1" applyAlignment="1" applyProtection="1">
      <alignment horizontal="center" vertical="center" wrapText="1" readingOrder="1"/>
    </xf>
    <xf numFmtId="10" fontId="12" fillId="3" borderId="1" xfId="0" applyNumberFormat="1" applyFont="1" applyFill="1" applyBorder="1" applyAlignment="1" applyProtection="1">
      <alignment horizontal="center" vertical="center" wrapText="1" readingOrder="1"/>
    </xf>
    <xf numFmtId="1" fontId="12" fillId="3" borderId="1" xfId="0" applyNumberFormat="1" applyFont="1" applyFill="1" applyBorder="1" applyAlignment="1" applyProtection="1">
      <alignment horizontal="center" vertical="center" wrapText="1" readingOrder="1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4" xfId="0" applyFont="1" applyFill="1" applyBorder="1" applyAlignment="1" applyProtection="1">
      <alignment horizontal="center" vertical="center" wrapText="1" readingOrder="1"/>
      <protection locked="0"/>
    </xf>
    <xf numFmtId="10" fontId="8" fillId="2" borderId="1" xfId="0" applyNumberFormat="1" applyFont="1" applyFill="1" applyBorder="1" applyAlignment="1" applyProtection="1">
      <alignment horizontal="center" vertical="center" wrapText="1" readingOrder="1"/>
    </xf>
    <xf numFmtId="1" fontId="8" fillId="2" borderId="1" xfId="0" applyNumberFormat="1" applyFont="1" applyFill="1" applyBorder="1" applyAlignment="1" applyProtection="1">
      <alignment horizontal="center" vertical="center" wrapText="1" readingOrder="1"/>
    </xf>
    <xf numFmtId="10" fontId="8" fillId="3" borderId="3" xfId="0" applyNumberFormat="1" applyFont="1" applyFill="1" applyBorder="1" applyAlignment="1" applyProtection="1">
      <alignment horizontal="center" vertical="center" wrapText="1" readingOrder="1"/>
    </xf>
    <xf numFmtId="0" fontId="8" fillId="3" borderId="3" xfId="0" applyFont="1" applyFill="1" applyBorder="1" applyAlignment="1" applyProtection="1">
      <alignment horizontal="center" vertical="center" wrapText="1" readingOrder="1"/>
    </xf>
    <xf numFmtId="0" fontId="8" fillId="2" borderId="1" xfId="0" applyFont="1" applyFill="1" applyBorder="1" applyAlignment="1" applyProtection="1">
      <alignment horizontal="center" vertical="center" wrapText="1" readingOrder="1"/>
    </xf>
    <xf numFmtId="3" fontId="12" fillId="2" borderId="1" xfId="0" applyNumberFormat="1" applyFont="1" applyFill="1" applyBorder="1" applyAlignment="1" applyProtection="1">
      <alignment horizontal="center" vertical="center" wrapText="1" readingOrder="1"/>
    </xf>
    <xf numFmtId="10" fontId="12" fillId="2" borderId="1" xfId="0" applyNumberFormat="1" applyFont="1" applyFill="1" applyBorder="1" applyAlignment="1" applyProtection="1">
      <alignment horizontal="center" vertical="center" wrapText="1" readingOrder="1"/>
    </xf>
    <xf numFmtId="1" fontId="12" fillId="2" borderId="1" xfId="0" applyNumberFormat="1" applyFont="1" applyFill="1" applyBorder="1" applyAlignment="1" applyProtection="1">
      <alignment horizontal="center" vertical="center" wrapText="1" readingOrder="1"/>
    </xf>
    <xf numFmtId="10" fontId="12" fillId="3" borderId="3" xfId="0" applyNumberFormat="1" applyFont="1" applyFill="1" applyBorder="1" applyAlignment="1" applyProtection="1">
      <alignment horizontal="center" vertical="center" wrapText="1" readingOrder="1"/>
    </xf>
    <xf numFmtId="3" fontId="12" fillId="3" borderId="3" xfId="0" applyNumberFormat="1" applyFont="1" applyFill="1" applyBorder="1" applyAlignment="1" applyProtection="1">
      <alignment horizontal="center" vertical="center" wrapText="1" readingOrder="1"/>
    </xf>
    <xf numFmtId="0" fontId="12" fillId="3" borderId="3" xfId="0" applyFont="1" applyFill="1" applyBorder="1" applyAlignment="1" applyProtection="1">
      <alignment horizontal="center" vertical="center" wrapText="1" readingOrder="1"/>
    </xf>
    <xf numFmtId="0" fontId="3" fillId="0" borderId="20" xfId="0" applyFont="1" applyFill="1" applyBorder="1" applyAlignment="1" applyProtection="1">
      <alignment horizontal="center" vertical="center"/>
      <protection locked="0"/>
    </xf>
    <xf numFmtId="0" fontId="3" fillId="0" borderId="20" xfId="0" applyFont="1" applyFill="1" applyBorder="1" applyAlignment="1" applyProtection="1">
      <alignment horizontal="center" vertical="center" textRotation="90"/>
      <protection locked="0"/>
    </xf>
    <xf numFmtId="0" fontId="3" fillId="0" borderId="22" xfId="0" applyFont="1" applyFill="1" applyBorder="1" applyAlignment="1" applyProtection="1">
      <alignment horizontal="center" vertical="center" textRotation="90"/>
      <protection locked="0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5" xfId="0" applyFont="1" applyBorder="1" applyAlignment="1" applyProtection="1">
      <alignment horizontal="center" vertical="center" wrapText="1"/>
    </xf>
    <xf numFmtId="0" fontId="8" fillId="0" borderId="10" xfId="0" applyFont="1" applyFill="1" applyBorder="1" applyAlignment="1" applyProtection="1">
      <alignment horizontal="center" vertical="center" textRotation="90" wrapText="1" readingOrder="1"/>
      <protection locked="0"/>
    </xf>
    <xf numFmtId="0" fontId="8" fillId="0" borderId="9" xfId="0" applyFont="1" applyFill="1" applyBorder="1" applyAlignment="1" applyProtection="1">
      <alignment horizontal="center" vertical="center" textRotation="90" wrapText="1" readingOrder="1"/>
      <protection locked="0"/>
    </xf>
    <xf numFmtId="0" fontId="8" fillId="0" borderId="8" xfId="0" applyFont="1" applyFill="1" applyBorder="1" applyAlignment="1" applyProtection="1">
      <alignment horizontal="center" vertical="center" textRotation="90" wrapText="1" readingOrder="1"/>
      <protection locked="0"/>
    </xf>
    <xf numFmtId="0" fontId="6" fillId="0" borderId="0" xfId="0" applyFont="1" applyAlignment="1" applyProtection="1">
      <alignment vertical="center"/>
      <protection locked="0"/>
    </xf>
    <xf numFmtId="0" fontId="8" fillId="5" borderId="21" xfId="0" applyFont="1" applyFill="1" applyBorder="1" applyAlignment="1" applyProtection="1">
      <alignment horizontal="center" vertical="center" wrapText="1" readingOrder="1"/>
      <protection locked="0"/>
    </xf>
    <xf numFmtId="0" fontId="8" fillId="5" borderId="11" xfId="0" applyFont="1" applyFill="1" applyBorder="1" applyAlignment="1" applyProtection="1">
      <alignment horizontal="center" vertical="center" wrapText="1" readingOrder="1"/>
      <protection locked="0"/>
    </xf>
    <xf numFmtId="0" fontId="8" fillId="5" borderId="6" xfId="0" applyFont="1" applyFill="1" applyBorder="1" applyAlignment="1" applyProtection="1">
      <alignment horizontal="center" vertical="center" wrapText="1" readingOrder="1"/>
      <protection locked="0"/>
    </xf>
    <xf numFmtId="0" fontId="8" fillId="7" borderId="5" xfId="0" applyFont="1" applyFill="1" applyBorder="1" applyAlignment="1" applyProtection="1">
      <alignment horizontal="center" vertical="center" wrapText="1" readingOrder="1"/>
      <protection locked="0"/>
    </xf>
    <xf numFmtId="0" fontId="8" fillId="7" borderId="11" xfId="0" applyFont="1" applyFill="1" applyBorder="1" applyAlignment="1" applyProtection="1">
      <alignment horizontal="center" vertical="center" wrapText="1" readingOrder="1"/>
      <protection locked="0"/>
    </xf>
    <xf numFmtId="0" fontId="8" fillId="7" borderId="6" xfId="0" applyFont="1" applyFill="1" applyBorder="1" applyAlignment="1" applyProtection="1">
      <alignment horizontal="center" vertical="center" wrapText="1" readingOrder="1"/>
      <protection locked="0"/>
    </xf>
    <xf numFmtId="0" fontId="8" fillId="2" borderId="5" xfId="0" applyFont="1" applyFill="1" applyBorder="1" applyAlignment="1" applyProtection="1">
      <alignment horizontal="center" vertical="center" wrapText="1" readingOrder="1"/>
      <protection locked="0"/>
    </xf>
    <xf numFmtId="0" fontId="8" fillId="2" borderId="11" xfId="0" applyFont="1" applyFill="1" applyBorder="1" applyAlignment="1" applyProtection="1">
      <alignment horizontal="center" vertical="center" wrapText="1" readingOrder="1"/>
      <protection locked="0"/>
    </xf>
    <xf numFmtId="0" fontId="8" fillId="2" borderId="6" xfId="0" applyFont="1" applyFill="1" applyBorder="1" applyAlignment="1" applyProtection="1">
      <alignment horizontal="center" vertical="center" wrapText="1" readingOrder="1"/>
      <protection locked="0"/>
    </xf>
    <xf numFmtId="0" fontId="8" fillId="3" borderId="5" xfId="0" applyFont="1" applyFill="1" applyBorder="1" applyAlignment="1" applyProtection="1">
      <alignment horizontal="center" vertical="center" wrapText="1" readingOrder="1"/>
      <protection locked="0"/>
    </xf>
    <xf numFmtId="0" fontId="8" fillId="3" borderId="11" xfId="0" applyFont="1" applyFill="1" applyBorder="1" applyAlignment="1" applyProtection="1">
      <alignment horizontal="center" vertical="center" wrapText="1" readingOrder="1"/>
      <protection locked="0"/>
    </xf>
    <xf numFmtId="0" fontId="8" fillId="3" borderId="6" xfId="0" applyFont="1" applyFill="1" applyBorder="1" applyAlignment="1" applyProtection="1">
      <alignment horizontal="center" vertical="center" wrapText="1" readingOrder="1"/>
      <protection locked="0"/>
    </xf>
    <xf numFmtId="0" fontId="8" fillId="0" borderId="6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3" xfId="0" applyFont="1" applyFill="1" applyBorder="1" applyAlignment="1" applyProtection="1">
      <alignment horizontal="center" vertical="center" wrapText="1" readingOrder="1"/>
      <protection locked="0"/>
    </xf>
    <xf numFmtId="0" fontId="8" fillId="0" borderId="7" xfId="0" applyFont="1" applyFill="1" applyBorder="1" applyAlignment="1" applyProtection="1">
      <alignment horizontal="center" vertical="center" wrapText="1" readingOrder="1"/>
      <protection locked="0"/>
    </xf>
    <xf numFmtId="0" fontId="8" fillId="0" borderId="4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Fill="1" applyBorder="1" applyAlignment="1" applyProtection="1">
      <alignment horizontal="center" vertical="center" wrapText="1" readingOrder="1"/>
      <protection locked="0"/>
    </xf>
    <xf numFmtId="0" fontId="13" fillId="8" borderId="12" xfId="0" applyFont="1" applyFill="1" applyBorder="1" applyAlignment="1" applyProtection="1">
      <alignment horizontal="center" vertical="center" wrapText="1" readingOrder="1"/>
      <protection locked="0"/>
    </xf>
    <xf numFmtId="0" fontId="13" fillId="8" borderId="13" xfId="0" applyFont="1" applyFill="1" applyBorder="1" applyAlignment="1" applyProtection="1">
      <alignment horizontal="center" vertical="center" wrapText="1" readingOrder="1"/>
      <protection locked="0"/>
    </xf>
    <xf numFmtId="0" fontId="13" fillId="8" borderId="14" xfId="0" applyFont="1" applyFill="1" applyBorder="1" applyAlignment="1" applyProtection="1">
      <alignment horizontal="center" vertical="center" wrapText="1" readingOrder="1"/>
      <protection locked="0"/>
    </xf>
    <xf numFmtId="0" fontId="16" fillId="8" borderId="12" xfId="0" applyFont="1" applyFill="1" applyBorder="1" applyAlignment="1" applyProtection="1">
      <alignment horizontal="center" vertical="center" wrapText="1" readingOrder="1"/>
      <protection locked="0"/>
    </xf>
    <xf numFmtId="0" fontId="16" fillId="8" borderId="14" xfId="0" applyFont="1" applyFill="1" applyBorder="1" applyAlignment="1" applyProtection="1">
      <alignment horizontal="center" vertical="center" wrapText="1" readingOrder="1"/>
      <protection locked="0"/>
    </xf>
    <xf numFmtId="0" fontId="16" fillId="8" borderId="16" xfId="0" applyFont="1" applyFill="1" applyBorder="1" applyAlignment="1" applyProtection="1">
      <alignment horizontal="center" vertical="center" wrapText="1" readingOrder="1"/>
      <protection locked="0"/>
    </xf>
    <xf numFmtId="0" fontId="16" fillId="8" borderId="15" xfId="0" applyFont="1" applyFill="1" applyBorder="1" applyAlignment="1" applyProtection="1">
      <alignment horizontal="center" vertical="center" wrapText="1" readingOrder="1"/>
      <protection locked="0"/>
    </xf>
    <xf numFmtId="0" fontId="13" fillId="9" borderId="17" xfId="0" applyFont="1" applyFill="1" applyBorder="1" applyAlignment="1" applyProtection="1">
      <alignment horizontal="left" vertical="center" wrapText="1" readingOrder="1"/>
      <protection locked="0"/>
    </xf>
    <xf numFmtId="0" fontId="13" fillId="9" borderId="18" xfId="0" applyFont="1" applyFill="1" applyBorder="1" applyAlignment="1" applyProtection="1">
      <alignment horizontal="left" vertical="center" wrapText="1" readingOrder="1"/>
      <protection locked="0"/>
    </xf>
    <xf numFmtId="0" fontId="13" fillId="9" borderId="19" xfId="0" applyFont="1" applyFill="1" applyBorder="1" applyAlignment="1" applyProtection="1">
      <alignment horizontal="left" vertical="center" wrapText="1" readingOrder="1"/>
      <protection locked="0"/>
    </xf>
    <xf numFmtId="0" fontId="17" fillId="9" borderId="27" xfId="0" applyFont="1" applyFill="1" applyBorder="1" applyAlignment="1" applyProtection="1">
      <alignment horizontal="center" vertical="center" wrapText="1" readingOrder="1"/>
      <protection locked="0"/>
    </xf>
    <xf numFmtId="0" fontId="17" fillId="9" borderId="28" xfId="0" applyFont="1" applyFill="1" applyBorder="1" applyAlignment="1" applyProtection="1">
      <alignment horizontal="center" vertical="center" wrapText="1" readingOrder="1"/>
      <protection locked="0"/>
    </xf>
    <xf numFmtId="0" fontId="17" fillId="9" borderId="29" xfId="0" applyFont="1" applyFill="1" applyBorder="1" applyAlignment="1" applyProtection="1">
      <alignment horizontal="center" vertical="center" wrapText="1" readingOrder="1"/>
      <protection locked="0"/>
    </xf>
    <xf numFmtId="0" fontId="13" fillId="9" borderId="20" xfId="0" applyFont="1" applyFill="1" applyBorder="1" applyAlignment="1" applyProtection="1">
      <alignment horizontal="center" vertical="center" wrapText="1" readingOrder="1"/>
      <protection locked="0"/>
    </xf>
    <xf numFmtId="0" fontId="13" fillId="9" borderId="16" xfId="0" applyFont="1" applyFill="1" applyBorder="1" applyAlignment="1" applyProtection="1">
      <alignment horizontal="center" vertical="center" wrapText="1" readingOrder="1"/>
      <protection locked="0"/>
    </xf>
    <xf numFmtId="0" fontId="13" fillId="9" borderId="37" xfId="0" applyFont="1" applyFill="1" applyBorder="1" applyAlignment="1" applyProtection="1">
      <alignment horizontal="center" vertical="center" wrapText="1" readingOrder="1"/>
      <protection locked="0"/>
    </xf>
    <xf numFmtId="0" fontId="13" fillId="9" borderId="15" xfId="0" applyFont="1" applyFill="1" applyBorder="1" applyAlignment="1" applyProtection="1">
      <alignment horizontal="center" vertical="center" wrapText="1" readingOrder="1"/>
      <protection locked="0"/>
    </xf>
    <xf numFmtId="0" fontId="13" fillId="9" borderId="38" xfId="0" applyFont="1" applyFill="1" applyBorder="1" applyAlignment="1" applyProtection="1">
      <alignment horizontal="center" vertical="center" wrapText="1" readingOrder="1"/>
      <protection locked="0"/>
    </xf>
    <xf numFmtId="0" fontId="13" fillId="9" borderId="34" xfId="0" applyFont="1" applyFill="1" applyBorder="1" applyAlignment="1" applyProtection="1">
      <alignment horizontal="center" vertical="center" wrapText="1" readingOrder="1"/>
      <protection locked="0"/>
    </xf>
    <xf numFmtId="0" fontId="13" fillId="9" borderId="36" xfId="0" applyFont="1" applyFill="1" applyBorder="1" applyAlignment="1" applyProtection="1">
      <alignment horizontal="center" vertical="center" wrapText="1" readingOrder="1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5" fillId="9" borderId="31" xfId="0" applyFont="1" applyFill="1" applyBorder="1" applyAlignment="1" applyProtection="1">
      <alignment horizontal="center" vertical="center"/>
      <protection locked="0"/>
    </xf>
    <xf numFmtId="0" fontId="15" fillId="9" borderId="32" xfId="0" applyFont="1" applyFill="1" applyBorder="1" applyAlignment="1" applyProtection="1">
      <alignment horizontal="center" vertical="center"/>
      <protection locked="0"/>
    </xf>
    <xf numFmtId="0" fontId="24" fillId="9" borderId="33" xfId="0" applyFont="1" applyFill="1" applyBorder="1" applyAlignment="1" applyProtection="1">
      <alignment horizontal="center" vertical="center" wrapText="1" readingOrder="1"/>
      <protection locked="0"/>
    </xf>
    <xf numFmtId="0" fontId="24" fillId="9" borderId="34" xfId="0" applyFont="1" applyFill="1" applyBorder="1" applyAlignment="1" applyProtection="1">
      <alignment horizontal="center" vertical="center" wrapText="1" readingOrder="1"/>
      <protection locked="0"/>
    </xf>
    <xf numFmtId="0" fontId="24" fillId="9" borderId="35" xfId="0" applyFont="1" applyFill="1" applyBorder="1" applyAlignment="1" applyProtection="1">
      <alignment horizontal="center" vertical="center" wrapText="1" readingOrder="1"/>
      <protection locked="0"/>
    </xf>
    <xf numFmtId="0" fontId="13" fillId="9" borderId="2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3"/>
  <sheetViews>
    <sheetView zoomScale="120" zoomScaleNormal="120" workbookViewId="0">
      <pane xSplit="4" ySplit="1" topLeftCell="Y2" activePane="bottomRight" state="frozen"/>
      <selection pane="topRight" activeCell="E1" sqref="E1"/>
      <selection pane="bottomLeft" activeCell="A2" sqref="A2"/>
      <selection pane="bottomRight" activeCell="AD6" sqref="AD6:AE6"/>
    </sheetView>
  </sheetViews>
  <sheetFormatPr baseColWidth="10" defaultColWidth="11.44140625" defaultRowHeight="13.8" x14ac:dyDescent="0.25"/>
  <cols>
    <col min="1" max="1" width="11.44140625" style="25"/>
    <col min="2" max="2" width="16.109375" style="25" customWidth="1"/>
    <col min="3" max="3" width="15.21875" style="25" customWidth="1"/>
    <col min="4" max="4" width="15.44140625" style="25" customWidth="1"/>
    <col min="5" max="5" width="10.109375" style="25" customWidth="1"/>
    <col min="6" max="8" width="8.6640625" style="25" customWidth="1"/>
    <col min="9" max="9" width="8.33203125" style="25" customWidth="1"/>
    <col min="10" max="12" width="8.6640625" style="25" customWidth="1"/>
    <col min="13" max="13" width="6.6640625" style="25" customWidth="1"/>
    <col min="14" max="14" width="7.44140625" style="25" customWidth="1"/>
    <col min="15" max="15" width="9" style="25" customWidth="1"/>
    <col min="16" max="16" width="8.109375" style="25" bestFit="1" customWidth="1"/>
    <col min="17" max="17" width="8.88671875" style="25" customWidth="1"/>
    <col min="18" max="18" width="8.109375" style="25" customWidth="1"/>
    <col min="19" max="19" width="8.6640625" style="25" customWidth="1"/>
    <col min="20" max="20" width="8.33203125" style="25" customWidth="1"/>
    <col min="21" max="21" width="8.5546875" style="25" customWidth="1"/>
    <col min="22" max="22" width="7.88671875" style="25" customWidth="1"/>
    <col min="23" max="23" width="8.5546875" style="25" customWidth="1"/>
    <col min="24" max="24" width="8.88671875" style="25" customWidth="1"/>
    <col min="25" max="25" width="11" style="25" bestFit="1" customWidth="1"/>
    <col min="26" max="26" width="8.33203125" style="25" customWidth="1"/>
    <col min="27" max="27" width="10" style="25" customWidth="1"/>
    <col min="28" max="28" width="8.5546875" style="25" customWidth="1"/>
    <col min="29" max="29" width="8.44140625" style="25" customWidth="1"/>
    <col min="30" max="30" width="7.109375" style="25" customWidth="1"/>
    <col min="31" max="31" width="9.109375" style="25" customWidth="1"/>
    <col min="32" max="32" width="10.33203125" style="25" customWidth="1"/>
    <col min="33" max="33" width="9.44140625" style="25" customWidth="1"/>
    <col min="34" max="35" width="9.6640625" style="25" customWidth="1"/>
    <col min="36" max="36" width="9.44140625" style="25" customWidth="1"/>
    <col min="37" max="37" width="9.33203125" style="25" customWidth="1"/>
    <col min="38" max="38" width="10.109375" style="25" customWidth="1"/>
    <col min="39" max="40" width="9.109375" style="25" customWidth="1"/>
    <col min="41" max="41" width="10.33203125" style="25" customWidth="1"/>
    <col min="42" max="42" width="9.6640625" style="25" customWidth="1"/>
    <col min="43" max="43" width="8.6640625" style="25" customWidth="1"/>
    <col min="44" max="44" width="9.109375" style="25" customWidth="1"/>
    <col min="45" max="47" width="11.44140625" style="25"/>
    <col min="48" max="48" width="8.6640625" style="25" customWidth="1"/>
    <col min="49" max="49" width="9.6640625" style="25" customWidth="1"/>
    <col min="50" max="50" width="9.44140625" style="25" customWidth="1"/>
    <col min="51" max="51" width="8.44140625" style="25" customWidth="1"/>
    <col min="52" max="52" width="8.33203125" style="25" customWidth="1"/>
    <col min="53" max="53" width="9.33203125" style="25" customWidth="1"/>
    <col min="54" max="54" width="8.109375" style="25" customWidth="1"/>
    <col min="55" max="55" width="8.44140625" style="25" customWidth="1"/>
    <col min="56" max="56" width="10.109375" style="25" customWidth="1"/>
    <col min="57" max="57" width="8.33203125" style="25" customWidth="1"/>
    <col min="58" max="58" width="9.5546875" style="25" customWidth="1"/>
    <col min="59" max="59" width="9.88671875" style="25" customWidth="1"/>
    <col min="60" max="60" width="8.5546875" style="25" customWidth="1"/>
    <col min="61" max="61" width="9.44140625" style="25" customWidth="1"/>
    <col min="62" max="62" width="9.6640625" style="25" customWidth="1"/>
    <col min="63" max="63" width="8.5546875" style="25" customWidth="1"/>
    <col min="64" max="64" width="9.44140625" style="25" customWidth="1"/>
    <col min="65" max="65" width="9.33203125" style="25" customWidth="1"/>
    <col min="66" max="66" width="8" style="25" customWidth="1"/>
    <col min="67" max="67" width="8.88671875" style="25" customWidth="1"/>
    <col min="68" max="68" width="9" style="25" customWidth="1"/>
    <col min="69" max="16384" width="11.44140625" style="25"/>
  </cols>
  <sheetData>
    <row r="1" spans="1:31" ht="17.399999999999999" x14ac:dyDescent="0.25">
      <c r="B1" s="111" t="s">
        <v>105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3" spans="1:31" s="35" customFormat="1" ht="17.399999999999999" x14ac:dyDescent="0.3">
      <c r="B3" s="25"/>
      <c r="C3" s="36" t="s">
        <v>114</v>
      </c>
      <c r="D3" s="25"/>
      <c r="E3" s="25"/>
      <c r="F3" s="25"/>
      <c r="G3" s="25"/>
      <c r="H3" s="25"/>
      <c r="I3" s="25"/>
      <c r="J3" s="25"/>
      <c r="K3" s="25"/>
    </row>
    <row r="4" spans="1:31" s="35" customFormat="1" ht="14.4" thickBot="1" x14ac:dyDescent="0.3"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31" s="35" customFormat="1" ht="17.25" customHeight="1" thickBot="1" x14ac:dyDescent="0.3">
      <c r="A5" s="103" t="s">
        <v>43</v>
      </c>
      <c r="B5" s="124" t="s">
        <v>13</v>
      </c>
      <c r="C5" s="126" t="s">
        <v>35</v>
      </c>
      <c r="D5" s="129" t="s">
        <v>34</v>
      </c>
      <c r="E5" s="129" t="s">
        <v>12</v>
      </c>
      <c r="F5" s="129"/>
      <c r="G5" s="129"/>
      <c r="H5" s="125" t="s">
        <v>1</v>
      </c>
      <c r="I5" s="125"/>
      <c r="J5" s="125"/>
      <c r="K5" s="125" t="s">
        <v>20</v>
      </c>
      <c r="L5" s="125"/>
      <c r="M5" s="125"/>
      <c r="N5" s="118" t="s">
        <v>110</v>
      </c>
      <c r="O5" s="119"/>
      <c r="P5" s="119"/>
      <c r="Q5" s="119"/>
      <c r="R5" s="119"/>
      <c r="S5" s="120"/>
      <c r="T5" s="121" t="s">
        <v>109</v>
      </c>
      <c r="U5" s="122"/>
      <c r="V5" s="122"/>
      <c r="W5" s="122"/>
      <c r="X5" s="122"/>
      <c r="Y5" s="123"/>
      <c r="Z5" s="115" t="s">
        <v>108</v>
      </c>
      <c r="AA5" s="116"/>
      <c r="AB5" s="116"/>
      <c r="AC5" s="116"/>
      <c r="AD5" s="116"/>
      <c r="AE5" s="117"/>
    </row>
    <row r="6" spans="1:31" s="35" customFormat="1" ht="27" customHeight="1" thickBot="1" x14ac:dyDescent="0.3">
      <c r="A6" s="103"/>
      <c r="B6" s="124"/>
      <c r="C6" s="128"/>
      <c r="D6" s="129"/>
      <c r="E6" s="37" t="s">
        <v>15</v>
      </c>
      <c r="F6" s="37" t="s">
        <v>16</v>
      </c>
      <c r="G6" s="37" t="s">
        <v>88</v>
      </c>
      <c r="H6" s="38" t="s">
        <v>15</v>
      </c>
      <c r="I6" s="38" t="s">
        <v>16</v>
      </c>
      <c r="J6" s="38" t="s">
        <v>88</v>
      </c>
      <c r="K6" s="38" t="s">
        <v>15</v>
      </c>
      <c r="L6" s="38" t="s">
        <v>16</v>
      </c>
      <c r="M6" s="38" t="s">
        <v>88</v>
      </c>
      <c r="N6" s="39" t="s">
        <v>18</v>
      </c>
      <c r="O6" s="39" t="s">
        <v>14</v>
      </c>
      <c r="P6" s="39" t="s">
        <v>19</v>
      </c>
      <c r="Q6" s="39" t="s">
        <v>17</v>
      </c>
      <c r="R6" s="39" t="s">
        <v>88</v>
      </c>
      <c r="S6" s="39" t="s">
        <v>115</v>
      </c>
      <c r="T6" s="40" t="s">
        <v>18</v>
      </c>
      <c r="U6" s="40" t="s">
        <v>14</v>
      </c>
      <c r="V6" s="40" t="s">
        <v>19</v>
      </c>
      <c r="W6" s="40" t="s">
        <v>17</v>
      </c>
      <c r="X6" s="40" t="s">
        <v>88</v>
      </c>
      <c r="Y6" s="40" t="s">
        <v>115</v>
      </c>
      <c r="Z6" s="41" t="s">
        <v>18</v>
      </c>
      <c r="AA6" s="41" t="s">
        <v>14</v>
      </c>
      <c r="AB6" s="41" t="s">
        <v>19</v>
      </c>
      <c r="AC6" s="41" t="s">
        <v>17</v>
      </c>
      <c r="AD6" s="41" t="s">
        <v>88</v>
      </c>
      <c r="AE6" s="41" t="s">
        <v>115</v>
      </c>
    </row>
    <row r="7" spans="1:31" s="35" customFormat="1" ht="15.6" thickBot="1" x14ac:dyDescent="0.3">
      <c r="A7" s="104"/>
      <c r="B7" s="108"/>
      <c r="C7" s="126" t="s">
        <v>36</v>
      </c>
      <c r="D7" s="91" t="s">
        <v>0</v>
      </c>
      <c r="E7" s="91"/>
      <c r="F7" s="91"/>
      <c r="G7" s="1">
        <f t="shared" ref="G7:G19" si="0">E7+F7</f>
        <v>0</v>
      </c>
      <c r="H7" s="91"/>
      <c r="I7" s="91"/>
      <c r="J7" s="1">
        <f>H7+I7</f>
        <v>0</v>
      </c>
      <c r="K7" s="1">
        <f t="shared" ref="K7:K19" si="1">E7-H7</f>
        <v>0</v>
      </c>
      <c r="L7" s="1">
        <f t="shared" ref="L7:L19" si="2">F7-I7</f>
        <v>0</v>
      </c>
      <c r="M7" s="1">
        <f>K7+L7</f>
        <v>0</v>
      </c>
      <c r="N7" s="3"/>
      <c r="O7" s="92" t="str">
        <f>IFERROR(N7/H7,"")</f>
        <v/>
      </c>
      <c r="P7" s="4"/>
      <c r="Q7" s="92" t="str">
        <f>IFERROR(P7/I7,"")</f>
        <v/>
      </c>
      <c r="R7" s="93">
        <f t="shared" ref="R7:R19" si="3">N7+P7</f>
        <v>0</v>
      </c>
      <c r="S7" s="92" t="str">
        <f>IFERROR(R7/J7,"")</f>
        <v/>
      </c>
      <c r="T7" s="5"/>
      <c r="U7" s="94" t="str">
        <f>IFERROR(T7/H7,"")</f>
        <v/>
      </c>
      <c r="V7" s="6"/>
      <c r="W7" s="94" t="str">
        <f>IFERROR(V7/I7,"")</f>
        <v/>
      </c>
      <c r="X7" s="95">
        <f t="shared" ref="X7:X19" si="4">T7+V7</f>
        <v>0</v>
      </c>
      <c r="Y7" s="94" t="str">
        <f>IFERROR(X7/J7,"")</f>
        <v/>
      </c>
      <c r="Z7" s="7"/>
      <c r="AA7" s="13" t="str">
        <f>IFERROR(Z7/H7,"")</f>
        <v/>
      </c>
      <c r="AB7" s="8"/>
      <c r="AC7" s="13" t="str">
        <f>IFERROR(AB7/I7,"")</f>
        <v/>
      </c>
      <c r="AD7" s="14">
        <f t="shared" ref="AD7:AD19" si="5">Z7+AB7</f>
        <v>0</v>
      </c>
      <c r="AE7" s="13" t="str">
        <f>IFERROR(AD7/J7,"")</f>
        <v/>
      </c>
    </row>
    <row r="8" spans="1:31" s="35" customFormat="1" ht="15.6" thickBot="1" x14ac:dyDescent="0.3">
      <c r="A8" s="104"/>
      <c r="B8" s="109"/>
      <c r="C8" s="127"/>
      <c r="D8" s="91" t="s">
        <v>21</v>
      </c>
      <c r="E8" s="91"/>
      <c r="F8" s="91"/>
      <c r="G8" s="1">
        <f t="shared" si="0"/>
        <v>0</v>
      </c>
      <c r="H8" s="91"/>
      <c r="I8" s="91"/>
      <c r="J8" s="1">
        <f>H8+I8</f>
        <v>0</v>
      </c>
      <c r="K8" s="1">
        <f t="shared" si="1"/>
        <v>0</v>
      </c>
      <c r="L8" s="1">
        <f t="shared" si="2"/>
        <v>0</v>
      </c>
      <c r="M8" s="1">
        <f>K8+L8</f>
        <v>0</v>
      </c>
      <c r="N8" s="3"/>
      <c r="O8" s="92" t="str">
        <f t="shared" ref="O8:O16" si="6">IFERROR(N8/H8,"")</f>
        <v/>
      </c>
      <c r="P8" s="4"/>
      <c r="Q8" s="92" t="str">
        <f t="shared" ref="Q8:Q19" si="7">IFERROR(P8/I8,"")</f>
        <v/>
      </c>
      <c r="R8" s="93">
        <f t="shared" si="3"/>
        <v>0</v>
      </c>
      <c r="S8" s="92" t="str">
        <f t="shared" ref="S8:S19" si="8">IFERROR(R8/J8,"")</f>
        <v/>
      </c>
      <c r="T8" s="5"/>
      <c r="U8" s="94" t="str">
        <f t="shared" ref="U8:U19" si="9">IFERROR(T8/H8,"")</f>
        <v/>
      </c>
      <c r="V8" s="6"/>
      <c r="W8" s="94" t="str">
        <f t="shared" ref="W8:W19" si="10">IFERROR(V8/I8,"")</f>
        <v/>
      </c>
      <c r="X8" s="95">
        <f t="shared" si="4"/>
        <v>0</v>
      </c>
      <c r="Y8" s="94" t="str">
        <f t="shared" ref="Y8:Y19" si="11">IFERROR(X8/J8,"")</f>
        <v/>
      </c>
      <c r="Z8" s="7"/>
      <c r="AA8" s="13" t="str">
        <f t="shared" ref="AA8:AA19" si="12">IFERROR(Z8/H8,"")</f>
        <v/>
      </c>
      <c r="AB8" s="8"/>
      <c r="AC8" s="13" t="str">
        <f t="shared" ref="AC8:AC19" si="13">IFERROR(AB8/I8,"")</f>
        <v/>
      </c>
      <c r="AD8" s="14">
        <f t="shared" si="5"/>
        <v>0</v>
      </c>
      <c r="AE8" s="13" t="str">
        <f t="shared" ref="AE8:AE19" si="14">IFERROR(AD8/J8,"")</f>
        <v/>
      </c>
    </row>
    <row r="9" spans="1:31" s="35" customFormat="1" ht="15.6" thickBot="1" x14ac:dyDescent="0.3">
      <c r="A9" s="104"/>
      <c r="B9" s="109"/>
      <c r="C9" s="127"/>
      <c r="D9" s="91" t="s">
        <v>22</v>
      </c>
      <c r="E9" s="91"/>
      <c r="F9" s="91"/>
      <c r="G9" s="1">
        <f t="shared" si="0"/>
        <v>0</v>
      </c>
      <c r="H9" s="91"/>
      <c r="I9" s="91"/>
      <c r="J9" s="1">
        <f>H9+I9</f>
        <v>0</v>
      </c>
      <c r="K9" s="1">
        <f t="shared" si="1"/>
        <v>0</v>
      </c>
      <c r="L9" s="1">
        <f t="shared" si="2"/>
        <v>0</v>
      </c>
      <c r="M9" s="1">
        <f>K9+L9</f>
        <v>0</v>
      </c>
      <c r="N9" s="3"/>
      <c r="O9" s="92" t="str">
        <f t="shared" si="6"/>
        <v/>
      </c>
      <c r="P9" s="4"/>
      <c r="Q9" s="92" t="str">
        <f t="shared" si="7"/>
        <v/>
      </c>
      <c r="R9" s="93">
        <f t="shared" si="3"/>
        <v>0</v>
      </c>
      <c r="S9" s="92" t="str">
        <f t="shared" si="8"/>
        <v/>
      </c>
      <c r="T9" s="5"/>
      <c r="U9" s="94" t="str">
        <f t="shared" si="9"/>
        <v/>
      </c>
      <c r="V9" s="6"/>
      <c r="W9" s="94" t="str">
        <f t="shared" si="10"/>
        <v/>
      </c>
      <c r="X9" s="95">
        <f t="shared" si="4"/>
        <v>0</v>
      </c>
      <c r="Y9" s="94" t="str">
        <f t="shared" si="11"/>
        <v/>
      </c>
      <c r="Z9" s="7"/>
      <c r="AA9" s="13" t="str">
        <f t="shared" si="12"/>
        <v/>
      </c>
      <c r="AB9" s="8"/>
      <c r="AC9" s="13" t="str">
        <f t="shared" si="13"/>
        <v/>
      </c>
      <c r="AD9" s="14">
        <f t="shared" si="5"/>
        <v>0</v>
      </c>
      <c r="AE9" s="13" t="str">
        <f t="shared" si="14"/>
        <v/>
      </c>
    </row>
    <row r="10" spans="1:31" s="35" customFormat="1" ht="17.25" customHeight="1" thickBot="1" x14ac:dyDescent="0.3">
      <c r="A10" s="104"/>
      <c r="B10" s="109"/>
      <c r="C10" s="127"/>
      <c r="D10" s="42" t="s">
        <v>4</v>
      </c>
      <c r="E10" s="9">
        <f>SUM(E7:E9)</f>
        <v>0</v>
      </c>
      <c r="F10" s="9">
        <f>SUM(F7:F9)</f>
        <v>0</v>
      </c>
      <c r="G10" s="2">
        <f>E10+F10</f>
        <v>0</v>
      </c>
      <c r="H10" s="1">
        <f>SUM(H7:H9)</f>
        <v>0</v>
      </c>
      <c r="I10" s="1">
        <f>SUM(I7:I9)</f>
        <v>0</v>
      </c>
      <c r="J10" s="1">
        <f>SUM(J7:J9)</f>
        <v>0</v>
      </c>
      <c r="K10" s="1">
        <f>E10-H10</f>
        <v>0</v>
      </c>
      <c r="L10" s="1">
        <f t="shared" si="2"/>
        <v>0</v>
      </c>
      <c r="M10" s="1">
        <f>SUM(M7:M9)</f>
        <v>0</v>
      </c>
      <c r="N10" s="96">
        <f>SUM(N7:N9)</f>
        <v>0</v>
      </c>
      <c r="O10" s="92" t="str">
        <f>IFERROR(N10/H10,"")</f>
        <v/>
      </c>
      <c r="P10" s="93">
        <f>SUM(P7:P9)</f>
        <v>0</v>
      </c>
      <c r="Q10" s="92" t="str">
        <f t="shared" si="7"/>
        <v/>
      </c>
      <c r="R10" s="93">
        <f t="shared" si="3"/>
        <v>0</v>
      </c>
      <c r="S10" s="92" t="str">
        <f t="shared" si="8"/>
        <v/>
      </c>
      <c r="T10" s="11">
        <f>SUM(T7:T9)</f>
        <v>0</v>
      </c>
      <c r="U10" s="94" t="str">
        <f t="shared" si="9"/>
        <v/>
      </c>
      <c r="V10" s="95">
        <f>SUM(V7:V9)</f>
        <v>0</v>
      </c>
      <c r="W10" s="94" t="str">
        <f t="shared" si="10"/>
        <v/>
      </c>
      <c r="X10" s="95">
        <f t="shared" si="4"/>
        <v>0</v>
      </c>
      <c r="Y10" s="94" t="str">
        <f t="shared" si="11"/>
        <v/>
      </c>
      <c r="Z10" s="12">
        <f>SUM(Z7:Z9)</f>
        <v>0</v>
      </c>
      <c r="AA10" s="13" t="str">
        <f t="shared" si="12"/>
        <v/>
      </c>
      <c r="AB10" s="14">
        <f>SUM(AB7:AB9)</f>
        <v>0</v>
      </c>
      <c r="AC10" s="13" t="str">
        <f t="shared" si="13"/>
        <v/>
      </c>
      <c r="AD10" s="14">
        <f t="shared" si="5"/>
        <v>0</v>
      </c>
      <c r="AE10" s="13" t="str">
        <f t="shared" si="14"/>
        <v/>
      </c>
    </row>
    <row r="11" spans="1:31" s="35" customFormat="1" ht="15.6" thickBot="1" x14ac:dyDescent="0.3">
      <c r="A11" s="104"/>
      <c r="B11" s="109"/>
      <c r="C11" s="127"/>
      <c r="D11" s="91" t="s">
        <v>2</v>
      </c>
      <c r="E11" s="91"/>
      <c r="F11" s="91"/>
      <c r="G11" s="1">
        <f t="shared" si="0"/>
        <v>0</v>
      </c>
      <c r="H11" s="91"/>
      <c r="I11" s="91"/>
      <c r="J11" s="1">
        <f t="shared" ref="J11:J17" si="15">H11+I11</f>
        <v>0</v>
      </c>
      <c r="K11" s="1">
        <f t="shared" si="1"/>
        <v>0</v>
      </c>
      <c r="L11" s="1">
        <f t="shared" si="2"/>
        <v>0</v>
      </c>
      <c r="M11" s="1">
        <f t="shared" ref="M11:M17" si="16">K11+L11</f>
        <v>0</v>
      </c>
      <c r="N11" s="3"/>
      <c r="O11" s="92" t="str">
        <f t="shared" si="6"/>
        <v/>
      </c>
      <c r="P11" s="4"/>
      <c r="Q11" s="92" t="str">
        <f t="shared" si="7"/>
        <v/>
      </c>
      <c r="R11" s="93">
        <f t="shared" si="3"/>
        <v>0</v>
      </c>
      <c r="S11" s="92" t="str">
        <f t="shared" si="8"/>
        <v/>
      </c>
      <c r="T11" s="5"/>
      <c r="U11" s="94" t="str">
        <f t="shared" si="9"/>
        <v/>
      </c>
      <c r="V11" s="6"/>
      <c r="W11" s="94" t="str">
        <f t="shared" si="10"/>
        <v/>
      </c>
      <c r="X11" s="95">
        <f t="shared" si="4"/>
        <v>0</v>
      </c>
      <c r="Y11" s="94" t="str">
        <f t="shared" si="11"/>
        <v/>
      </c>
      <c r="Z11" s="7"/>
      <c r="AA11" s="13" t="str">
        <f t="shared" si="12"/>
        <v/>
      </c>
      <c r="AB11" s="8"/>
      <c r="AC11" s="13" t="str">
        <f t="shared" si="13"/>
        <v/>
      </c>
      <c r="AD11" s="14">
        <f t="shared" si="5"/>
        <v>0</v>
      </c>
      <c r="AE11" s="13" t="str">
        <f t="shared" si="14"/>
        <v/>
      </c>
    </row>
    <row r="12" spans="1:31" s="35" customFormat="1" ht="15.6" thickBot="1" x14ac:dyDescent="0.3">
      <c r="A12" s="104"/>
      <c r="B12" s="109"/>
      <c r="C12" s="127"/>
      <c r="D12" s="91" t="s">
        <v>3</v>
      </c>
      <c r="E12" s="91"/>
      <c r="F12" s="91"/>
      <c r="G12" s="1">
        <f t="shared" si="0"/>
        <v>0</v>
      </c>
      <c r="H12" s="91"/>
      <c r="I12" s="91"/>
      <c r="J12" s="1">
        <f t="shared" si="15"/>
        <v>0</v>
      </c>
      <c r="K12" s="1">
        <f t="shared" si="1"/>
        <v>0</v>
      </c>
      <c r="L12" s="1">
        <f t="shared" si="2"/>
        <v>0</v>
      </c>
      <c r="M12" s="1">
        <f t="shared" si="16"/>
        <v>0</v>
      </c>
      <c r="N12" s="3"/>
      <c r="O12" s="92" t="str">
        <f t="shared" si="6"/>
        <v/>
      </c>
      <c r="P12" s="4"/>
      <c r="Q12" s="92" t="str">
        <f t="shared" si="7"/>
        <v/>
      </c>
      <c r="R12" s="93">
        <f t="shared" si="3"/>
        <v>0</v>
      </c>
      <c r="S12" s="92" t="str">
        <f t="shared" si="8"/>
        <v/>
      </c>
      <c r="T12" s="5"/>
      <c r="U12" s="94" t="str">
        <f t="shared" si="9"/>
        <v/>
      </c>
      <c r="V12" s="6"/>
      <c r="W12" s="94" t="str">
        <f t="shared" si="10"/>
        <v/>
      </c>
      <c r="X12" s="95">
        <f t="shared" si="4"/>
        <v>0</v>
      </c>
      <c r="Y12" s="94" t="str">
        <f t="shared" si="11"/>
        <v/>
      </c>
      <c r="Z12" s="7"/>
      <c r="AA12" s="13" t="str">
        <f t="shared" si="12"/>
        <v/>
      </c>
      <c r="AB12" s="8"/>
      <c r="AC12" s="13" t="str">
        <f t="shared" si="13"/>
        <v/>
      </c>
      <c r="AD12" s="14">
        <f t="shared" si="5"/>
        <v>0</v>
      </c>
      <c r="AE12" s="13" t="str">
        <f t="shared" si="14"/>
        <v/>
      </c>
    </row>
    <row r="13" spans="1:31" s="35" customFormat="1" ht="15.6" thickBot="1" x14ac:dyDescent="0.3">
      <c r="A13" s="104"/>
      <c r="B13" s="109"/>
      <c r="C13" s="127"/>
      <c r="D13" s="91" t="s">
        <v>26</v>
      </c>
      <c r="E13" s="91"/>
      <c r="F13" s="91"/>
      <c r="G13" s="1">
        <f t="shared" si="0"/>
        <v>0</v>
      </c>
      <c r="H13" s="91"/>
      <c r="I13" s="91"/>
      <c r="J13" s="1">
        <f t="shared" si="15"/>
        <v>0</v>
      </c>
      <c r="K13" s="1">
        <f t="shared" si="1"/>
        <v>0</v>
      </c>
      <c r="L13" s="1">
        <f t="shared" si="2"/>
        <v>0</v>
      </c>
      <c r="M13" s="1">
        <f t="shared" si="16"/>
        <v>0</v>
      </c>
      <c r="N13" s="3"/>
      <c r="O13" s="92" t="str">
        <f t="shared" si="6"/>
        <v/>
      </c>
      <c r="P13" s="4"/>
      <c r="Q13" s="92" t="str">
        <f t="shared" si="7"/>
        <v/>
      </c>
      <c r="R13" s="93">
        <f t="shared" si="3"/>
        <v>0</v>
      </c>
      <c r="S13" s="92" t="str">
        <f t="shared" si="8"/>
        <v/>
      </c>
      <c r="T13" s="5"/>
      <c r="U13" s="94" t="str">
        <f t="shared" si="9"/>
        <v/>
      </c>
      <c r="V13" s="6"/>
      <c r="W13" s="94" t="str">
        <f t="shared" si="10"/>
        <v/>
      </c>
      <c r="X13" s="95">
        <f t="shared" si="4"/>
        <v>0</v>
      </c>
      <c r="Y13" s="94" t="str">
        <f t="shared" si="11"/>
        <v/>
      </c>
      <c r="Z13" s="7"/>
      <c r="AA13" s="13" t="str">
        <f t="shared" si="12"/>
        <v/>
      </c>
      <c r="AB13" s="8"/>
      <c r="AC13" s="13" t="str">
        <f t="shared" si="13"/>
        <v/>
      </c>
      <c r="AD13" s="14">
        <f t="shared" si="5"/>
        <v>0</v>
      </c>
      <c r="AE13" s="13" t="str">
        <f t="shared" si="14"/>
        <v/>
      </c>
    </row>
    <row r="14" spans="1:31" s="35" customFormat="1" ht="15.6" thickBot="1" x14ac:dyDescent="0.3">
      <c r="A14" s="104"/>
      <c r="B14" s="109"/>
      <c r="C14" s="127"/>
      <c r="D14" s="91" t="s">
        <v>27</v>
      </c>
      <c r="E14" s="91"/>
      <c r="F14" s="91"/>
      <c r="G14" s="1">
        <f>E14+F14</f>
        <v>0</v>
      </c>
      <c r="H14" s="91"/>
      <c r="I14" s="91"/>
      <c r="J14" s="1">
        <f t="shared" si="15"/>
        <v>0</v>
      </c>
      <c r="K14" s="1">
        <f t="shared" si="1"/>
        <v>0</v>
      </c>
      <c r="L14" s="1">
        <f t="shared" si="2"/>
        <v>0</v>
      </c>
      <c r="M14" s="1">
        <f t="shared" si="16"/>
        <v>0</v>
      </c>
      <c r="N14" s="3"/>
      <c r="O14" s="92" t="str">
        <f t="shared" si="6"/>
        <v/>
      </c>
      <c r="P14" s="4"/>
      <c r="Q14" s="92" t="str">
        <f t="shared" si="7"/>
        <v/>
      </c>
      <c r="R14" s="93">
        <f t="shared" si="3"/>
        <v>0</v>
      </c>
      <c r="S14" s="92" t="str">
        <f t="shared" si="8"/>
        <v/>
      </c>
      <c r="T14" s="5"/>
      <c r="U14" s="94" t="str">
        <f t="shared" si="9"/>
        <v/>
      </c>
      <c r="V14" s="6"/>
      <c r="W14" s="94" t="str">
        <f t="shared" si="10"/>
        <v/>
      </c>
      <c r="X14" s="95">
        <f t="shared" si="4"/>
        <v>0</v>
      </c>
      <c r="Y14" s="94" t="str">
        <f t="shared" si="11"/>
        <v/>
      </c>
      <c r="Z14" s="7"/>
      <c r="AA14" s="13" t="str">
        <f t="shared" si="12"/>
        <v/>
      </c>
      <c r="AB14" s="8"/>
      <c r="AC14" s="13" t="str">
        <f t="shared" si="13"/>
        <v/>
      </c>
      <c r="AD14" s="14">
        <f t="shared" si="5"/>
        <v>0</v>
      </c>
      <c r="AE14" s="13" t="str">
        <f t="shared" si="14"/>
        <v/>
      </c>
    </row>
    <row r="15" spans="1:31" s="35" customFormat="1" ht="15.6" thickBot="1" x14ac:dyDescent="0.3">
      <c r="A15" s="104"/>
      <c r="B15" s="109"/>
      <c r="C15" s="127"/>
      <c r="D15" s="91" t="s">
        <v>28</v>
      </c>
      <c r="E15" s="91"/>
      <c r="F15" s="91"/>
      <c r="G15" s="1">
        <f t="shared" si="0"/>
        <v>0</v>
      </c>
      <c r="H15" s="91"/>
      <c r="I15" s="91"/>
      <c r="J15" s="1">
        <f t="shared" si="15"/>
        <v>0</v>
      </c>
      <c r="K15" s="1">
        <f t="shared" si="1"/>
        <v>0</v>
      </c>
      <c r="L15" s="1">
        <f t="shared" si="2"/>
        <v>0</v>
      </c>
      <c r="M15" s="1">
        <f>K15+L15</f>
        <v>0</v>
      </c>
      <c r="N15" s="3"/>
      <c r="O15" s="92" t="str">
        <f t="shared" si="6"/>
        <v/>
      </c>
      <c r="P15" s="4"/>
      <c r="Q15" s="92" t="str">
        <f t="shared" si="7"/>
        <v/>
      </c>
      <c r="R15" s="93">
        <f t="shared" si="3"/>
        <v>0</v>
      </c>
      <c r="S15" s="92" t="str">
        <f t="shared" si="8"/>
        <v/>
      </c>
      <c r="T15" s="5"/>
      <c r="U15" s="94" t="str">
        <f t="shared" si="9"/>
        <v/>
      </c>
      <c r="V15" s="6"/>
      <c r="W15" s="94" t="str">
        <f t="shared" si="10"/>
        <v/>
      </c>
      <c r="X15" s="95">
        <f t="shared" si="4"/>
        <v>0</v>
      </c>
      <c r="Y15" s="94" t="str">
        <f t="shared" si="11"/>
        <v/>
      </c>
      <c r="Z15" s="7"/>
      <c r="AA15" s="13" t="str">
        <f t="shared" si="12"/>
        <v/>
      </c>
      <c r="AB15" s="8"/>
      <c r="AC15" s="13" t="str">
        <f t="shared" si="13"/>
        <v/>
      </c>
      <c r="AD15" s="14">
        <f t="shared" si="5"/>
        <v>0</v>
      </c>
      <c r="AE15" s="13" t="str">
        <f t="shared" si="14"/>
        <v/>
      </c>
    </row>
    <row r="16" spans="1:31" s="35" customFormat="1" ht="15.6" thickBot="1" x14ac:dyDescent="0.3">
      <c r="A16" s="104"/>
      <c r="B16" s="109"/>
      <c r="C16" s="127"/>
      <c r="D16" s="91" t="s">
        <v>29</v>
      </c>
      <c r="E16" s="91"/>
      <c r="F16" s="91"/>
      <c r="G16" s="1">
        <f t="shared" si="0"/>
        <v>0</v>
      </c>
      <c r="H16" s="91"/>
      <c r="I16" s="91"/>
      <c r="J16" s="1">
        <f t="shared" si="15"/>
        <v>0</v>
      </c>
      <c r="K16" s="1">
        <f t="shared" si="1"/>
        <v>0</v>
      </c>
      <c r="L16" s="1">
        <f t="shared" si="2"/>
        <v>0</v>
      </c>
      <c r="M16" s="1">
        <f t="shared" si="16"/>
        <v>0</v>
      </c>
      <c r="N16" s="3"/>
      <c r="O16" s="92" t="str">
        <f t="shared" si="6"/>
        <v/>
      </c>
      <c r="P16" s="4"/>
      <c r="Q16" s="92" t="str">
        <f t="shared" si="7"/>
        <v/>
      </c>
      <c r="R16" s="93">
        <f t="shared" si="3"/>
        <v>0</v>
      </c>
      <c r="S16" s="92" t="str">
        <f t="shared" si="8"/>
        <v/>
      </c>
      <c r="T16" s="5"/>
      <c r="U16" s="94" t="str">
        <f t="shared" si="9"/>
        <v/>
      </c>
      <c r="V16" s="6"/>
      <c r="W16" s="94" t="str">
        <f t="shared" si="10"/>
        <v/>
      </c>
      <c r="X16" s="95">
        <f t="shared" si="4"/>
        <v>0</v>
      </c>
      <c r="Y16" s="94" t="str">
        <f t="shared" si="11"/>
        <v/>
      </c>
      <c r="Z16" s="7"/>
      <c r="AA16" s="13" t="str">
        <f t="shared" si="12"/>
        <v/>
      </c>
      <c r="AB16" s="8"/>
      <c r="AC16" s="13" t="str">
        <f t="shared" si="13"/>
        <v/>
      </c>
      <c r="AD16" s="14">
        <f t="shared" si="5"/>
        <v>0</v>
      </c>
      <c r="AE16" s="13" t="str">
        <f t="shared" si="14"/>
        <v/>
      </c>
    </row>
    <row r="17" spans="1:31" s="35" customFormat="1" ht="22.2" customHeight="1" thickBot="1" x14ac:dyDescent="0.3">
      <c r="A17" s="104"/>
      <c r="B17" s="110"/>
      <c r="C17" s="128"/>
      <c r="D17" s="43" t="s">
        <v>25</v>
      </c>
      <c r="E17" s="10">
        <f>SUM(E11:E16)</f>
        <v>0</v>
      </c>
      <c r="F17" s="10">
        <f>SUM(F11:F16)</f>
        <v>0</v>
      </c>
      <c r="G17" s="2">
        <f t="shared" si="0"/>
        <v>0</v>
      </c>
      <c r="H17" s="1">
        <f>SUM(H11:H16)</f>
        <v>0</v>
      </c>
      <c r="I17" s="1">
        <f>SUM(I11:I16)</f>
        <v>0</v>
      </c>
      <c r="J17" s="1">
        <f t="shared" si="15"/>
        <v>0</v>
      </c>
      <c r="K17" s="1">
        <f t="shared" si="1"/>
        <v>0</v>
      </c>
      <c r="L17" s="1">
        <f>F17-I17</f>
        <v>0</v>
      </c>
      <c r="M17" s="1">
        <f t="shared" si="16"/>
        <v>0</v>
      </c>
      <c r="N17" s="96">
        <f>SUM(N11:N16)</f>
        <v>0</v>
      </c>
      <c r="O17" s="92" t="str">
        <f>IFERROR(N17/H17,"")</f>
        <v/>
      </c>
      <c r="P17" s="93">
        <f>SUM(P11:P16)</f>
        <v>0</v>
      </c>
      <c r="Q17" s="92" t="str">
        <f t="shared" si="7"/>
        <v/>
      </c>
      <c r="R17" s="93">
        <f t="shared" si="3"/>
        <v>0</v>
      </c>
      <c r="S17" s="92" t="str">
        <f t="shared" si="8"/>
        <v/>
      </c>
      <c r="T17" s="11">
        <f>SUM(T11:T16)</f>
        <v>0</v>
      </c>
      <c r="U17" s="94" t="str">
        <f t="shared" si="9"/>
        <v/>
      </c>
      <c r="V17" s="95">
        <f>SUM(V11:V16)</f>
        <v>0</v>
      </c>
      <c r="W17" s="94" t="str">
        <f t="shared" si="10"/>
        <v/>
      </c>
      <c r="X17" s="95">
        <f t="shared" si="4"/>
        <v>0</v>
      </c>
      <c r="Y17" s="94" t="str">
        <f t="shared" si="11"/>
        <v/>
      </c>
      <c r="Z17" s="12">
        <f>SUM(Z11:Z16)</f>
        <v>0</v>
      </c>
      <c r="AA17" s="13" t="str">
        <f t="shared" si="12"/>
        <v/>
      </c>
      <c r="AB17" s="14">
        <f>SUM(AB11:AB16)</f>
        <v>0</v>
      </c>
      <c r="AC17" s="13" t="str">
        <f t="shared" si="13"/>
        <v/>
      </c>
      <c r="AD17" s="14">
        <f t="shared" si="5"/>
        <v>0</v>
      </c>
      <c r="AE17" s="13" t="str">
        <f t="shared" si="14"/>
        <v/>
      </c>
    </row>
    <row r="18" spans="1:31" s="35" customFormat="1" ht="15.6" thickBot="1" x14ac:dyDescent="0.3">
      <c r="A18" s="104"/>
      <c r="B18" s="112"/>
      <c r="C18" s="112"/>
      <c r="D18" s="112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4"/>
    </row>
    <row r="19" spans="1:31" s="35" customFormat="1" ht="52.8" customHeight="1" thickTop="1" thickBot="1" x14ac:dyDescent="0.3">
      <c r="A19" s="105"/>
      <c r="B19" s="44" t="s">
        <v>84</v>
      </c>
      <c r="C19" s="106">
        <f>B7</f>
        <v>0</v>
      </c>
      <c r="D19" s="107"/>
      <c r="E19" s="24">
        <f>E10+E17</f>
        <v>0</v>
      </c>
      <c r="F19" s="15">
        <f>F10+F17</f>
        <v>0</v>
      </c>
      <c r="G19" s="16">
        <f t="shared" si="0"/>
        <v>0</v>
      </c>
      <c r="H19" s="17">
        <f>H10+H17</f>
        <v>0</v>
      </c>
      <c r="I19" s="17">
        <f>I10+I17</f>
        <v>0</v>
      </c>
      <c r="J19" s="17">
        <f>H19+I19</f>
        <v>0</v>
      </c>
      <c r="K19" s="16">
        <f t="shared" si="1"/>
        <v>0</v>
      </c>
      <c r="L19" s="16">
        <f t="shared" si="2"/>
        <v>0</v>
      </c>
      <c r="M19" s="17">
        <f>K19+L19</f>
        <v>0</v>
      </c>
      <c r="N19" s="97">
        <f>N10+N17</f>
        <v>0</v>
      </c>
      <c r="O19" s="98" t="str">
        <f>IFERROR(N19/H19,"")</f>
        <v/>
      </c>
      <c r="P19" s="97">
        <f>P10+P17</f>
        <v>0</v>
      </c>
      <c r="Q19" s="98" t="str">
        <f t="shared" si="7"/>
        <v/>
      </c>
      <c r="R19" s="99">
        <f t="shared" si="3"/>
        <v>0</v>
      </c>
      <c r="S19" s="98" t="str">
        <f t="shared" si="8"/>
        <v/>
      </c>
      <c r="T19" s="18">
        <f>T10+T17</f>
        <v>0</v>
      </c>
      <c r="U19" s="100" t="str">
        <f t="shared" si="9"/>
        <v/>
      </c>
      <c r="V19" s="101">
        <f>V10+V17</f>
        <v>0</v>
      </c>
      <c r="W19" s="100" t="str">
        <f t="shared" si="10"/>
        <v/>
      </c>
      <c r="X19" s="102">
        <f t="shared" si="4"/>
        <v>0</v>
      </c>
      <c r="Y19" s="100" t="str">
        <f t="shared" si="11"/>
        <v/>
      </c>
      <c r="Z19" s="19">
        <f>Z10+Z17</f>
        <v>0</v>
      </c>
      <c r="AA19" s="20" t="str">
        <f t="shared" si="12"/>
        <v/>
      </c>
      <c r="AB19" s="21">
        <f>AB10+AB17</f>
        <v>0</v>
      </c>
      <c r="AC19" s="20" t="str">
        <f t="shared" si="13"/>
        <v/>
      </c>
      <c r="AD19" s="22">
        <f t="shared" si="5"/>
        <v>0</v>
      </c>
      <c r="AE19" s="20" t="str">
        <f t="shared" si="14"/>
        <v/>
      </c>
    </row>
    <row r="20" spans="1:31" s="35" customFormat="1" ht="15" x14ac:dyDescent="0.25">
      <c r="C20" s="45"/>
      <c r="D20" s="45"/>
      <c r="E20" s="46"/>
      <c r="F20" s="45"/>
      <c r="G20" s="46"/>
      <c r="H20" s="45"/>
      <c r="I20" s="46"/>
      <c r="J20" s="47"/>
      <c r="K20" s="47"/>
    </row>
    <row r="34" spans="3:11" ht="15" x14ac:dyDescent="0.25">
      <c r="C34" s="26"/>
    </row>
    <row r="41" spans="3:11" x14ac:dyDescent="0.25">
      <c r="J41" s="30"/>
      <c r="K41" s="30"/>
    </row>
    <row r="83" spans="2:2" x14ac:dyDescent="0.25">
      <c r="B83" s="30"/>
    </row>
  </sheetData>
  <sheetProtection password="C1F0" sheet="1" objects="1" scenarios="1"/>
  <protectedRanges>
    <protectedRange password="C674" sqref="H7:I9 H11:I16 N7:N9 N11:N16 P7:P9 P11:P16 T7:T9 T11:T16 V7:V9 V11:V16 Z7:Z9 Z11:Z16 AB7:AB9 AB11:AB16 E7:F9 E11:F16 B7:C17" name="Plage1" securityDescriptor="O:WDG:WDD:(A;;CC;;;WD)"/>
  </protectedRanges>
  <mergeCells count="16">
    <mergeCell ref="A5:A6"/>
    <mergeCell ref="A7:A19"/>
    <mergeCell ref="C19:D19"/>
    <mergeCell ref="B7:B17"/>
    <mergeCell ref="B1:L1"/>
    <mergeCell ref="B18:AE18"/>
    <mergeCell ref="Z5:AE5"/>
    <mergeCell ref="N5:S5"/>
    <mergeCell ref="T5:Y5"/>
    <mergeCell ref="B5:B6"/>
    <mergeCell ref="K5:M5"/>
    <mergeCell ref="C7:C17"/>
    <mergeCell ref="C5:C6"/>
    <mergeCell ref="D5:D6"/>
    <mergeCell ref="E5:G5"/>
    <mergeCell ref="H5:J5"/>
  </mergeCells>
  <phoneticPr fontId="5" type="noConversion"/>
  <dataValidations count="1">
    <dataValidation type="list" allowBlank="1" showInputMessage="1" showErrorMessage="1" sqref="C7:C17" xr:uid="{DB7CCF56-9354-48F9-B61C-6376AF434CC0}">
      <formula1>"Public,Privé"</formula1>
    </dataValidation>
  </dataValidations>
  <pageMargins left="0.7" right="0.7" top="0.75" bottom="0.75" header="0.3" footer="0.3"/>
  <pageSetup paperSize="9" orientation="portrait" r:id="rId1"/>
  <ignoredErrors>
    <ignoredError sqref="J7:J9 J11:J16 K7:K9 L7:L9 M7:M9 M11:M16 K11:K16 L10:L16 J17 M17 K17" unlockedFormula="1"/>
    <ignoredError sqref="G17 O10 O17 O19 U10 AA10 AA17 AA19 U17 U19" formula="1"/>
    <ignoredError sqref="M10" formula="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1F118-4E91-4834-811C-159881D2D0B1}">
          <x14:formula1>
            <xm:f>Feuil1!$A$1:$A$41</xm:f>
          </x14:formula1>
          <xm:sqref>A7:A19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F516-76F6-49EF-AF9F-07EC49C64FA5}">
  <dimension ref="A1:Y79"/>
  <sheetViews>
    <sheetView zoomScale="95" zoomScaleNormal="9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9" sqref="H9:I9"/>
    </sheetView>
  </sheetViews>
  <sheetFormatPr baseColWidth="10" defaultColWidth="11.44140625" defaultRowHeight="13.8" x14ac:dyDescent="0.25"/>
  <cols>
    <col min="1" max="1" width="11.44140625" style="25"/>
    <col min="2" max="2" width="16.109375" style="25" customWidth="1"/>
    <col min="3" max="3" width="15.21875" style="25" customWidth="1"/>
    <col min="4" max="4" width="15.44140625" style="25" customWidth="1"/>
    <col min="5" max="5" width="10.109375" style="25" customWidth="1"/>
    <col min="6" max="8" width="8.6640625" style="25" customWidth="1"/>
    <col min="9" max="9" width="8.33203125" style="25" customWidth="1"/>
    <col min="10" max="12" width="8.6640625" style="25" customWidth="1"/>
    <col min="13" max="13" width="6.6640625" style="25" customWidth="1"/>
    <col min="14" max="14" width="7.44140625" style="25" customWidth="1"/>
    <col min="15" max="15" width="9" style="25" customWidth="1"/>
    <col min="16" max="16" width="8.109375" style="25" bestFit="1" customWidth="1"/>
    <col min="17" max="17" width="8.88671875" style="25" customWidth="1"/>
    <col min="18" max="18" width="9.5546875" style="25" customWidth="1"/>
    <col min="19" max="19" width="10.6640625" style="25" customWidth="1"/>
    <col min="20" max="20" width="8.33203125" style="25" customWidth="1"/>
    <col min="21" max="21" width="10" style="25" customWidth="1"/>
    <col min="22" max="22" width="8.5546875" style="25" customWidth="1"/>
    <col min="23" max="23" width="8.44140625" style="25" customWidth="1"/>
    <col min="24" max="24" width="7.109375" style="25" customWidth="1"/>
    <col min="25" max="25" width="9.109375" style="25" customWidth="1"/>
    <col min="26" max="26" width="10.33203125" style="25" customWidth="1"/>
    <col min="27" max="27" width="9.44140625" style="25" customWidth="1"/>
    <col min="28" max="29" width="9.6640625" style="25" customWidth="1"/>
    <col min="30" max="30" width="9.44140625" style="25" customWidth="1"/>
    <col min="31" max="31" width="9.33203125" style="25" customWidth="1"/>
    <col min="32" max="32" width="10.109375" style="25" customWidth="1"/>
    <col min="33" max="34" width="9.109375" style="25" customWidth="1"/>
    <col min="35" max="35" width="10.33203125" style="25" customWidth="1"/>
    <col min="36" max="36" width="9.6640625" style="25" customWidth="1"/>
    <col min="37" max="37" width="8.6640625" style="25" customWidth="1"/>
    <col min="38" max="38" width="9.109375" style="25" customWidth="1"/>
    <col min="39" max="41" width="11.44140625" style="25"/>
    <col min="42" max="42" width="8.6640625" style="25" customWidth="1"/>
    <col min="43" max="43" width="9.6640625" style="25" customWidth="1"/>
    <col min="44" max="44" width="9.44140625" style="25" customWidth="1"/>
    <col min="45" max="45" width="8.44140625" style="25" customWidth="1"/>
    <col min="46" max="46" width="8.33203125" style="25" customWidth="1"/>
    <col min="47" max="47" width="9.33203125" style="25" customWidth="1"/>
    <col min="48" max="48" width="8.109375" style="25" customWidth="1"/>
    <col min="49" max="49" width="8.44140625" style="25" customWidth="1"/>
    <col min="50" max="50" width="10.109375" style="25" customWidth="1"/>
    <col min="51" max="51" width="8.33203125" style="25" customWidth="1"/>
    <col min="52" max="52" width="9.5546875" style="25" customWidth="1"/>
    <col min="53" max="53" width="9.88671875" style="25" customWidth="1"/>
    <col min="54" max="54" width="8.5546875" style="25" customWidth="1"/>
    <col min="55" max="55" width="9.44140625" style="25" customWidth="1"/>
    <col min="56" max="56" width="9.6640625" style="25" customWidth="1"/>
    <col min="57" max="57" width="8.5546875" style="25" customWidth="1"/>
    <col min="58" max="58" width="9.44140625" style="25" customWidth="1"/>
    <col min="59" max="59" width="9.33203125" style="25" customWidth="1"/>
    <col min="60" max="60" width="8" style="25" customWidth="1"/>
    <col min="61" max="61" width="8.88671875" style="25" customWidth="1"/>
    <col min="62" max="62" width="9" style="25" customWidth="1"/>
    <col min="63" max="16384" width="11.44140625" style="25"/>
  </cols>
  <sheetData>
    <row r="1" spans="1:25" ht="17.399999999999999" x14ac:dyDescent="0.25">
      <c r="B1" s="111" t="s">
        <v>105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3" spans="1:25" s="35" customFormat="1" ht="17.399999999999999" x14ac:dyDescent="0.3">
      <c r="B3" s="25"/>
      <c r="C3" s="36" t="s">
        <v>116</v>
      </c>
      <c r="D3" s="25"/>
      <c r="E3" s="25"/>
      <c r="F3" s="25"/>
      <c r="G3" s="25"/>
      <c r="H3" s="25"/>
      <c r="I3" s="25"/>
      <c r="J3" s="25"/>
      <c r="K3" s="25"/>
    </row>
    <row r="4" spans="1:25" s="35" customFormat="1" ht="14.4" thickBot="1" x14ac:dyDescent="0.3"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25" s="35" customFormat="1" ht="17.25" customHeight="1" thickBot="1" x14ac:dyDescent="0.3">
      <c r="A5" s="103" t="s">
        <v>43</v>
      </c>
      <c r="B5" s="124" t="s">
        <v>13</v>
      </c>
      <c r="C5" s="126" t="s">
        <v>35</v>
      </c>
      <c r="D5" s="129" t="s">
        <v>34</v>
      </c>
      <c r="E5" s="129" t="s">
        <v>12</v>
      </c>
      <c r="F5" s="129"/>
      <c r="G5" s="129"/>
      <c r="H5" s="125" t="s">
        <v>1</v>
      </c>
      <c r="I5" s="125"/>
      <c r="J5" s="125"/>
      <c r="K5" s="125" t="s">
        <v>20</v>
      </c>
      <c r="L5" s="125"/>
      <c r="M5" s="125"/>
      <c r="N5" s="121" t="s">
        <v>106</v>
      </c>
      <c r="O5" s="122"/>
      <c r="P5" s="122"/>
      <c r="Q5" s="122"/>
      <c r="R5" s="122"/>
      <c r="S5" s="123"/>
      <c r="T5" s="115" t="s">
        <v>111</v>
      </c>
      <c r="U5" s="116"/>
      <c r="V5" s="116"/>
      <c r="W5" s="116"/>
      <c r="X5" s="116"/>
      <c r="Y5" s="117"/>
    </row>
    <row r="6" spans="1:25" s="35" customFormat="1" ht="27" customHeight="1" thickBot="1" x14ac:dyDescent="0.3">
      <c r="A6" s="103"/>
      <c r="B6" s="124"/>
      <c r="C6" s="128"/>
      <c r="D6" s="129"/>
      <c r="E6" s="37" t="s">
        <v>15</v>
      </c>
      <c r="F6" s="37" t="s">
        <v>16</v>
      </c>
      <c r="G6" s="37" t="s">
        <v>88</v>
      </c>
      <c r="H6" s="38" t="s">
        <v>15</v>
      </c>
      <c r="I6" s="38" t="s">
        <v>16</v>
      </c>
      <c r="J6" s="38" t="s">
        <v>88</v>
      </c>
      <c r="K6" s="38" t="s">
        <v>15</v>
      </c>
      <c r="L6" s="38" t="s">
        <v>16</v>
      </c>
      <c r="M6" s="38" t="s">
        <v>88</v>
      </c>
      <c r="N6" s="40" t="s">
        <v>18</v>
      </c>
      <c r="O6" s="40" t="s">
        <v>14</v>
      </c>
      <c r="P6" s="40" t="s">
        <v>19</v>
      </c>
      <c r="Q6" s="40" t="s">
        <v>17</v>
      </c>
      <c r="R6" s="40" t="s">
        <v>88</v>
      </c>
      <c r="S6" s="40" t="s">
        <v>115</v>
      </c>
      <c r="T6" s="41" t="s">
        <v>18</v>
      </c>
      <c r="U6" s="41" t="s">
        <v>14</v>
      </c>
      <c r="V6" s="41" t="s">
        <v>19</v>
      </c>
      <c r="W6" s="41" t="s">
        <v>17</v>
      </c>
      <c r="X6" s="41" t="s">
        <v>88</v>
      </c>
      <c r="Y6" s="41" t="s">
        <v>115</v>
      </c>
    </row>
    <row r="7" spans="1:25" s="35" customFormat="1" ht="15.6" thickBot="1" x14ac:dyDescent="0.3">
      <c r="A7" s="104"/>
      <c r="B7" s="109"/>
      <c r="C7" s="127"/>
      <c r="D7" s="90" t="s">
        <v>23</v>
      </c>
      <c r="E7" s="90"/>
      <c r="F7" s="90"/>
      <c r="G7" s="1">
        <f t="shared" ref="G7:G15" si="0">E7+F7</f>
        <v>0</v>
      </c>
      <c r="H7" s="91"/>
      <c r="I7" s="91"/>
      <c r="J7" s="1">
        <f>H7+I7</f>
        <v>0</v>
      </c>
      <c r="K7" s="1">
        <f t="shared" ref="K7:L15" si="1">E7-H7</f>
        <v>0</v>
      </c>
      <c r="L7" s="1">
        <f t="shared" si="1"/>
        <v>0</v>
      </c>
      <c r="M7" s="1">
        <f>K7+L7</f>
        <v>0</v>
      </c>
      <c r="N7" s="5"/>
      <c r="O7" s="85" t="str">
        <f t="shared" ref="O7:O12" si="2">IFERROR(N7/H7,"")</f>
        <v/>
      </c>
      <c r="P7" s="86"/>
      <c r="Q7" s="85" t="str">
        <f t="shared" ref="Q7:Q15" si="3">IFERROR(P7/I7,"")</f>
        <v/>
      </c>
      <c r="R7" s="87">
        <f t="shared" ref="R7:R15" si="4">N7+P7</f>
        <v>0</v>
      </c>
      <c r="S7" s="85" t="str">
        <f t="shared" ref="S7:S15" si="5">IFERROR(R7/J7,"")</f>
        <v/>
      </c>
      <c r="T7" s="7"/>
      <c r="U7" s="13" t="str">
        <f t="shared" ref="U7:U13" si="6">IFERROR(T7/H7,"")</f>
        <v/>
      </c>
      <c r="V7" s="8"/>
      <c r="W7" s="13" t="str">
        <f t="shared" ref="W7:W13" si="7">IFERROR(V7/I7,"")</f>
        <v/>
      </c>
      <c r="X7" s="14">
        <f t="shared" ref="X7:X15" si="8">T7+V7</f>
        <v>0</v>
      </c>
      <c r="Y7" s="13" t="str">
        <f t="shared" ref="Y7:Y13" si="9">IFERROR(X7/J7,"")</f>
        <v/>
      </c>
    </row>
    <row r="8" spans="1:25" s="35" customFormat="1" ht="17.25" customHeight="1" thickBot="1" x14ac:dyDescent="0.3">
      <c r="A8" s="104"/>
      <c r="B8" s="109"/>
      <c r="C8" s="127"/>
      <c r="D8" s="83" t="s">
        <v>4</v>
      </c>
      <c r="E8" s="9">
        <f>SUM(E7:E7)</f>
        <v>0</v>
      </c>
      <c r="F8" s="9">
        <f>SUM(F7:F7)</f>
        <v>0</v>
      </c>
      <c r="G8" s="2">
        <f>E8+F8</f>
        <v>0</v>
      </c>
      <c r="H8" s="1">
        <f>SUM(H7:H7)</f>
        <v>0</v>
      </c>
      <c r="I8" s="1">
        <f>SUM(I7:I7)</f>
        <v>0</v>
      </c>
      <c r="J8" s="1">
        <f>SUM(J7:J7)</f>
        <v>0</v>
      </c>
      <c r="K8" s="1">
        <f t="shared" si="1"/>
        <v>0</v>
      </c>
      <c r="L8" s="1">
        <f t="shared" si="1"/>
        <v>0</v>
      </c>
      <c r="M8" s="1">
        <f>SUM(M7:M7)</f>
        <v>0</v>
      </c>
      <c r="N8" s="11">
        <f>SUM(N7:N7)</f>
        <v>0</v>
      </c>
      <c r="O8" s="85" t="str">
        <f>IFERROR(N8/H8,"")</f>
        <v/>
      </c>
      <c r="P8" s="87">
        <f>SUM(P7:P7)</f>
        <v>0</v>
      </c>
      <c r="Q8" s="85" t="str">
        <f t="shared" si="3"/>
        <v/>
      </c>
      <c r="R8" s="87">
        <f t="shared" si="4"/>
        <v>0</v>
      </c>
      <c r="S8" s="85" t="str">
        <f t="shared" si="5"/>
        <v/>
      </c>
      <c r="T8" s="12">
        <f>SUM(T7:T7)</f>
        <v>0</v>
      </c>
      <c r="U8" s="13" t="str">
        <f t="shared" si="6"/>
        <v/>
      </c>
      <c r="V8" s="14">
        <f>SUM(V7:V7)</f>
        <v>0</v>
      </c>
      <c r="W8" s="13" t="str">
        <f t="shared" si="7"/>
        <v/>
      </c>
      <c r="X8" s="14">
        <f t="shared" si="8"/>
        <v>0</v>
      </c>
      <c r="Y8" s="13" t="str">
        <f t="shared" si="9"/>
        <v/>
      </c>
    </row>
    <row r="9" spans="1:25" s="35" customFormat="1" ht="15.6" thickBot="1" x14ac:dyDescent="0.3">
      <c r="A9" s="104"/>
      <c r="B9" s="109"/>
      <c r="C9" s="127"/>
      <c r="D9" s="90" t="s">
        <v>30</v>
      </c>
      <c r="E9" s="90"/>
      <c r="F9" s="90"/>
      <c r="G9" s="1">
        <f t="shared" si="0"/>
        <v>0</v>
      </c>
      <c r="H9" s="91"/>
      <c r="I9" s="91"/>
      <c r="J9" s="1">
        <f t="shared" ref="J9:J13" si="10">H9+I9</f>
        <v>0</v>
      </c>
      <c r="K9" s="1">
        <f t="shared" si="1"/>
        <v>0</v>
      </c>
      <c r="L9" s="1">
        <f t="shared" si="1"/>
        <v>0</v>
      </c>
      <c r="M9" s="1">
        <f t="shared" ref="M9:M13" si="11">K9+L9</f>
        <v>0</v>
      </c>
      <c r="N9" s="5"/>
      <c r="O9" s="85" t="str">
        <f t="shared" si="2"/>
        <v/>
      </c>
      <c r="P9" s="86"/>
      <c r="Q9" s="85" t="str">
        <f t="shared" si="3"/>
        <v/>
      </c>
      <c r="R9" s="87">
        <f t="shared" si="4"/>
        <v>0</v>
      </c>
      <c r="S9" s="85" t="str">
        <f t="shared" si="5"/>
        <v/>
      </c>
      <c r="T9" s="7"/>
      <c r="U9" s="13" t="str">
        <f t="shared" si="6"/>
        <v/>
      </c>
      <c r="V9" s="8"/>
      <c r="W9" s="13" t="str">
        <f t="shared" si="7"/>
        <v/>
      </c>
      <c r="X9" s="14">
        <f t="shared" si="8"/>
        <v>0</v>
      </c>
      <c r="Y9" s="13" t="str">
        <f t="shared" si="9"/>
        <v/>
      </c>
    </row>
    <row r="10" spans="1:25" s="35" customFormat="1" ht="15.6" thickBot="1" x14ac:dyDescent="0.3">
      <c r="A10" s="104"/>
      <c r="B10" s="109"/>
      <c r="C10" s="127"/>
      <c r="D10" s="90" t="s">
        <v>31</v>
      </c>
      <c r="E10" s="90"/>
      <c r="F10" s="90"/>
      <c r="G10" s="1">
        <f t="shared" si="0"/>
        <v>0</v>
      </c>
      <c r="H10" s="91"/>
      <c r="I10" s="91"/>
      <c r="J10" s="1">
        <f t="shared" si="10"/>
        <v>0</v>
      </c>
      <c r="K10" s="1">
        <f t="shared" si="1"/>
        <v>0</v>
      </c>
      <c r="L10" s="1">
        <f t="shared" si="1"/>
        <v>0</v>
      </c>
      <c r="M10" s="1">
        <f t="shared" si="11"/>
        <v>0</v>
      </c>
      <c r="N10" s="5"/>
      <c r="O10" s="85" t="str">
        <f t="shared" si="2"/>
        <v/>
      </c>
      <c r="P10" s="86"/>
      <c r="Q10" s="85" t="str">
        <f t="shared" si="3"/>
        <v/>
      </c>
      <c r="R10" s="87">
        <f t="shared" si="4"/>
        <v>0</v>
      </c>
      <c r="S10" s="85" t="str">
        <f t="shared" si="5"/>
        <v/>
      </c>
      <c r="T10" s="7"/>
      <c r="U10" s="13" t="str">
        <f t="shared" si="6"/>
        <v/>
      </c>
      <c r="V10" s="8"/>
      <c r="W10" s="13" t="str">
        <f t="shared" si="7"/>
        <v/>
      </c>
      <c r="X10" s="14">
        <f t="shared" si="8"/>
        <v>0</v>
      </c>
      <c r="Y10" s="13" t="str">
        <f t="shared" si="9"/>
        <v/>
      </c>
    </row>
    <row r="11" spans="1:25" s="35" customFormat="1" ht="15.6" thickBot="1" x14ac:dyDescent="0.3">
      <c r="A11" s="104"/>
      <c r="B11" s="109"/>
      <c r="C11" s="127"/>
      <c r="D11" s="90" t="s">
        <v>32</v>
      </c>
      <c r="E11" s="90"/>
      <c r="F11" s="90"/>
      <c r="G11" s="1">
        <f t="shared" si="0"/>
        <v>0</v>
      </c>
      <c r="H11" s="91"/>
      <c r="I11" s="91"/>
      <c r="J11" s="1">
        <f t="shared" si="10"/>
        <v>0</v>
      </c>
      <c r="K11" s="1">
        <f t="shared" si="1"/>
        <v>0</v>
      </c>
      <c r="L11" s="1">
        <f t="shared" si="1"/>
        <v>0</v>
      </c>
      <c r="M11" s="1">
        <f t="shared" si="11"/>
        <v>0</v>
      </c>
      <c r="N11" s="5"/>
      <c r="O11" s="85" t="str">
        <f t="shared" si="2"/>
        <v/>
      </c>
      <c r="P11" s="86"/>
      <c r="Q11" s="85" t="str">
        <f t="shared" si="3"/>
        <v/>
      </c>
      <c r="R11" s="87">
        <f t="shared" si="4"/>
        <v>0</v>
      </c>
      <c r="S11" s="85" t="str">
        <f t="shared" si="5"/>
        <v/>
      </c>
      <c r="T11" s="7"/>
      <c r="U11" s="13" t="str">
        <f t="shared" si="6"/>
        <v/>
      </c>
      <c r="V11" s="8"/>
      <c r="W11" s="13" t="str">
        <f t="shared" si="7"/>
        <v/>
      </c>
      <c r="X11" s="14">
        <f t="shared" si="8"/>
        <v>0</v>
      </c>
      <c r="Y11" s="13" t="str">
        <f t="shared" si="9"/>
        <v/>
      </c>
    </row>
    <row r="12" spans="1:25" s="35" customFormat="1" ht="15.6" thickBot="1" x14ac:dyDescent="0.3">
      <c r="A12" s="104"/>
      <c r="B12" s="109"/>
      <c r="C12" s="127"/>
      <c r="D12" s="90" t="s">
        <v>33</v>
      </c>
      <c r="E12" s="90"/>
      <c r="F12" s="90"/>
      <c r="G12" s="1">
        <f t="shared" si="0"/>
        <v>0</v>
      </c>
      <c r="H12" s="91"/>
      <c r="I12" s="91"/>
      <c r="J12" s="1">
        <f t="shared" si="10"/>
        <v>0</v>
      </c>
      <c r="K12" s="1">
        <f t="shared" si="1"/>
        <v>0</v>
      </c>
      <c r="L12" s="1">
        <f t="shared" si="1"/>
        <v>0</v>
      </c>
      <c r="M12" s="1">
        <f t="shared" si="11"/>
        <v>0</v>
      </c>
      <c r="N12" s="5"/>
      <c r="O12" s="85" t="str">
        <f t="shared" si="2"/>
        <v/>
      </c>
      <c r="P12" s="86"/>
      <c r="Q12" s="85" t="str">
        <f t="shared" si="3"/>
        <v/>
      </c>
      <c r="R12" s="87">
        <f t="shared" si="4"/>
        <v>0</v>
      </c>
      <c r="S12" s="85" t="str">
        <f t="shared" si="5"/>
        <v/>
      </c>
      <c r="T12" s="7"/>
      <c r="U12" s="13" t="str">
        <f t="shared" si="6"/>
        <v/>
      </c>
      <c r="V12" s="8"/>
      <c r="W12" s="13" t="str">
        <f t="shared" si="7"/>
        <v/>
      </c>
      <c r="X12" s="14">
        <f t="shared" si="8"/>
        <v>0</v>
      </c>
      <c r="Y12" s="13" t="str">
        <f t="shared" si="9"/>
        <v/>
      </c>
    </row>
    <row r="13" spans="1:25" s="35" customFormat="1" ht="22.2" customHeight="1" thickBot="1" x14ac:dyDescent="0.3">
      <c r="A13" s="104"/>
      <c r="B13" s="110"/>
      <c r="C13" s="128"/>
      <c r="D13" s="84" t="s">
        <v>25</v>
      </c>
      <c r="E13" s="10">
        <f>SUM(E9:E12)</f>
        <v>0</v>
      </c>
      <c r="F13" s="10">
        <f>SUM(F9:F12)</f>
        <v>0</v>
      </c>
      <c r="G13" s="2">
        <f t="shared" si="0"/>
        <v>0</v>
      </c>
      <c r="H13" s="1">
        <f>SUM(H9:H12)</f>
        <v>0</v>
      </c>
      <c r="I13" s="1">
        <f>SUM(I9:I12)</f>
        <v>0</v>
      </c>
      <c r="J13" s="1">
        <f t="shared" si="10"/>
        <v>0</v>
      </c>
      <c r="K13" s="1">
        <f t="shared" si="1"/>
        <v>0</v>
      </c>
      <c r="L13" s="1">
        <f t="shared" si="1"/>
        <v>0</v>
      </c>
      <c r="M13" s="1">
        <f t="shared" si="11"/>
        <v>0</v>
      </c>
      <c r="N13" s="11">
        <f>SUM(N9:N12)</f>
        <v>0</v>
      </c>
      <c r="O13" s="85" t="str">
        <f>IFERROR(N13/H13,"")</f>
        <v/>
      </c>
      <c r="P13" s="87">
        <f>SUM(P9:P12)</f>
        <v>0</v>
      </c>
      <c r="Q13" s="85" t="str">
        <f t="shared" si="3"/>
        <v/>
      </c>
      <c r="R13" s="87">
        <f t="shared" si="4"/>
        <v>0</v>
      </c>
      <c r="S13" s="85" t="str">
        <f t="shared" si="5"/>
        <v/>
      </c>
      <c r="T13" s="12">
        <f>SUM(T9:T12)</f>
        <v>0</v>
      </c>
      <c r="U13" s="13" t="str">
        <f t="shared" si="6"/>
        <v/>
      </c>
      <c r="V13" s="14">
        <f>SUM(V9:V12)</f>
        <v>0</v>
      </c>
      <c r="W13" s="13" t="str">
        <f t="shared" si="7"/>
        <v/>
      </c>
      <c r="X13" s="14">
        <f t="shared" si="8"/>
        <v>0</v>
      </c>
      <c r="Y13" s="13" t="str">
        <f t="shared" si="9"/>
        <v/>
      </c>
    </row>
    <row r="14" spans="1:25" s="35" customFormat="1" ht="15.6" thickBot="1" x14ac:dyDescent="0.3">
      <c r="A14" s="104"/>
      <c r="B14" s="112"/>
      <c r="C14" s="112"/>
      <c r="D14" s="112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4"/>
    </row>
    <row r="15" spans="1:25" s="35" customFormat="1" ht="52.8" customHeight="1" thickTop="1" thickBot="1" x14ac:dyDescent="0.3">
      <c r="A15" s="105"/>
      <c r="B15" s="44" t="s">
        <v>84</v>
      </c>
      <c r="C15" s="106">
        <f>B7</f>
        <v>0</v>
      </c>
      <c r="D15" s="107"/>
      <c r="E15" s="24">
        <f>E8+E13</f>
        <v>0</v>
      </c>
      <c r="F15" s="15">
        <f>F8+F13</f>
        <v>0</v>
      </c>
      <c r="G15" s="16">
        <f t="shared" si="0"/>
        <v>0</v>
      </c>
      <c r="H15" s="17">
        <f>H8+H13</f>
        <v>0</v>
      </c>
      <c r="I15" s="17">
        <f>I8+I13</f>
        <v>0</v>
      </c>
      <c r="J15" s="17">
        <f>H15+I15</f>
        <v>0</v>
      </c>
      <c r="K15" s="16">
        <f t="shared" si="1"/>
        <v>0</v>
      </c>
      <c r="L15" s="16">
        <f t="shared" si="1"/>
        <v>0</v>
      </c>
      <c r="M15" s="17">
        <f>K15+L15</f>
        <v>0</v>
      </c>
      <c r="N15" s="18">
        <f>N8+N13</f>
        <v>0</v>
      </c>
      <c r="O15" s="88" t="str">
        <f>IFERROR(N15/H15,"")</f>
        <v/>
      </c>
      <c r="P15" s="18">
        <f>P8+P13</f>
        <v>0</v>
      </c>
      <c r="Q15" s="88" t="str">
        <f t="shared" si="3"/>
        <v/>
      </c>
      <c r="R15" s="89">
        <f t="shared" si="4"/>
        <v>0</v>
      </c>
      <c r="S15" s="88" t="str">
        <f t="shared" si="5"/>
        <v/>
      </c>
      <c r="T15" s="19">
        <f>T8+T13</f>
        <v>0</v>
      </c>
      <c r="U15" s="20" t="str">
        <f>IFERROR(T15/H15,"")</f>
        <v/>
      </c>
      <c r="V15" s="21">
        <f>V8+V13</f>
        <v>0</v>
      </c>
      <c r="W15" s="20" t="str">
        <f>IFERROR(V15/I15,"")</f>
        <v/>
      </c>
      <c r="X15" s="22">
        <f t="shared" si="8"/>
        <v>0</v>
      </c>
      <c r="Y15" s="20" t="str">
        <f>IFERROR(X15/J15,"")</f>
        <v/>
      </c>
    </row>
    <row r="16" spans="1:25" s="35" customFormat="1" ht="15" x14ac:dyDescent="0.25">
      <c r="C16" s="45"/>
      <c r="D16" s="45"/>
      <c r="E16" s="46"/>
      <c r="F16" s="45"/>
      <c r="G16" s="46"/>
      <c r="H16" s="45"/>
      <c r="I16" s="46"/>
      <c r="J16" s="47"/>
      <c r="K16" s="47"/>
    </row>
    <row r="30" spans="3:3" ht="15" x14ac:dyDescent="0.25">
      <c r="C30" s="26"/>
    </row>
    <row r="37" spans="10:11" x14ac:dyDescent="0.25">
      <c r="J37" s="30"/>
      <c r="K37" s="30"/>
    </row>
    <row r="79" spans="2:2" x14ac:dyDescent="0.25">
      <c r="B79" s="30"/>
    </row>
  </sheetData>
  <sheetProtection password="C1F0" sheet="1" objects="1" scenarios="1"/>
  <protectedRanges>
    <protectedRange password="C674" sqref="E7:F7 E9:F12 H7:I7 H9:I12 N7 N9:N12 P7 P9:P12 T9:T12 V7 V9:V12 B7:C13 T7" name="Plage1" securityDescriptor="O:WDG:WDD:(A;;CC;;;WD)"/>
  </protectedRanges>
  <mergeCells count="15">
    <mergeCell ref="B1:L1"/>
    <mergeCell ref="A5:A6"/>
    <mergeCell ref="B5:B6"/>
    <mergeCell ref="C5:C6"/>
    <mergeCell ref="D5:D6"/>
    <mergeCell ref="E5:G5"/>
    <mergeCell ref="H5:J5"/>
    <mergeCell ref="K5:M5"/>
    <mergeCell ref="N5:S5"/>
    <mergeCell ref="T5:Y5"/>
    <mergeCell ref="A7:A15"/>
    <mergeCell ref="B7:B13"/>
    <mergeCell ref="C7:C13"/>
    <mergeCell ref="B14:Y14"/>
    <mergeCell ref="C15:D15"/>
  </mergeCells>
  <dataValidations count="1">
    <dataValidation type="list" allowBlank="1" showInputMessage="1" showErrorMessage="1" sqref="C7:C13" xr:uid="{8E518978-1CC3-42CA-828B-D4777EB2D4B6}">
      <formula1>"Public,Privé"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A51849-7704-4DAD-A85F-089281CD7B8C}">
          <x14:formula1>
            <xm:f>Feuil1!$A$1:$A$41</xm:f>
          </x14:formula1>
          <xm:sqref>A7:A15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F92F-E944-42FC-AD35-08B7156E258F}">
  <dimension ref="A2:AI5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N23" sqref="N23"/>
    </sheetView>
  </sheetViews>
  <sheetFormatPr baseColWidth="10" defaultColWidth="10.6640625" defaultRowHeight="14.4" x14ac:dyDescent="0.3"/>
  <cols>
    <col min="1" max="1" width="12.44140625" style="56" customWidth="1"/>
    <col min="2" max="2" width="9.44140625" style="56" customWidth="1"/>
    <col min="3" max="3" width="9.6640625" style="56" customWidth="1"/>
    <col min="4" max="4" width="9.5546875" style="56" customWidth="1"/>
    <col min="5" max="5" width="9.88671875" style="56" customWidth="1"/>
    <col min="6" max="28" width="10.6640625" style="56"/>
    <col min="29" max="29" width="10.6640625" style="82"/>
    <col min="30" max="16384" width="10.6640625" style="56"/>
  </cols>
  <sheetData>
    <row r="2" spans="1:35" s="48" customFormat="1" ht="15" x14ac:dyDescent="0.25">
      <c r="A2" s="49" t="s">
        <v>112</v>
      </c>
      <c r="B2" s="49"/>
      <c r="AC2" s="80"/>
    </row>
    <row r="3" spans="1:35" s="48" customFormat="1" ht="15.6" thickBot="1" x14ac:dyDescent="0.3">
      <c r="A3" s="49"/>
      <c r="B3" s="49"/>
      <c r="AC3" s="80"/>
    </row>
    <row r="4" spans="1:35" s="48" customFormat="1" ht="24.75" customHeight="1" thickBot="1" x14ac:dyDescent="0.3">
      <c r="A4" s="137" t="s">
        <v>113</v>
      </c>
      <c r="B4" s="144" t="s">
        <v>85</v>
      </c>
      <c r="C4" s="130" t="s">
        <v>5</v>
      </c>
      <c r="D4" s="131"/>
      <c r="E4" s="132"/>
      <c r="F4" s="130" t="s">
        <v>6</v>
      </c>
      <c r="G4" s="131"/>
      <c r="H4" s="132"/>
      <c r="I4" s="130" t="s">
        <v>7</v>
      </c>
      <c r="J4" s="131"/>
      <c r="K4" s="132"/>
      <c r="L4" s="130" t="s">
        <v>39</v>
      </c>
      <c r="M4" s="131"/>
      <c r="N4" s="132"/>
      <c r="O4" s="130" t="s">
        <v>40</v>
      </c>
      <c r="P4" s="131"/>
      <c r="Q4" s="132"/>
      <c r="R4" s="130" t="s">
        <v>8</v>
      </c>
      <c r="S4" s="131"/>
      <c r="T4" s="132"/>
      <c r="U4" s="130" t="s">
        <v>9</v>
      </c>
      <c r="V4" s="131"/>
      <c r="W4" s="132"/>
      <c r="X4" s="130" t="s">
        <v>10</v>
      </c>
      <c r="Y4" s="131"/>
      <c r="Z4" s="132"/>
      <c r="AA4" s="130" t="s">
        <v>11</v>
      </c>
      <c r="AB4" s="131"/>
      <c r="AC4" s="132"/>
      <c r="AD4" s="130" t="s">
        <v>24</v>
      </c>
      <c r="AE4" s="131"/>
      <c r="AF4" s="132"/>
      <c r="AG4" s="130" t="s">
        <v>89</v>
      </c>
      <c r="AH4" s="131"/>
      <c r="AI4" s="132"/>
    </row>
    <row r="5" spans="1:35" s="48" customFormat="1" ht="13.8" customHeight="1" thickBot="1" x14ac:dyDescent="0.3">
      <c r="A5" s="138"/>
      <c r="B5" s="145"/>
      <c r="C5" s="135" t="s">
        <v>1</v>
      </c>
      <c r="D5" s="133" t="s">
        <v>107</v>
      </c>
      <c r="E5" s="134"/>
      <c r="F5" s="135" t="s">
        <v>1</v>
      </c>
      <c r="G5" s="133" t="s">
        <v>107</v>
      </c>
      <c r="H5" s="134"/>
      <c r="I5" s="135" t="s">
        <v>1</v>
      </c>
      <c r="J5" s="133" t="s">
        <v>107</v>
      </c>
      <c r="K5" s="134"/>
      <c r="L5" s="135" t="s">
        <v>1</v>
      </c>
      <c r="M5" s="133" t="s">
        <v>107</v>
      </c>
      <c r="N5" s="134"/>
      <c r="O5" s="135" t="s">
        <v>1</v>
      </c>
      <c r="P5" s="133" t="s">
        <v>107</v>
      </c>
      <c r="Q5" s="134"/>
      <c r="R5" s="135" t="s">
        <v>1</v>
      </c>
      <c r="S5" s="133" t="s">
        <v>107</v>
      </c>
      <c r="T5" s="134"/>
      <c r="U5" s="135" t="s">
        <v>1</v>
      </c>
      <c r="V5" s="133" t="s">
        <v>107</v>
      </c>
      <c r="W5" s="134"/>
      <c r="X5" s="135" t="s">
        <v>1</v>
      </c>
      <c r="Y5" s="133" t="s">
        <v>107</v>
      </c>
      <c r="Z5" s="134"/>
      <c r="AA5" s="135" t="s">
        <v>1</v>
      </c>
      <c r="AB5" s="133" t="s">
        <v>107</v>
      </c>
      <c r="AC5" s="134"/>
      <c r="AD5" s="135" t="s">
        <v>1</v>
      </c>
      <c r="AE5" s="133" t="s">
        <v>107</v>
      </c>
      <c r="AF5" s="134"/>
      <c r="AG5" s="135" t="s">
        <v>1</v>
      </c>
      <c r="AH5" s="133" t="s">
        <v>107</v>
      </c>
      <c r="AI5" s="134"/>
    </row>
    <row r="6" spans="1:35" s="48" customFormat="1" ht="15.6" customHeight="1" thickBot="1" x14ac:dyDescent="0.3">
      <c r="A6" s="139"/>
      <c r="B6" s="146"/>
      <c r="C6" s="136"/>
      <c r="D6" s="75" t="s">
        <v>42</v>
      </c>
      <c r="E6" s="75" t="s">
        <v>41</v>
      </c>
      <c r="F6" s="136"/>
      <c r="G6" s="75" t="s">
        <v>42</v>
      </c>
      <c r="H6" s="75" t="s">
        <v>41</v>
      </c>
      <c r="I6" s="136"/>
      <c r="J6" s="75" t="s">
        <v>42</v>
      </c>
      <c r="K6" s="75" t="s">
        <v>41</v>
      </c>
      <c r="L6" s="136"/>
      <c r="M6" s="75" t="s">
        <v>42</v>
      </c>
      <c r="N6" s="75" t="s">
        <v>41</v>
      </c>
      <c r="O6" s="136"/>
      <c r="P6" s="75" t="s">
        <v>42</v>
      </c>
      <c r="Q6" s="75" t="s">
        <v>41</v>
      </c>
      <c r="R6" s="136"/>
      <c r="S6" s="75" t="s">
        <v>42</v>
      </c>
      <c r="T6" s="75" t="s">
        <v>41</v>
      </c>
      <c r="U6" s="136"/>
      <c r="V6" s="75" t="s">
        <v>42</v>
      </c>
      <c r="W6" s="75" t="s">
        <v>41</v>
      </c>
      <c r="X6" s="136"/>
      <c r="Y6" s="75" t="s">
        <v>42</v>
      </c>
      <c r="Z6" s="75" t="s">
        <v>41</v>
      </c>
      <c r="AA6" s="136"/>
      <c r="AB6" s="75" t="s">
        <v>42</v>
      </c>
      <c r="AC6" s="81" t="s">
        <v>41</v>
      </c>
      <c r="AD6" s="136"/>
      <c r="AE6" s="75" t="s">
        <v>42</v>
      </c>
      <c r="AF6" s="75" t="s">
        <v>41</v>
      </c>
      <c r="AG6" s="136"/>
      <c r="AH6" s="75" t="s">
        <v>42</v>
      </c>
      <c r="AI6" s="75" t="s">
        <v>41</v>
      </c>
    </row>
    <row r="7" spans="1:35" s="48" customFormat="1" ht="14.4" customHeight="1" thickBot="1" x14ac:dyDescent="0.3">
      <c r="A7" s="140" t="s">
        <v>90</v>
      </c>
      <c r="B7" s="76" t="s">
        <v>86</v>
      </c>
      <c r="C7" s="27"/>
      <c r="D7" s="67"/>
      <c r="E7" s="31" t="str">
        <f>IFERROR(D7/C7," ")</f>
        <v xml:space="preserve"> </v>
      </c>
      <c r="F7" s="27"/>
      <c r="G7" s="67"/>
      <c r="H7" s="31" t="str">
        <f>IFERROR(G7/F7," ")</f>
        <v xml:space="preserve"> </v>
      </c>
      <c r="I7" s="27"/>
      <c r="J7" s="67"/>
      <c r="K7" s="31" t="str">
        <f>IFERROR(J7/I7," ")</f>
        <v xml:space="preserve"> </v>
      </c>
      <c r="L7" s="58"/>
      <c r="M7" s="58"/>
      <c r="N7" s="58"/>
      <c r="O7" s="58"/>
      <c r="P7" s="58"/>
      <c r="Q7" s="58"/>
      <c r="R7" s="27"/>
      <c r="S7" s="67"/>
      <c r="T7" s="31" t="str">
        <f>IFERROR(S7/R7," ")</f>
        <v xml:space="preserve"> </v>
      </c>
      <c r="U7" s="27"/>
      <c r="V7" s="67"/>
      <c r="W7" s="31" t="str">
        <f>IFERROR(V7/U7," ")</f>
        <v xml:space="preserve"> </v>
      </c>
      <c r="X7" s="27"/>
      <c r="Y7" s="67"/>
      <c r="Z7" s="31" t="str">
        <f>IFERROR(Y7/X7," ")</f>
        <v xml:space="preserve"> </v>
      </c>
      <c r="AA7" s="27"/>
      <c r="AB7" s="67"/>
      <c r="AC7" s="31" t="str">
        <f>IFERROR(AB7/AA7," ")</f>
        <v xml:space="preserve"> </v>
      </c>
      <c r="AD7" s="58"/>
      <c r="AE7" s="58"/>
      <c r="AF7" s="58"/>
      <c r="AG7" s="58"/>
      <c r="AH7" s="58"/>
      <c r="AI7" s="58"/>
    </row>
    <row r="8" spans="1:35" s="48" customFormat="1" ht="14.4" customHeight="1" thickBot="1" x14ac:dyDescent="0.3">
      <c r="A8" s="141"/>
      <c r="B8" s="76" t="s">
        <v>87</v>
      </c>
      <c r="C8" s="27"/>
      <c r="D8" s="67"/>
      <c r="E8" s="31" t="str">
        <f t="shared" ref="E8:E21" si="0">IFERROR(D8/C8," ")</f>
        <v xml:space="preserve"> </v>
      </c>
      <c r="F8" s="27"/>
      <c r="G8" s="67"/>
      <c r="H8" s="31" t="str">
        <f t="shared" ref="H8:H21" si="1">IFERROR(G8/F8," ")</f>
        <v xml:space="preserve"> </v>
      </c>
      <c r="I8" s="27"/>
      <c r="J8" s="67"/>
      <c r="K8" s="31" t="str">
        <f t="shared" ref="K8:K21" si="2">IFERROR(J8/I8," ")</f>
        <v xml:space="preserve"> </v>
      </c>
      <c r="L8" s="58"/>
      <c r="M8" s="58"/>
      <c r="N8" s="58"/>
      <c r="O8" s="58"/>
      <c r="P8" s="58"/>
      <c r="Q8" s="58"/>
      <c r="R8" s="27"/>
      <c r="S8" s="67"/>
      <c r="T8" s="31" t="str">
        <f t="shared" ref="T8:T21" si="3">IFERROR(S8/R8," ")</f>
        <v xml:space="preserve"> </v>
      </c>
      <c r="U8" s="27"/>
      <c r="V8" s="67"/>
      <c r="W8" s="31" t="str">
        <f t="shared" ref="W8:W21" si="4">IFERROR(V8/U8," ")</f>
        <v xml:space="preserve"> </v>
      </c>
      <c r="X8" s="27"/>
      <c r="Y8" s="67"/>
      <c r="Z8" s="31" t="str">
        <f t="shared" ref="Z8:Z21" si="5">IFERROR(Y8/X8," ")</f>
        <v xml:space="preserve"> </v>
      </c>
      <c r="AA8" s="27"/>
      <c r="AB8" s="67"/>
      <c r="AC8" s="31" t="str">
        <f t="shared" ref="AC8:AC21" si="6">IFERROR(AB8/AA8," ")</f>
        <v xml:space="preserve"> </v>
      </c>
      <c r="AD8" s="58"/>
      <c r="AE8" s="58"/>
      <c r="AF8" s="58"/>
      <c r="AG8" s="58"/>
      <c r="AH8" s="58"/>
      <c r="AI8" s="58"/>
    </row>
    <row r="9" spans="1:35" s="48" customFormat="1" ht="14.4" customHeight="1" thickBot="1" x14ac:dyDescent="0.3">
      <c r="A9" s="142"/>
      <c r="B9" s="77" t="s">
        <v>88</v>
      </c>
      <c r="C9" s="59">
        <f>SUM(C7:C8)</f>
        <v>0</v>
      </c>
      <c r="D9" s="59">
        <f>SUM(D7:D8)</f>
        <v>0</v>
      </c>
      <c r="E9" s="31" t="str">
        <f t="shared" si="0"/>
        <v xml:space="preserve"> </v>
      </c>
      <c r="F9" s="59">
        <f>SUM(F7:F8)</f>
        <v>0</v>
      </c>
      <c r="G9" s="59">
        <f>SUM(G7:G8)</f>
        <v>0</v>
      </c>
      <c r="H9" s="31" t="str">
        <f t="shared" si="1"/>
        <v xml:space="preserve"> </v>
      </c>
      <c r="I9" s="59">
        <f>SUM(I7:I8)</f>
        <v>0</v>
      </c>
      <c r="J9" s="59">
        <f>SUM(J7:J8)</f>
        <v>0</v>
      </c>
      <c r="K9" s="31" t="str">
        <f t="shared" si="2"/>
        <v xml:space="preserve"> </v>
      </c>
      <c r="L9" s="58"/>
      <c r="M9" s="58"/>
      <c r="N9" s="58"/>
      <c r="O9" s="58"/>
      <c r="P9" s="58"/>
      <c r="Q9" s="58"/>
      <c r="R9" s="59">
        <f>SUM(R7:R8)</f>
        <v>0</v>
      </c>
      <c r="S9" s="59">
        <f>SUM(S7:S8)</f>
        <v>0</v>
      </c>
      <c r="T9" s="31" t="str">
        <f t="shared" si="3"/>
        <v xml:space="preserve"> </v>
      </c>
      <c r="U9" s="59">
        <f>SUM(U7:U8)</f>
        <v>0</v>
      </c>
      <c r="V9" s="59">
        <f>SUM(V7:V8)</f>
        <v>0</v>
      </c>
      <c r="W9" s="31" t="str">
        <f t="shared" si="4"/>
        <v xml:space="preserve"> </v>
      </c>
      <c r="X9" s="59">
        <f>SUM(X7:X8)</f>
        <v>0</v>
      </c>
      <c r="Y9" s="59">
        <f>SUM(Y7:Y8)</f>
        <v>0</v>
      </c>
      <c r="Z9" s="31" t="str">
        <f t="shared" si="5"/>
        <v xml:space="preserve"> </v>
      </c>
      <c r="AA9" s="59">
        <f>SUM(AA7:AA8)</f>
        <v>0</v>
      </c>
      <c r="AB9" s="59">
        <f>SUM(AB7:AB8)</f>
        <v>0</v>
      </c>
      <c r="AC9" s="31" t="str">
        <f t="shared" si="6"/>
        <v xml:space="preserve"> </v>
      </c>
      <c r="AD9" s="58"/>
      <c r="AE9" s="58"/>
      <c r="AF9" s="58"/>
      <c r="AG9" s="58"/>
      <c r="AH9" s="58"/>
      <c r="AI9" s="58"/>
    </row>
    <row r="10" spans="1:35" s="48" customFormat="1" ht="14.4" customHeight="1" thickBot="1" x14ac:dyDescent="0.3">
      <c r="A10" s="140" t="s">
        <v>91</v>
      </c>
      <c r="B10" s="76" t="s">
        <v>86</v>
      </c>
      <c r="C10" s="57"/>
      <c r="D10" s="57"/>
      <c r="E10" s="31" t="str">
        <f t="shared" si="0"/>
        <v xml:space="preserve"> </v>
      </c>
      <c r="F10" s="57"/>
      <c r="G10" s="57"/>
      <c r="H10" s="31" t="str">
        <f t="shared" si="1"/>
        <v xml:space="preserve"> </v>
      </c>
      <c r="I10" s="57"/>
      <c r="J10" s="57"/>
      <c r="K10" s="31" t="str">
        <f t="shared" si="2"/>
        <v xml:space="preserve"> </v>
      </c>
      <c r="L10" s="58"/>
      <c r="M10" s="58"/>
      <c r="N10" s="58"/>
      <c r="O10" s="58"/>
      <c r="P10" s="58"/>
      <c r="Q10" s="58"/>
      <c r="R10" s="57"/>
      <c r="S10" s="57"/>
      <c r="T10" s="31" t="str">
        <f t="shared" si="3"/>
        <v xml:space="preserve"> </v>
      </c>
      <c r="U10" s="57"/>
      <c r="V10" s="57"/>
      <c r="W10" s="31" t="str">
        <f t="shared" si="4"/>
        <v xml:space="preserve"> </v>
      </c>
      <c r="X10" s="57"/>
      <c r="Y10" s="57"/>
      <c r="Z10" s="31" t="str">
        <f t="shared" si="5"/>
        <v xml:space="preserve"> </v>
      </c>
      <c r="AA10" s="57"/>
      <c r="AB10" s="57"/>
      <c r="AC10" s="31" t="str">
        <f t="shared" si="6"/>
        <v xml:space="preserve"> </v>
      </c>
      <c r="AD10" s="58"/>
      <c r="AE10" s="58"/>
      <c r="AF10" s="58"/>
      <c r="AG10" s="58"/>
      <c r="AH10" s="58"/>
      <c r="AI10" s="58"/>
    </row>
    <row r="11" spans="1:35" s="48" customFormat="1" ht="14.4" customHeight="1" thickBot="1" x14ac:dyDescent="0.3">
      <c r="A11" s="141"/>
      <c r="B11" s="76" t="s">
        <v>87</v>
      </c>
      <c r="C11" s="57"/>
      <c r="D11" s="57"/>
      <c r="E11" s="31" t="str">
        <f t="shared" si="0"/>
        <v xml:space="preserve"> </v>
      </c>
      <c r="F11" s="57"/>
      <c r="G11" s="57"/>
      <c r="H11" s="31" t="str">
        <f t="shared" si="1"/>
        <v xml:space="preserve"> </v>
      </c>
      <c r="I11" s="57"/>
      <c r="J11" s="57"/>
      <c r="K11" s="31" t="str">
        <f t="shared" si="2"/>
        <v xml:space="preserve"> </v>
      </c>
      <c r="L11" s="58"/>
      <c r="M11" s="58"/>
      <c r="N11" s="58"/>
      <c r="O11" s="58"/>
      <c r="P11" s="58"/>
      <c r="Q11" s="58"/>
      <c r="R11" s="57"/>
      <c r="S11" s="57"/>
      <c r="T11" s="31" t="str">
        <f t="shared" si="3"/>
        <v xml:space="preserve"> </v>
      </c>
      <c r="U11" s="57"/>
      <c r="V11" s="57"/>
      <c r="W11" s="31" t="str">
        <f t="shared" si="4"/>
        <v xml:space="preserve"> </v>
      </c>
      <c r="X11" s="57"/>
      <c r="Y11" s="57"/>
      <c r="Z11" s="31" t="str">
        <f t="shared" si="5"/>
        <v xml:space="preserve"> </v>
      </c>
      <c r="AA11" s="57"/>
      <c r="AB11" s="57"/>
      <c r="AC11" s="31" t="str">
        <f t="shared" si="6"/>
        <v xml:space="preserve"> </v>
      </c>
      <c r="AD11" s="58"/>
      <c r="AE11" s="58"/>
      <c r="AF11" s="58"/>
      <c r="AG11" s="58"/>
      <c r="AH11" s="58"/>
      <c r="AI11" s="58"/>
    </row>
    <row r="12" spans="1:35" s="48" customFormat="1" ht="14.4" customHeight="1" thickBot="1" x14ac:dyDescent="0.3">
      <c r="A12" s="142"/>
      <c r="B12" s="77" t="s">
        <v>88</v>
      </c>
      <c r="C12" s="59">
        <f>SUM(C10:C11)</f>
        <v>0</v>
      </c>
      <c r="D12" s="59">
        <f>SUM(D10:D11)</f>
        <v>0</v>
      </c>
      <c r="E12" s="31" t="str">
        <f t="shared" si="0"/>
        <v xml:space="preserve"> </v>
      </c>
      <c r="F12" s="59">
        <f>SUM(F10:F11)</f>
        <v>0</v>
      </c>
      <c r="G12" s="59">
        <f>SUM(G10:G11)</f>
        <v>0</v>
      </c>
      <c r="H12" s="31" t="str">
        <f t="shared" si="1"/>
        <v xml:space="preserve"> </v>
      </c>
      <c r="I12" s="59">
        <f>SUM(I10:I11)</f>
        <v>0</v>
      </c>
      <c r="J12" s="59">
        <f>SUM(J10:J11)</f>
        <v>0</v>
      </c>
      <c r="K12" s="31" t="str">
        <f t="shared" si="2"/>
        <v xml:space="preserve"> </v>
      </c>
      <c r="L12" s="58"/>
      <c r="M12" s="58"/>
      <c r="N12" s="58"/>
      <c r="O12" s="58"/>
      <c r="P12" s="58"/>
      <c r="Q12" s="58"/>
      <c r="R12" s="59">
        <f>SUM(R10:R11)</f>
        <v>0</v>
      </c>
      <c r="S12" s="59">
        <f>SUM(S10:S11)</f>
        <v>0</v>
      </c>
      <c r="T12" s="31" t="str">
        <f t="shared" si="3"/>
        <v xml:space="preserve"> </v>
      </c>
      <c r="U12" s="59">
        <f>SUM(U10:U11)</f>
        <v>0</v>
      </c>
      <c r="V12" s="59">
        <f>SUM(V10:V11)</f>
        <v>0</v>
      </c>
      <c r="W12" s="31" t="str">
        <f t="shared" si="4"/>
        <v xml:space="preserve"> </v>
      </c>
      <c r="X12" s="59">
        <f>SUM(X10:X11)</f>
        <v>0</v>
      </c>
      <c r="Y12" s="59">
        <f>SUM(Y10:Y11)</f>
        <v>0</v>
      </c>
      <c r="Z12" s="31" t="str">
        <f t="shared" si="5"/>
        <v xml:space="preserve"> </v>
      </c>
      <c r="AA12" s="59">
        <f>SUM(AA10:AA11)</f>
        <v>0</v>
      </c>
      <c r="AB12" s="59">
        <f>SUM(AB10:AB11)</f>
        <v>0</v>
      </c>
      <c r="AC12" s="31" t="str">
        <f t="shared" si="6"/>
        <v xml:space="preserve"> </v>
      </c>
      <c r="AD12" s="58"/>
      <c r="AE12" s="58"/>
      <c r="AF12" s="58"/>
      <c r="AG12" s="58"/>
      <c r="AH12" s="58"/>
      <c r="AI12" s="58"/>
    </row>
    <row r="13" spans="1:35" s="48" customFormat="1" ht="14.4" customHeight="1" thickBot="1" x14ac:dyDescent="0.3">
      <c r="A13" s="140" t="s">
        <v>92</v>
      </c>
      <c r="B13" s="76" t="s">
        <v>86</v>
      </c>
      <c r="C13" s="57"/>
      <c r="D13" s="57"/>
      <c r="E13" s="31" t="str">
        <f t="shared" si="0"/>
        <v xml:space="preserve"> </v>
      </c>
      <c r="F13" s="57"/>
      <c r="G13" s="57"/>
      <c r="H13" s="31" t="str">
        <f t="shared" si="1"/>
        <v xml:space="preserve"> </v>
      </c>
      <c r="I13" s="57"/>
      <c r="J13" s="57"/>
      <c r="K13" s="31" t="str">
        <f t="shared" si="2"/>
        <v xml:space="preserve"> </v>
      </c>
      <c r="L13" s="58"/>
      <c r="M13" s="58"/>
      <c r="N13" s="58"/>
      <c r="O13" s="58"/>
      <c r="P13" s="58"/>
      <c r="Q13" s="58"/>
      <c r="R13" s="57"/>
      <c r="S13" s="57"/>
      <c r="T13" s="31" t="str">
        <f t="shared" si="3"/>
        <v xml:space="preserve"> </v>
      </c>
      <c r="U13" s="57"/>
      <c r="V13" s="57"/>
      <c r="W13" s="31" t="str">
        <f t="shared" si="4"/>
        <v xml:space="preserve"> </v>
      </c>
      <c r="X13" s="57"/>
      <c r="Y13" s="57"/>
      <c r="Z13" s="31" t="str">
        <f t="shared" si="5"/>
        <v xml:space="preserve"> </v>
      </c>
      <c r="AA13" s="57"/>
      <c r="AB13" s="57"/>
      <c r="AC13" s="31" t="str">
        <f t="shared" si="6"/>
        <v xml:space="preserve"> </v>
      </c>
      <c r="AD13" s="58"/>
      <c r="AE13" s="58"/>
      <c r="AF13" s="58"/>
      <c r="AG13" s="58"/>
      <c r="AH13" s="58"/>
      <c r="AI13" s="58"/>
    </row>
    <row r="14" spans="1:35" s="48" customFormat="1" ht="14.4" customHeight="1" thickBot="1" x14ac:dyDescent="0.3">
      <c r="A14" s="141"/>
      <c r="B14" s="76" t="s">
        <v>87</v>
      </c>
      <c r="C14" s="57"/>
      <c r="D14" s="57"/>
      <c r="E14" s="31" t="str">
        <f t="shared" si="0"/>
        <v xml:space="preserve"> </v>
      </c>
      <c r="F14" s="57"/>
      <c r="G14" s="57"/>
      <c r="H14" s="31" t="str">
        <f t="shared" si="1"/>
        <v xml:space="preserve"> </v>
      </c>
      <c r="I14" s="57"/>
      <c r="J14" s="57"/>
      <c r="K14" s="31" t="str">
        <f t="shared" si="2"/>
        <v xml:space="preserve"> </v>
      </c>
      <c r="L14" s="58"/>
      <c r="M14" s="58"/>
      <c r="N14" s="58"/>
      <c r="O14" s="58"/>
      <c r="P14" s="58"/>
      <c r="Q14" s="58"/>
      <c r="R14" s="57"/>
      <c r="S14" s="57"/>
      <c r="T14" s="31" t="str">
        <f t="shared" si="3"/>
        <v xml:space="preserve"> </v>
      </c>
      <c r="U14" s="57"/>
      <c r="V14" s="57"/>
      <c r="W14" s="31" t="str">
        <f t="shared" si="4"/>
        <v xml:space="preserve"> </v>
      </c>
      <c r="X14" s="57"/>
      <c r="Y14" s="57"/>
      <c r="Z14" s="31" t="str">
        <f t="shared" si="5"/>
        <v xml:space="preserve"> </v>
      </c>
      <c r="AA14" s="57"/>
      <c r="AB14" s="57"/>
      <c r="AC14" s="31" t="str">
        <f t="shared" si="6"/>
        <v xml:space="preserve"> </v>
      </c>
      <c r="AD14" s="58"/>
      <c r="AE14" s="58"/>
      <c r="AF14" s="58"/>
      <c r="AG14" s="58"/>
      <c r="AH14" s="58"/>
      <c r="AI14" s="58"/>
    </row>
    <row r="15" spans="1:35" s="48" customFormat="1" ht="14.4" customHeight="1" thickBot="1" x14ac:dyDescent="0.3">
      <c r="A15" s="142"/>
      <c r="B15" s="77" t="s">
        <v>88</v>
      </c>
      <c r="C15" s="59">
        <f>SUM(C13:C14)</f>
        <v>0</v>
      </c>
      <c r="D15" s="59">
        <f>SUM(D13:D14)</f>
        <v>0</v>
      </c>
      <c r="E15" s="31" t="str">
        <f t="shared" si="0"/>
        <v xml:space="preserve"> </v>
      </c>
      <c r="F15" s="59">
        <f>SUM(F13:F14)</f>
        <v>0</v>
      </c>
      <c r="G15" s="59">
        <f>SUM(G13:G14)</f>
        <v>0</v>
      </c>
      <c r="H15" s="31" t="str">
        <f t="shared" si="1"/>
        <v xml:space="preserve"> </v>
      </c>
      <c r="I15" s="59">
        <f>SUM(I13:I14)</f>
        <v>0</v>
      </c>
      <c r="J15" s="59">
        <f>SUM(J13:J14)</f>
        <v>0</v>
      </c>
      <c r="K15" s="31" t="str">
        <f t="shared" si="2"/>
        <v xml:space="preserve"> </v>
      </c>
      <c r="L15" s="58"/>
      <c r="M15" s="58"/>
      <c r="N15" s="58"/>
      <c r="O15" s="58"/>
      <c r="P15" s="58"/>
      <c r="Q15" s="58"/>
      <c r="R15" s="59">
        <f>SUM(R13:R14)</f>
        <v>0</v>
      </c>
      <c r="S15" s="59">
        <f>SUM(S13:S14)</f>
        <v>0</v>
      </c>
      <c r="T15" s="31" t="str">
        <f t="shared" si="3"/>
        <v xml:space="preserve"> </v>
      </c>
      <c r="U15" s="59">
        <f>SUM(U13:U14)</f>
        <v>0</v>
      </c>
      <c r="V15" s="59">
        <f>SUM(V13:V14)</f>
        <v>0</v>
      </c>
      <c r="W15" s="31" t="str">
        <f t="shared" si="4"/>
        <v xml:space="preserve"> </v>
      </c>
      <c r="X15" s="59">
        <f>SUM(X13:X14)</f>
        <v>0</v>
      </c>
      <c r="Y15" s="59">
        <f>SUM(Y13:Y14)</f>
        <v>0</v>
      </c>
      <c r="Z15" s="31" t="str">
        <f t="shared" si="5"/>
        <v xml:space="preserve"> </v>
      </c>
      <c r="AA15" s="59">
        <f>SUM(AA13:AA14)</f>
        <v>0</v>
      </c>
      <c r="AB15" s="59">
        <f>SUM(AB13:AB14)</f>
        <v>0</v>
      </c>
      <c r="AC15" s="31" t="str">
        <f t="shared" si="6"/>
        <v xml:space="preserve"> </v>
      </c>
      <c r="AD15" s="58"/>
      <c r="AE15" s="58"/>
      <c r="AF15" s="58"/>
      <c r="AG15" s="58"/>
      <c r="AH15" s="58"/>
      <c r="AI15" s="58"/>
    </row>
    <row r="16" spans="1:35" s="48" customFormat="1" ht="14.4" customHeight="1" thickBot="1" x14ac:dyDescent="0.3">
      <c r="A16" s="150" t="s">
        <v>93</v>
      </c>
      <c r="B16" s="78" t="s">
        <v>86</v>
      </c>
      <c r="C16" s="68"/>
      <c r="D16" s="57"/>
      <c r="E16" s="31" t="str">
        <f t="shared" si="0"/>
        <v xml:space="preserve"> </v>
      </c>
      <c r="F16" s="57"/>
      <c r="G16" s="57"/>
      <c r="H16" s="31" t="str">
        <f t="shared" si="1"/>
        <v xml:space="preserve"> </v>
      </c>
      <c r="I16" s="57"/>
      <c r="J16" s="57"/>
      <c r="K16" s="31" t="str">
        <f t="shared" si="2"/>
        <v xml:space="preserve"> </v>
      </c>
      <c r="L16" s="58"/>
      <c r="M16" s="58"/>
      <c r="N16" s="58"/>
      <c r="O16" s="58"/>
      <c r="P16" s="58"/>
      <c r="Q16" s="58"/>
      <c r="R16" s="57"/>
      <c r="S16" s="57"/>
      <c r="T16" s="31" t="str">
        <f t="shared" si="3"/>
        <v xml:space="preserve"> </v>
      </c>
      <c r="U16" s="57"/>
      <c r="V16" s="57"/>
      <c r="W16" s="31" t="str">
        <f t="shared" si="4"/>
        <v xml:space="preserve"> </v>
      </c>
      <c r="X16" s="57"/>
      <c r="Y16" s="57"/>
      <c r="Z16" s="31" t="str">
        <f t="shared" si="5"/>
        <v xml:space="preserve"> </v>
      </c>
      <c r="AA16" s="57"/>
      <c r="AB16" s="57"/>
      <c r="AC16" s="31" t="str">
        <f t="shared" si="6"/>
        <v xml:space="preserve"> </v>
      </c>
      <c r="AD16" s="58"/>
      <c r="AE16" s="58"/>
      <c r="AF16" s="58"/>
      <c r="AG16" s="58"/>
      <c r="AH16" s="58"/>
      <c r="AI16" s="58"/>
    </row>
    <row r="17" spans="1:35" s="48" customFormat="1" ht="14.4" customHeight="1" thickBot="1" x14ac:dyDescent="0.3">
      <c r="A17" s="151"/>
      <c r="B17" s="78" t="s">
        <v>87</v>
      </c>
      <c r="C17" s="68"/>
      <c r="D17" s="57"/>
      <c r="E17" s="31" t="str">
        <f t="shared" si="0"/>
        <v xml:space="preserve"> </v>
      </c>
      <c r="F17" s="57"/>
      <c r="G17" s="57"/>
      <c r="H17" s="31" t="str">
        <f t="shared" si="1"/>
        <v xml:space="preserve"> </v>
      </c>
      <c r="I17" s="57"/>
      <c r="J17" s="57"/>
      <c r="K17" s="31" t="str">
        <f t="shared" si="2"/>
        <v xml:space="preserve"> </v>
      </c>
      <c r="L17" s="58"/>
      <c r="M17" s="58"/>
      <c r="N17" s="58"/>
      <c r="O17" s="58"/>
      <c r="P17" s="58"/>
      <c r="Q17" s="58"/>
      <c r="R17" s="57"/>
      <c r="S17" s="57"/>
      <c r="T17" s="31" t="str">
        <f t="shared" si="3"/>
        <v xml:space="preserve"> </v>
      </c>
      <c r="U17" s="57"/>
      <c r="V17" s="57"/>
      <c r="W17" s="31" t="str">
        <f t="shared" si="4"/>
        <v xml:space="preserve"> </v>
      </c>
      <c r="X17" s="57"/>
      <c r="Y17" s="57"/>
      <c r="Z17" s="31" t="str">
        <f t="shared" si="5"/>
        <v xml:space="preserve"> </v>
      </c>
      <c r="AA17" s="57"/>
      <c r="AB17" s="57"/>
      <c r="AC17" s="31" t="str">
        <f t="shared" si="6"/>
        <v xml:space="preserve"> </v>
      </c>
      <c r="AD17" s="58"/>
      <c r="AE17" s="58"/>
      <c r="AF17" s="58"/>
      <c r="AG17" s="58"/>
      <c r="AH17" s="58"/>
      <c r="AI17" s="58"/>
    </row>
    <row r="18" spans="1:35" s="48" customFormat="1" ht="14.4" customHeight="1" thickBot="1" x14ac:dyDescent="0.3">
      <c r="A18" s="152"/>
      <c r="B18" s="79" t="s">
        <v>88</v>
      </c>
      <c r="C18" s="59">
        <f>SUM(C16:C17)</f>
        <v>0</v>
      </c>
      <c r="D18" s="59">
        <f>SUM(D16:D17)</f>
        <v>0</v>
      </c>
      <c r="E18" s="31" t="str">
        <f t="shared" si="0"/>
        <v xml:space="preserve"> </v>
      </c>
      <c r="F18" s="59">
        <f>SUM(F16:F17)</f>
        <v>0</v>
      </c>
      <c r="G18" s="59">
        <f>SUM(G16:G17)</f>
        <v>0</v>
      </c>
      <c r="H18" s="31" t="str">
        <f t="shared" si="1"/>
        <v xml:space="preserve"> </v>
      </c>
      <c r="I18" s="59">
        <f>SUM(I16:I17)</f>
        <v>0</v>
      </c>
      <c r="J18" s="59">
        <f>SUM(J16:J17)</f>
        <v>0</v>
      </c>
      <c r="K18" s="31" t="str">
        <f t="shared" si="2"/>
        <v xml:space="preserve"> </v>
      </c>
      <c r="L18" s="58"/>
      <c r="M18" s="58"/>
      <c r="N18" s="58"/>
      <c r="O18" s="58"/>
      <c r="P18" s="58"/>
      <c r="Q18" s="58"/>
      <c r="R18" s="59">
        <f>SUM(R16:R17)</f>
        <v>0</v>
      </c>
      <c r="S18" s="59">
        <f>SUM(S16:S17)</f>
        <v>0</v>
      </c>
      <c r="T18" s="31" t="str">
        <f t="shared" si="3"/>
        <v xml:space="preserve"> </v>
      </c>
      <c r="U18" s="59">
        <f>SUM(U16:U17)</f>
        <v>0</v>
      </c>
      <c r="V18" s="59">
        <f>SUM(V16:V17)</f>
        <v>0</v>
      </c>
      <c r="W18" s="31" t="str">
        <f t="shared" si="4"/>
        <v xml:space="preserve"> </v>
      </c>
      <c r="X18" s="59">
        <f>SUM(X16:X17)</f>
        <v>0</v>
      </c>
      <c r="Y18" s="59">
        <f>SUM(Y16:Y17)</f>
        <v>0</v>
      </c>
      <c r="Z18" s="31" t="str">
        <f t="shared" si="5"/>
        <v xml:space="preserve"> </v>
      </c>
      <c r="AA18" s="59">
        <f>SUM(AA16:AA17)</f>
        <v>0</v>
      </c>
      <c r="AB18" s="59">
        <f>SUM(AB16:AB17)</f>
        <v>0</v>
      </c>
      <c r="AC18" s="31" t="str">
        <f t="shared" si="6"/>
        <v xml:space="preserve"> </v>
      </c>
      <c r="AD18" s="58"/>
      <c r="AE18" s="58"/>
      <c r="AF18" s="58"/>
      <c r="AG18" s="58"/>
      <c r="AH18" s="58"/>
      <c r="AI18" s="58"/>
    </row>
    <row r="19" spans="1:35" s="48" customFormat="1" ht="14.4" customHeight="1" thickBot="1" x14ac:dyDescent="0.3">
      <c r="A19" s="153" t="s">
        <v>4</v>
      </c>
      <c r="B19" s="76" t="s">
        <v>86</v>
      </c>
      <c r="C19" s="69">
        <f>C7+C10+C13+C16</f>
        <v>0</v>
      </c>
      <c r="D19" s="69">
        <f>D7+D10+D13+D16</f>
        <v>0</v>
      </c>
      <c r="E19" s="31" t="str">
        <f t="shared" si="0"/>
        <v xml:space="preserve"> </v>
      </c>
      <c r="F19" s="32">
        <f>F7+F10+F13+F16</f>
        <v>0</v>
      </c>
      <c r="G19" s="32">
        <f>G7+G10+G13+G16</f>
        <v>0</v>
      </c>
      <c r="H19" s="31" t="str">
        <f t="shared" si="1"/>
        <v xml:space="preserve"> </v>
      </c>
      <c r="I19" s="32">
        <f>I7+I10+I13+I16</f>
        <v>0</v>
      </c>
      <c r="J19" s="32">
        <f>J7+J10+J13+J16</f>
        <v>0</v>
      </c>
      <c r="K19" s="31" t="str">
        <f t="shared" si="2"/>
        <v xml:space="preserve"> </v>
      </c>
      <c r="L19" s="58"/>
      <c r="M19" s="58"/>
      <c r="N19" s="58"/>
      <c r="O19" s="58"/>
      <c r="P19" s="58"/>
      <c r="Q19" s="58"/>
      <c r="R19" s="32">
        <f>R7+R10+R13+R16</f>
        <v>0</v>
      </c>
      <c r="S19" s="32">
        <f>S7+S10+S13+S16</f>
        <v>0</v>
      </c>
      <c r="T19" s="31" t="str">
        <f t="shared" si="3"/>
        <v xml:space="preserve"> </v>
      </c>
      <c r="U19" s="32">
        <f>U7+U10+U13+U16</f>
        <v>0</v>
      </c>
      <c r="V19" s="32">
        <f>V7+V10+V13+V16</f>
        <v>0</v>
      </c>
      <c r="W19" s="31" t="str">
        <f t="shared" si="4"/>
        <v xml:space="preserve"> </v>
      </c>
      <c r="X19" s="32">
        <f>X7+X10+X13+X16</f>
        <v>0</v>
      </c>
      <c r="Y19" s="32">
        <f>Y7+Y10+Y13+Y16</f>
        <v>0</v>
      </c>
      <c r="Z19" s="31" t="str">
        <f t="shared" si="5"/>
        <v xml:space="preserve"> </v>
      </c>
      <c r="AA19" s="32">
        <f>AA7+AA10+AA13+AA16</f>
        <v>0</v>
      </c>
      <c r="AB19" s="32">
        <f>AB7+AB10+AB13+AB16</f>
        <v>0</v>
      </c>
      <c r="AC19" s="31" t="str">
        <f t="shared" si="6"/>
        <v xml:space="preserve"> </v>
      </c>
      <c r="AD19" s="28"/>
      <c r="AE19" s="28"/>
      <c r="AF19" s="28"/>
      <c r="AG19" s="28"/>
      <c r="AH19" s="28"/>
      <c r="AI19" s="28"/>
    </row>
    <row r="20" spans="1:35" s="48" customFormat="1" ht="14.4" customHeight="1" thickBot="1" x14ac:dyDescent="0.3">
      <c r="A20" s="154"/>
      <c r="B20" s="76" t="s">
        <v>87</v>
      </c>
      <c r="C20" s="69">
        <f t="shared" ref="C20:D20" si="7">C8+C11+C14+C17</f>
        <v>0</v>
      </c>
      <c r="D20" s="69">
        <f t="shared" si="7"/>
        <v>0</v>
      </c>
      <c r="E20" s="31" t="str">
        <f t="shared" si="0"/>
        <v xml:space="preserve"> </v>
      </c>
      <c r="F20" s="32">
        <f t="shared" ref="F20:G20" si="8">F8+F11+F14+F17</f>
        <v>0</v>
      </c>
      <c r="G20" s="32">
        <f t="shared" si="8"/>
        <v>0</v>
      </c>
      <c r="H20" s="31" t="str">
        <f t="shared" si="1"/>
        <v xml:space="preserve"> </v>
      </c>
      <c r="I20" s="32">
        <f t="shared" ref="I20:J20" si="9">I8+I11+I14+I17</f>
        <v>0</v>
      </c>
      <c r="J20" s="32">
        <f t="shared" si="9"/>
        <v>0</v>
      </c>
      <c r="K20" s="31" t="str">
        <f t="shared" si="2"/>
        <v xml:space="preserve"> </v>
      </c>
      <c r="L20" s="58"/>
      <c r="M20" s="58"/>
      <c r="N20" s="58"/>
      <c r="O20" s="58"/>
      <c r="P20" s="58"/>
      <c r="Q20" s="58"/>
      <c r="R20" s="32">
        <f t="shared" ref="R20:S20" si="10">R8+R11+R14+R17</f>
        <v>0</v>
      </c>
      <c r="S20" s="32">
        <f t="shared" si="10"/>
        <v>0</v>
      </c>
      <c r="T20" s="31" t="str">
        <f t="shared" si="3"/>
        <v xml:space="preserve"> </v>
      </c>
      <c r="U20" s="32">
        <f t="shared" ref="U20:V20" si="11">U8+U11+U14+U17</f>
        <v>0</v>
      </c>
      <c r="V20" s="32">
        <f t="shared" si="11"/>
        <v>0</v>
      </c>
      <c r="W20" s="31" t="str">
        <f t="shared" si="4"/>
        <v xml:space="preserve"> </v>
      </c>
      <c r="X20" s="32">
        <f t="shared" ref="X20:Y20" si="12">X8+X11+X14+X17</f>
        <v>0</v>
      </c>
      <c r="Y20" s="32">
        <f t="shared" si="12"/>
        <v>0</v>
      </c>
      <c r="Z20" s="31" t="str">
        <f t="shared" si="5"/>
        <v xml:space="preserve"> </v>
      </c>
      <c r="AA20" s="32">
        <f t="shared" ref="AA20:AB20" si="13">AA8+AA11+AA14+AA17</f>
        <v>0</v>
      </c>
      <c r="AB20" s="32">
        <f t="shared" si="13"/>
        <v>0</v>
      </c>
      <c r="AC20" s="31" t="str">
        <f t="shared" si="6"/>
        <v xml:space="preserve"> </v>
      </c>
      <c r="AD20" s="28"/>
      <c r="AE20" s="28"/>
      <c r="AF20" s="28"/>
      <c r="AG20" s="28"/>
      <c r="AH20" s="28"/>
      <c r="AI20" s="28"/>
    </row>
    <row r="21" spans="1:35" s="29" customFormat="1" ht="14.4" customHeight="1" thickBot="1" x14ac:dyDescent="0.3">
      <c r="A21" s="155"/>
      <c r="B21" s="77" t="s">
        <v>88</v>
      </c>
      <c r="C21" s="69">
        <f>C19+C20</f>
        <v>0</v>
      </c>
      <c r="D21" s="69">
        <f>D19+D20</f>
        <v>0</v>
      </c>
      <c r="E21" s="31" t="str">
        <f t="shared" si="0"/>
        <v xml:space="preserve"> </v>
      </c>
      <c r="F21" s="32">
        <f>F19+F20</f>
        <v>0</v>
      </c>
      <c r="G21" s="32">
        <f>G19+G20</f>
        <v>0</v>
      </c>
      <c r="H21" s="31" t="str">
        <f t="shared" si="1"/>
        <v xml:space="preserve"> </v>
      </c>
      <c r="I21" s="32">
        <f>I19+I20</f>
        <v>0</v>
      </c>
      <c r="J21" s="32">
        <f>J19+J20</f>
        <v>0</v>
      </c>
      <c r="K21" s="31" t="str">
        <f t="shared" si="2"/>
        <v xml:space="preserve"> </v>
      </c>
      <c r="L21" s="58"/>
      <c r="M21" s="58"/>
      <c r="N21" s="58"/>
      <c r="O21" s="58"/>
      <c r="P21" s="58"/>
      <c r="Q21" s="58"/>
      <c r="R21" s="32">
        <f>R19+R20</f>
        <v>0</v>
      </c>
      <c r="S21" s="32">
        <f>S19+S20</f>
        <v>0</v>
      </c>
      <c r="T21" s="31" t="str">
        <f t="shared" si="3"/>
        <v xml:space="preserve"> </v>
      </c>
      <c r="U21" s="32">
        <f>U19+U20</f>
        <v>0</v>
      </c>
      <c r="V21" s="32">
        <f>V19+V20</f>
        <v>0</v>
      </c>
      <c r="W21" s="31" t="str">
        <f t="shared" si="4"/>
        <v xml:space="preserve"> </v>
      </c>
      <c r="X21" s="32">
        <f>X19+X20</f>
        <v>0</v>
      </c>
      <c r="Y21" s="32">
        <f>Y19+Y20</f>
        <v>0</v>
      </c>
      <c r="Z21" s="31" t="str">
        <f t="shared" si="5"/>
        <v xml:space="preserve"> </v>
      </c>
      <c r="AA21" s="32">
        <f>AA19+AA20</f>
        <v>0</v>
      </c>
      <c r="AB21" s="32">
        <f>AB19+AB20</f>
        <v>0</v>
      </c>
      <c r="AC21" s="31" t="str">
        <f t="shared" si="6"/>
        <v xml:space="preserve"> </v>
      </c>
      <c r="AD21" s="28"/>
      <c r="AE21" s="28"/>
      <c r="AF21" s="28"/>
      <c r="AG21" s="28"/>
      <c r="AH21" s="28"/>
      <c r="AI21" s="28"/>
    </row>
    <row r="22" spans="1:35" s="29" customFormat="1" ht="10.5" customHeight="1" thickBot="1" x14ac:dyDescent="0.3">
      <c r="A22" s="50"/>
      <c r="B22" s="51"/>
      <c r="C22" s="52"/>
      <c r="D22" s="52"/>
      <c r="E22" s="53"/>
      <c r="F22" s="52"/>
      <c r="G22" s="52"/>
      <c r="H22" s="53"/>
      <c r="I22" s="52"/>
      <c r="J22" s="52"/>
      <c r="K22" s="53"/>
      <c r="L22" s="52"/>
      <c r="M22" s="52"/>
      <c r="N22" s="53"/>
      <c r="O22" s="52"/>
      <c r="P22" s="52"/>
      <c r="Q22" s="53"/>
      <c r="R22" s="52"/>
      <c r="S22" s="52"/>
      <c r="T22" s="53"/>
      <c r="U22" s="52"/>
      <c r="V22" s="52"/>
      <c r="W22" s="53"/>
      <c r="X22" s="52"/>
      <c r="Y22" s="52"/>
      <c r="Z22" s="53"/>
      <c r="AA22" s="52"/>
      <c r="AB22" s="52"/>
      <c r="AC22" s="53"/>
      <c r="AD22" s="53"/>
      <c r="AE22" s="53"/>
      <c r="AF22" s="53"/>
      <c r="AG22" s="53"/>
      <c r="AH22" s="53"/>
      <c r="AI22" s="53"/>
    </row>
    <row r="23" spans="1:35" s="29" customFormat="1" ht="14.4" customHeight="1" thickBot="1" x14ac:dyDescent="0.3">
      <c r="A23" s="156" t="s">
        <v>94</v>
      </c>
      <c r="B23" s="76" t="s">
        <v>86</v>
      </c>
      <c r="C23" s="58"/>
      <c r="D23" s="58"/>
      <c r="E23" s="58"/>
      <c r="F23" s="58"/>
      <c r="G23" s="58"/>
      <c r="H23" s="58"/>
      <c r="I23" s="57"/>
      <c r="J23" s="57"/>
      <c r="K23" s="60" t="str">
        <f t="shared" ref="K23:K55" si="14">IFERROR(J23/I23,"")</f>
        <v/>
      </c>
      <c r="L23" s="57"/>
      <c r="M23" s="57"/>
      <c r="N23" s="60" t="str">
        <f t="shared" ref="N23:N55" si="15">IFERROR(M23/L23," ")</f>
        <v xml:space="preserve"> </v>
      </c>
      <c r="O23" s="57"/>
      <c r="P23" s="57"/>
      <c r="Q23" s="60" t="str">
        <f t="shared" ref="Q23:Q55" si="16">IFERROR(P23/O23," ")</f>
        <v xml:space="preserve"> </v>
      </c>
      <c r="R23" s="57"/>
      <c r="S23" s="57"/>
      <c r="T23" s="60" t="str">
        <f t="shared" ref="T23:T55" si="17">IFERROR(S23/R23,"")</f>
        <v/>
      </c>
      <c r="U23" s="57"/>
      <c r="V23" s="57"/>
      <c r="W23" s="60" t="str">
        <f t="shared" ref="W23:Z55" si="18">IFERROR(V23/U23,"")</f>
        <v/>
      </c>
      <c r="X23" s="71"/>
      <c r="Y23" s="71"/>
      <c r="Z23" s="58"/>
      <c r="AA23" s="71"/>
      <c r="AB23" s="71"/>
      <c r="AC23" s="58"/>
      <c r="AD23" s="71"/>
      <c r="AE23" s="71"/>
      <c r="AF23" s="58"/>
      <c r="AG23" s="57"/>
      <c r="AH23" s="57"/>
      <c r="AI23" s="60" t="str">
        <f t="shared" ref="AI23:AI55" si="19">IFERROR(AH23/AG23,"")</f>
        <v/>
      </c>
    </row>
    <row r="24" spans="1:35" s="29" customFormat="1" ht="14.4" customHeight="1" thickBot="1" x14ac:dyDescent="0.3">
      <c r="A24" s="156"/>
      <c r="B24" s="76" t="s">
        <v>87</v>
      </c>
      <c r="C24" s="58"/>
      <c r="D24" s="58"/>
      <c r="E24" s="61"/>
      <c r="F24" s="58"/>
      <c r="G24" s="58"/>
      <c r="H24" s="61"/>
      <c r="I24" s="57"/>
      <c r="J24" s="57"/>
      <c r="K24" s="60" t="str">
        <f t="shared" si="14"/>
        <v/>
      </c>
      <c r="L24" s="57"/>
      <c r="M24" s="57"/>
      <c r="N24" s="60" t="str">
        <f t="shared" si="15"/>
        <v xml:space="preserve"> </v>
      </c>
      <c r="O24" s="57"/>
      <c r="P24" s="57"/>
      <c r="Q24" s="60" t="str">
        <f t="shared" si="16"/>
        <v xml:space="preserve"> </v>
      </c>
      <c r="R24" s="57"/>
      <c r="S24" s="57"/>
      <c r="T24" s="60" t="str">
        <f t="shared" si="17"/>
        <v/>
      </c>
      <c r="U24" s="57"/>
      <c r="V24" s="57"/>
      <c r="W24" s="60" t="str">
        <f t="shared" si="18"/>
        <v/>
      </c>
      <c r="X24" s="71"/>
      <c r="Y24" s="71"/>
      <c r="Z24" s="61"/>
      <c r="AA24" s="71"/>
      <c r="AB24" s="71"/>
      <c r="AC24" s="61"/>
      <c r="AD24" s="71"/>
      <c r="AE24" s="71"/>
      <c r="AF24" s="61"/>
      <c r="AG24" s="57"/>
      <c r="AH24" s="57"/>
      <c r="AI24" s="60" t="str">
        <f t="shared" si="19"/>
        <v/>
      </c>
    </row>
    <row r="25" spans="1:35" s="29" customFormat="1" ht="14.4" customHeight="1" thickBot="1" x14ac:dyDescent="0.3">
      <c r="A25" s="156"/>
      <c r="B25" s="77" t="s">
        <v>88</v>
      </c>
      <c r="C25" s="58"/>
      <c r="D25" s="58"/>
      <c r="E25" s="61"/>
      <c r="F25" s="58"/>
      <c r="G25" s="58"/>
      <c r="H25" s="61"/>
      <c r="I25" s="59">
        <f>SUM(I23:I24)</f>
        <v>0</v>
      </c>
      <c r="J25" s="59">
        <f>SUM(J23:J24)</f>
        <v>0</v>
      </c>
      <c r="K25" s="60" t="str">
        <f t="shared" si="14"/>
        <v/>
      </c>
      <c r="L25" s="59">
        <f>SUM(L23:L24)</f>
        <v>0</v>
      </c>
      <c r="M25" s="59">
        <f>SUM(M23:M24)</f>
        <v>0</v>
      </c>
      <c r="N25" s="60" t="str">
        <f t="shared" si="15"/>
        <v xml:space="preserve"> </v>
      </c>
      <c r="O25" s="59">
        <f>SUM(O23:O24)</f>
        <v>0</v>
      </c>
      <c r="P25" s="59">
        <f>SUM(P23:P24)</f>
        <v>0</v>
      </c>
      <c r="Q25" s="60" t="str">
        <f t="shared" si="16"/>
        <v xml:space="preserve"> </v>
      </c>
      <c r="R25" s="59">
        <f>SUM(R23:R24)</f>
        <v>0</v>
      </c>
      <c r="S25" s="59">
        <f>SUM(S23:S24)</f>
        <v>0</v>
      </c>
      <c r="T25" s="60" t="str">
        <f t="shared" si="17"/>
        <v/>
      </c>
      <c r="U25" s="59">
        <f>SUM(U23:U24)</f>
        <v>0</v>
      </c>
      <c r="V25" s="59">
        <f>SUM(V23:V24)</f>
        <v>0</v>
      </c>
      <c r="W25" s="60" t="str">
        <f t="shared" si="18"/>
        <v/>
      </c>
      <c r="X25" s="71"/>
      <c r="Y25" s="71"/>
      <c r="Z25" s="61"/>
      <c r="AA25" s="71"/>
      <c r="AB25" s="71"/>
      <c r="AC25" s="61"/>
      <c r="AD25" s="71"/>
      <c r="AE25" s="71"/>
      <c r="AF25" s="61"/>
      <c r="AG25" s="59">
        <f>SUM(AG23:AG24)</f>
        <v>0</v>
      </c>
      <c r="AH25" s="59">
        <f>SUM(AH23:AH24)</f>
        <v>0</v>
      </c>
      <c r="AI25" s="60" t="str">
        <f t="shared" si="19"/>
        <v/>
      </c>
    </row>
    <row r="26" spans="1:35" s="48" customFormat="1" ht="14.4" customHeight="1" thickBot="1" x14ac:dyDescent="0.3">
      <c r="A26" s="156" t="s">
        <v>95</v>
      </c>
      <c r="B26" s="76" t="s">
        <v>86</v>
      </c>
      <c r="C26" s="58"/>
      <c r="D26" s="58"/>
      <c r="E26" s="58"/>
      <c r="F26" s="58"/>
      <c r="G26" s="58"/>
      <c r="H26" s="58"/>
      <c r="I26" s="57"/>
      <c r="J26" s="57"/>
      <c r="K26" s="60" t="str">
        <f t="shared" si="14"/>
        <v/>
      </c>
      <c r="L26" s="57"/>
      <c r="M26" s="57"/>
      <c r="N26" s="60" t="str">
        <f t="shared" si="15"/>
        <v xml:space="preserve"> </v>
      </c>
      <c r="O26" s="57"/>
      <c r="P26" s="57"/>
      <c r="Q26" s="60" t="str">
        <f t="shared" si="16"/>
        <v xml:space="preserve"> </v>
      </c>
      <c r="R26" s="57"/>
      <c r="S26" s="57"/>
      <c r="T26" s="60" t="str">
        <f t="shared" si="17"/>
        <v/>
      </c>
      <c r="U26" s="57"/>
      <c r="V26" s="57"/>
      <c r="W26" s="60" t="str">
        <f t="shared" si="18"/>
        <v/>
      </c>
      <c r="X26" s="57"/>
      <c r="Y26" s="57"/>
      <c r="Z26" s="60" t="str">
        <f t="shared" si="18"/>
        <v/>
      </c>
      <c r="AA26" s="57"/>
      <c r="AB26" s="57"/>
      <c r="AC26" s="62" t="str">
        <f t="shared" ref="AC26:AC40" si="20">IFERROR(AB26/AA26,"")</f>
        <v/>
      </c>
      <c r="AD26" s="71"/>
      <c r="AE26" s="71"/>
      <c r="AF26" s="63"/>
      <c r="AG26" s="57"/>
      <c r="AH26" s="57"/>
      <c r="AI26" s="60" t="str">
        <f t="shared" si="19"/>
        <v/>
      </c>
    </row>
    <row r="27" spans="1:35" s="48" customFormat="1" ht="14.4" customHeight="1" thickBot="1" x14ac:dyDescent="0.3">
      <c r="A27" s="156"/>
      <c r="B27" s="76" t="s">
        <v>87</v>
      </c>
      <c r="C27" s="58"/>
      <c r="D27" s="58"/>
      <c r="E27" s="61"/>
      <c r="F27" s="58"/>
      <c r="G27" s="58"/>
      <c r="H27" s="61"/>
      <c r="I27" s="57"/>
      <c r="J27" s="57"/>
      <c r="K27" s="60" t="str">
        <f t="shared" si="14"/>
        <v/>
      </c>
      <c r="L27" s="57"/>
      <c r="M27" s="57"/>
      <c r="N27" s="60" t="str">
        <f t="shared" si="15"/>
        <v xml:space="preserve"> </v>
      </c>
      <c r="O27" s="57"/>
      <c r="P27" s="57"/>
      <c r="Q27" s="60" t="str">
        <f t="shared" si="16"/>
        <v xml:space="preserve"> </v>
      </c>
      <c r="R27" s="57"/>
      <c r="S27" s="57"/>
      <c r="T27" s="60" t="str">
        <f t="shared" si="17"/>
        <v/>
      </c>
      <c r="U27" s="57"/>
      <c r="V27" s="57"/>
      <c r="W27" s="60" t="str">
        <f t="shared" si="18"/>
        <v/>
      </c>
      <c r="X27" s="57"/>
      <c r="Y27" s="57"/>
      <c r="Z27" s="60" t="str">
        <f t="shared" si="18"/>
        <v/>
      </c>
      <c r="AA27" s="57"/>
      <c r="AB27" s="57"/>
      <c r="AC27" s="62" t="str">
        <f t="shared" si="20"/>
        <v/>
      </c>
      <c r="AD27" s="71"/>
      <c r="AE27" s="71"/>
      <c r="AF27" s="63"/>
      <c r="AG27" s="57"/>
      <c r="AH27" s="57"/>
      <c r="AI27" s="60" t="str">
        <f t="shared" si="19"/>
        <v/>
      </c>
    </row>
    <row r="28" spans="1:35" s="48" customFormat="1" ht="14.4" customHeight="1" thickBot="1" x14ac:dyDescent="0.3">
      <c r="A28" s="156"/>
      <c r="B28" s="77" t="s">
        <v>88</v>
      </c>
      <c r="C28" s="58"/>
      <c r="D28" s="58"/>
      <c r="E28" s="61"/>
      <c r="F28" s="58"/>
      <c r="G28" s="58"/>
      <c r="H28" s="61"/>
      <c r="I28" s="59">
        <f>SUM(I26:I27)</f>
        <v>0</v>
      </c>
      <c r="J28" s="59">
        <f>SUM(J26:J27)</f>
        <v>0</v>
      </c>
      <c r="K28" s="60" t="str">
        <f t="shared" si="14"/>
        <v/>
      </c>
      <c r="L28" s="59">
        <f>SUM(L26:L27)</f>
        <v>0</v>
      </c>
      <c r="M28" s="59">
        <f>SUM(M26:M27)</f>
        <v>0</v>
      </c>
      <c r="N28" s="60" t="str">
        <f t="shared" si="15"/>
        <v xml:space="preserve"> </v>
      </c>
      <c r="O28" s="59">
        <f>SUM(O26:O27)</f>
        <v>0</v>
      </c>
      <c r="P28" s="59">
        <f>SUM(P26:P27)</f>
        <v>0</v>
      </c>
      <c r="Q28" s="60" t="str">
        <f t="shared" si="16"/>
        <v xml:space="preserve"> </v>
      </c>
      <c r="R28" s="59">
        <f>SUM(R26:R27)</f>
        <v>0</v>
      </c>
      <c r="S28" s="59">
        <f>SUM(S26:S27)</f>
        <v>0</v>
      </c>
      <c r="T28" s="60" t="str">
        <f t="shared" si="17"/>
        <v/>
      </c>
      <c r="U28" s="59">
        <f>SUM(U26:U27)</f>
        <v>0</v>
      </c>
      <c r="V28" s="59">
        <f>SUM(V26:V27)</f>
        <v>0</v>
      </c>
      <c r="W28" s="60" t="str">
        <f t="shared" si="18"/>
        <v/>
      </c>
      <c r="X28" s="59">
        <f>SUM(X26:X27)</f>
        <v>0</v>
      </c>
      <c r="Y28" s="59">
        <f>SUM(Y26:Y27)</f>
        <v>0</v>
      </c>
      <c r="Z28" s="60" t="str">
        <f t="shared" si="18"/>
        <v/>
      </c>
      <c r="AA28" s="59">
        <f>SUM(AA26:AA27)</f>
        <v>0</v>
      </c>
      <c r="AB28" s="59">
        <f>SUM(AB26:AB27)</f>
        <v>0</v>
      </c>
      <c r="AC28" s="62" t="str">
        <f t="shared" si="20"/>
        <v/>
      </c>
      <c r="AD28" s="71"/>
      <c r="AE28" s="71"/>
      <c r="AF28" s="63"/>
      <c r="AG28" s="59">
        <f>SUM(AG26:AG27)</f>
        <v>0</v>
      </c>
      <c r="AH28" s="59">
        <f>SUM(AH26:AH27)</f>
        <v>0</v>
      </c>
      <c r="AI28" s="60" t="str">
        <f t="shared" si="19"/>
        <v/>
      </c>
    </row>
    <row r="29" spans="1:35" s="48" customFormat="1" ht="14.4" customHeight="1" thickBot="1" x14ac:dyDescent="0.3">
      <c r="A29" s="156" t="s">
        <v>96</v>
      </c>
      <c r="B29" s="76" t="s">
        <v>86</v>
      </c>
      <c r="C29" s="58"/>
      <c r="D29" s="58"/>
      <c r="E29" s="58"/>
      <c r="F29" s="58"/>
      <c r="G29" s="58"/>
      <c r="H29" s="58"/>
      <c r="I29" s="57"/>
      <c r="J29" s="57"/>
      <c r="K29" s="60" t="str">
        <f t="shared" si="14"/>
        <v/>
      </c>
      <c r="L29" s="57"/>
      <c r="M29" s="57"/>
      <c r="N29" s="60" t="str">
        <f t="shared" si="15"/>
        <v xml:space="preserve"> </v>
      </c>
      <c r="O29" s="57"/>
      <c r="P29" s="57"/>
      <c r="Q29" s="60" t="str">
        <f t="shared" si="16"/>
        <v xml:space="preserve"> </v>
      </c>
      <c r="R29" s="57"/>
      <c r="S29" s="57"/>
      <c r="T29" s="60" t="str">
        <f t="shared" si="17"/>
        <v/>
      </c>
      <c r="U29" s="57"/>
      <c r="V29" s="57"/>
      <c r="W29" s="60" t="str">
        <f t="shared" si="18"/>
        <v/>
      </c>
      <c r="X29" s="71"/>
      <c r="Y29" s="71"/>
      <c r="Z29" s="58"/>
      <c r="AA29" s="71"/>
      <c r="AB29" s="71"/>
      <c r="AC29" s="58"/>
      <c r="AD29" s="57"/>
      <c r="AE29" s="57"/>
      <c r="AF29" s="60" t="str">
        <f t="shared" ref="AF29:AF46" si="21">IFERROR(AE29/AD29,"")</f>
        <v/>
      </c>
      <c r="AG29" s="57"/>
      <c r="AH29" s="57"/>
      <c r="AI29" s="60" t="str">
        <f t="shared" si="19"/>
        <v/>
      </c>
    </row>
    <row r="30" spans="1:35" s="48" customFormat="1" ht="14.4" customHeight="1" thickBot="1" x14ac:dyDescent="0.3">
      <c r="A30" s="156"/>
      <c r="B30" s="76" t="s">
        <v>87</v>
      </c>
      <c r="C30" s="58"/>
      <c r="D30" s="58"/>
      <c r="E30" s="61"/>
      <c r="F30" s="58"/>
      <c r="G30" s="58"/>
      <c r="H30" s="61"/>
      <c r="I30" s="57"/>
      <c r="J30" s="57"/>
      <c r="K30" s="60" t="str">
        <f t="shared" si="14"/>
        <v/>
      </c>
      <c r="L30" s="57"/>
      <c r="M30" s="57"/>
      <c r="N30" s="60" t="str">
        <f t="shared" si="15"/>
        <v xml:space="preserve"> </v>
      </c>
      <c r="O30" s="57"/>
      <c r="P30" s="57"/>
      <c r="Q30" s="60" t="str">
        <f t="shared" si="16"/>
        <v xml:space="preserve"> </v>
      </c>
      <c r="R30" s="57"/>
      <c r="S30" s="57"/>
      <c r="T30" s="60" t="str">
        <f t="shared" si="17"/>
        <v/>
      </c>
      <c r="U30" s="57"/>
      <c r="V30" s="57"/>
      <c r="W30" s="60" t="str">
        <f t="shared" si="18"/>
        <v/>
      </c>
      <c r="X30" s="71"/>
      <c r="Y30" s="71"/>
      <c r="Z30" s="61"/>
      <c r="AA30" s="71"/>
      <c r="AB30" s="71"/>
      <c r="AC30" s="61"/>
      <c r="AD30" s="57"/>
      <c r="AE30" s="57"/>
      <c r="AF30" s="60" t="str">
        <f t="shared" si="21"/>
        <v/>
      </c>
      <c r="AG30" s="57"/>
      <c r="AH30" s="57"/>
      <c r="AI30" s="60" t="str">
        <f t="shared" si="19"/>
        <v/>
      </c>
    </row>
    <row r="31" spans="1:35" s="48" customFormat="1" ht="14.4" customHeight="1" thickBot="1" x14ac:dyDescent="0.3">
      <c r="A31" s="156"/>
      <c r="B31" s="77" t="s">
        <v>88</v>
      </c>
      <c r="C31" s="58"/>
      <c r="D31" s="58"/>
      <c r="E31" s="61"/>
      <c r="F31" s="58"/>
      <c r="G31" s="58"/>
      <c r="H31" s="61"/>
      <c r="I31" s="59">
        <f>SUM(I29:I30)</f>
        <v>0</v>
      </c>
      <c r="J31" s="59">
        <f>SUM(J29:J30)</f>
        <v>0</v>
      </c>
      <c r="K31" s="60" t="str">
        <f t="shared" si="14"/>
        <v/>
      </c>
      <c r="L31" s="59">
        <f>SUM(L29:L30)</f>
        <v>0</v>
      </c>
      <c r="M31" s="59">
        <f>SUM(M29:M30)</f>
        <v>0</v>
      </c>
      <c r="N31" s="60" t="str">
        <f t="shared" si="15"/>
        <v xml:space="preserve"> </v>
      </c>
      <c r="O31" s="59">
        <f>SUM(O29:O30)</f>
        <v>0</v>
      </c>
      <c r="P31" s="59">
        <f>SUM(P29:P30)</f>
        <v>0</v>
      </c>
      <c r="Q31" s="60" t="str">
        <f t="shared" si="16"/>
        <v xml:space="preserve"> </v>
      </c>
      <c r="R31" s="59">
        <f>SUM(R29:R30)</f>
        <v>0</v>
      </c>
      <c r="S31" s="59">
        <f>SUM(S29:S30)</f>
        <v>0</v>
      </c>
      <c r="T31" s="60" t="str">
        <f t="shared" si="17"/>
        <v/>
      </c>
      <c r="U31" s="59">
        <f>SUM(U29:U30)</f>
        <v>0</v>
      </c>
      <c r="V31" s="59">
        <f>SUM(V29:V30)</f>
        <v>0</v>
      </c>
      <c r="W31" s="60" t="str">
        <f t="shared" si="18"/>
        <v/>
      </c>
      <c r="X31" s="71"/>
      <c r="Y31" s="71"/>
      <c r="Z31" s="61"/>
      <c r="AA31" s="71"/>
      <c r="AB31" s="71"/>
      <c r="AC31" s="61"/>
      <c r="AD31" s="59">
        <f>SUM(AD29:AD30)</f>
        <v>0</v>
      </c>
      <c r="AE31" s="59">
        <f>SUM(AE29:AE30)</f>
        <v>0</v>
      </c>
      <c r="AF31" s="60" t="str">
        <f t="shared" si="21"/>
        <v/>
      </c>
      <c r="AG31" s="59">
        <f>SUM(AG29:AG30)</f>
        <v>0</v>
      </c>
      <c r="AH31" s="59">
        <f>SUM(AH29:AH30)</f>
        <v>0</v>
      </c>
      <c r="AI31" s="60" t="str">
        <f t="shared" si="19"/>
        <v/>
      </c>
    </row>
    <row r="32" spans="1:35" s="48" customFormat="1" ht="14.4" customHeight="1" thickBot="1" x14ac:dyDescent="0.3">
      <c r="A32" s="144" t="s">
        <v>97</v>
      </c>
      <c r="B32" s="76" t="s">
        <v>86</v>
      </c>
      <c r="C32" s="58"/>
      <c r="D32" s="58"/>
      <c r="E32" s="58"/>
      <c r="F32" s="58"/>
      <c r="G32" s="58"/>
      <c r="H32" s="58"/>
      <c r="I32" s="57"/>
      <c r="J32" s="57"/>
      <c r="K32" s="60" t="str">
        <f t="shared" si="14"/>
        <v/>
      </c>
      <c r="L32" s="57"/>
      <c r="M32" s="57"/>
      <c r="N32" s="60" t="str">
        <f t="shared" si="15"/>
        <v xml:space="preserve"> </v>
      </c>
      <c r="O32" s="57"/>
      <c r="P32" s="57"/>
      <c r="Q32" s="60" t="str">
        <f t="shared" si="16"/>
        <v xml:space="preserve"> </v>
      </c>
      <c r="R32" s="57"/>
      <c r="S32" s="57"/>
      <c r="T32" s="60" t="str">
        <f t="shared" si="17"/>
        <v/>
      </c>
      <c r="U32" s="57"/>
      <c r="V32" s="57"/>
      <c r="W32" s="60" t="str">
        <f t="shared" si="18"/>
        <v/>
      </c>
      <c r="X32" s="71"/>
      <c r="Y32" s="71"/>
      <c r="Z32" s="63"/>
      <c r="AA32" s="71"/>
      <c r="AB32" s="71"/>
      <c r="AC32" s="63"/>
      <c r="AD32" s="57"/>
      <c r="AE32" s="57"/>
      <c r="AF32" s="60" t="str">
        <f t="shared" si="21"/>
        <v/>
      </c>
      <c r="AG32" s="57"/>
      <c r="AH32" s="57"/>
      <c r="AI32" s="60" t="str">
        <f t="shared" si="19"/>
        <v/>
      </c>
    </row>
    <row r="33" spans="1:35" s="48" customFormat="1" ht="14.4" customHeight="1" thickBot="1" x14ac:dyDescent="0.3">
      <c r="A33" s="145"/>
      <c r="B33" s="76" t="s">
        <v>87</v>
      </c>
      <c r="C33" s="58"/>
      <c r="D33" s="58"/>
      <c r="E33" s="61"/>
      <c r="F33" s="58"/>
      <c r="G33" s="58"/>
      <c r="H33" s="61"/>
      <c r="I33" s="57"/>
      <c r="J33" s="57"/>
      <c r="K33" s="60" t="str">
        <f t="shared" si="14"/>
        <v/>
      </c>
      <c r="L33" s="57"/>
      <c r="M33" s="57"/>
      <c r="N33" s="60" t="str">
        <f t="shared" si="15"/>
        <v xml:space="preserve"> </v>
      </c>
      <c r="O33" s="57"/>
      <c r="P33" s="57"/>
      <c r="Q33" s="60" t="str">
        <f t="shared" si="16"/>
        <v xml:space="preserve"> </v>
      </c>
      <c r="R33" s="57"/>
      <c r="S33" s="57"/>
      <c r="T33" s="60" t="str">
        <f t="shared" si="17"/>
        <v/>
      </c>
      <c r="U33" s="57"/>
      <c r="V33" s="57"/>
      <c r="W33" s="60" t="str">
        <f t="shared" si="18"/>
        <v/>
      </c>
      <c r="X33" s="71"/>
      <c r="Y33" s="71"/>
      <c r="Z33" s="63"/>
      <c r="AA33" s="71"/>
      <c r="AB33" s="71"/>
      <c r="AC33" s="63"/>
      <c r="AD33" s="57"/>
      <c r="AE33" s="57"/>
      <c r="AF33" s="60" t="str">
        <f t="shared" si="21"/>
        <v/>
      </c>
      <c r="AG33" s="57"/>
      <c r="AH33" s="57"/>
      <c r="AI33" s="60" t="str">
        <f t="shared" si="19"/>
        <v/>
      </c>
    </row>
    <row r="34" spans="1:35" s="48" customFormat="1" ht="14.4" customHeight="1" thickBot="1" x14ac:dyDescent="0.3">
      <c r="A34" s="145"/>
      <c r="B34" s="77" t="s">
        <v>88</v>
      </c>
      <c r="C34" s="58"/>
      <c r="D34" s="58"/>
      <c r="E34" s="61"/>
      <c r="F34" s="58"/>
      <c r="G34" s="58"/>
      <c r="H34" s="61"/>
      <c r="I34" s="70">
        <f>SUM(I32:I33)</f>
        <v>0</v>
      </c>
      <c r="J34" s="70">
        <f>SUM(J32:J33)</f>
        <v>0</v>
      </c>
      <c r="K34" s="64" t="str">
        <f t="shared" si="14"/>
        <v/>
      </c>
      <c r="L34" s="70">
        <f>SUM(L32:L33)</f>
        <v>0</v>
      </c>
      <c r="M34" s="70">
        <f>SUM(M32:M33)</f>
        <v>0</v>
      </c>
      <c r="N34" s="60" t="str">
        <f t="shared" si="15"/>
        <v xml:space="preserve"> </v>
      </c>
      <c r="O34" s="70">
        <f>SUM(O32:O33)</f>
        <v>0</v>
      </c>
      <c r="P34" s="70">
        <f>SUM(P32:P33)</f>
        <v>0</v>
      </c>
      <c r="Q34" s="60" t="str">
        <f t="shared" si="16"/>
        <v xml:space="preserve"> </v>
      </c>
      <c r="R34" s="70">
        <f>SUM(R32:R33)</f>
        <v>0</v>
      </c>
      <c r="S34" s="70">
        <f>SUM(S32:S33)</f>
        <v>0</v>
      </c>
      <c r="T34" s="60" t="str">
        <f t="shared" si="17"/>
        <v/>
      </c>
      <c r="U34" s="70">
        <f>SUM(U32:U33)</f>
        <v>0</v>
      </c>
      <c r="V34" s="70">
        <f>SUM(V32:V33)</f>
        <v>0</v>
      </c>
      <c r="W34" s="60" t="str">
        <f t="shared" si="18"/>
        <v/>
      </c>
      <c r="X34" s="71"/>
      <c r="Y34" s="71"/>
      <c r="Z34" s="63"/>
      <c r="AA34" s="71"/>
      <c r="AB34" s="71"/>
      <c r="AC34" s="63"/>
      <c r="AD34" s="70">
        <f>SUM(AD32:AD33)</f>
        <v>0</v>
      </c>
      <c r="AE34" s="70">
        <f>SUM(AE32:AE33)</f>
        <v>0</v>
      </c>
      <c r="AF34" s="64" t="str">
        <f t="shared" si="21"/>
        <v/>
      </c>
      <c r="AG34" s="70">
        <f>SUM(AG32:AG33)</f>
        <v>0</v>
      </c>
      <c r="AH34" s="70">
        <f>SUM(AH32:AH33)</f>
        <v>0</v>
      </c>
      <c r="AI34" s="60" t="str">
        <f t="shared" si="19"/>
        <v/>
      </c>
    </row>
    <row r="35" spans="1:35" s="48" customFormat="1" ht="14.4" customHeight="1" thickBot="1" x14ac:dyDescent="0.3">
      <c r="A35" s="147" t="s">
        <v>98</v>
      </c>
      <c r="B35" s="76" t="s">
        <v>86</v>
      </c>
      <c r="C35" s="58"/>
      <c r="D35" s="58"/>
      <c r="E35" s="58"/>
      <c r="F35" s="58"/>
      <c r="G35" s="58"/>
      <c r="H35" s="58"/>
      <c r="I35" s="71"/>
      <c r="J35" s="71"/>
      <c r="K35" s="58"/>
      <c r="L35" s="71"/>
      <c r="M35" s="71"/>
      <c r="N35" s="58"/>
      <c r="O35" s="71"/>
      <c r="P35" s="71"/>
      <c r="Q35" s="58"/>
      <c r="R35" s="72"/>
      <c r="S35" s="72"/>
      <c r="T35" s="60" t="str">
        <f t="shared" si="17"/>
        <v/>
      </c>
      <c r="U35" s="72"/>
      <c r="V35" s="72"/>
      <c r="W35" s="60" t="str">
        <f t="shared" si="18"/>
        <v/>
      </c>
      <c r="X35" s="72"/>
      <c r="Y35" s="72"/>
      <c r="Z35" s="60" t="str">
        <f t="shared" si="18"/>
        <v/>
      </c>
      <c r="AA35" s="72"/>
      <c r="AB35" s="72"/>
      <c r="AC35" s="62" t="str">
        <f t="shared" si="20"/>
        <v/>
      </c>
      <c r="AD35" s="74"/>
      <c r="AE35" s="74"/>
      <c r="AF35" s="66"/>
      <c r="AG35" s="74"/>
      <c r="AH35" s="74"/>
      <c r="AI35" s="66"/>
    </row>
    <row r="36" spans="1:35" s="48" customFormat="1" ht="14.4" customHeight="1" thickBot="1" x14ac:dyDescent="0.3">
      <c r="A36" s="148"/>
      <c r="B36" s="76" t="s">
        <v>87</v>
      </c>
      <c r="C36" s="58"/>
      <c r="D36" s="58"/>
      <c r="E36" s="61"/>
      <c r="F36" s="58"/>
      <c r="G36" s="58"/>
      <c r="H36" s="61"/>
      <c r="I36" s="71"/>
      <c r="J36" s="71"/>
      <c r="K36" s="61"/>
      <c r="L36" s="71"/>
      <c r="M36" s="71"/>
      <c r="N36" s="61"/>
      <c r="O36" s="71"/>
      <c r="P36" s="71"/>
      <c r="Q36" s="61"/>
      <c r="R36" s="72"/>
      <c r="S36" s="72"/>
      <c r="T36" s="60" t="str">
        <f t="shared" si="17"/>
        <v/>
      </c>
      <c r="U36" s="72"/>
      <c r="V36" s="72"/>
      <c r="W36" s="60" t="str">
        <f t="shared" si="18"/>
        <v/>
      </c>
      <c r="X36" s="72"/>
      <c r="Y36" s="72"/>
      <c r="Z36" s="60" t="str">
        <f t="shared" si="18"/>
        <v/>
      </c>
      <c r="AA36" s="72"/>
      <c r="AB36" s="72"/>
      <c r="AC36" s="62" t="str">
        <f t="shared" si="20"/>
        <v/>
      </c>
      <c r="AD36" s="74"/>
      <c r="AE36" s="74"/>
      <c r="AF36" s="66"/>
      <c r="AG36" s="74"/>
      <c r="AH36" s="74"/>
      <c r="AI36" s="66"/>
    </row>
    <row r="37" spans="1:35" s="48" customFormat="1" ht="14.4" customHeight="1" thickBot="1" x14ac:dyDescent="0.3">
      <c r="A37" s="149"/>
      <c r="B37" s="77" t="s">
        <v>88</v>
      </c>
      <c r="C37" s="58"/>
      <c r="D37" s="58"/>
      <c r="E37" s="61"/>
      <c r="F37" s="58"/>
      <c r="G37" s="58"/>
      <c r="H37" s="61"/>
      <c r="I37" s="71"/>
      <c r="J37" s="71"/>
      <c r="K37" s="61"/>
      <c r="L37" s="71"/>
      <c r="M37" s="71"/>
      <c r="N37" s="61"/>
      <c r="O37" s="71"/>
      <c r="P37" s="71"/>
      <c r="Q37" s="61"/>
      <c r="R37" s="73">
        <f>SUM(R35:R36)</f>
        <v>0</v>
      </c>
      <c r="S37" s="73">
        <f>SUM(S35:S36)</f>
        <v>0</v>
      </c>
      <c r="T37" s="60" t="str">
        <f t="shared" si="17"/>
        <v/>
      </c>
      <c r="U37" s="73">
        <f>SUM(U35:U36)</f>
        <v>0</v>
      </c>
      <c r="V37" s="73">
        <f>SUM(V35:V36)</f>
        <v>0</v>
      </c>
      <c r="W37" s="60" t="str">
        <f t="shared" si="18"/>
        <v/>
      </c>
      <c r="X37" s="73">
        <f>SUM(X35:X36)</f>
        <v>0</v>
      </c>
      <c r="Y37" s="73">
        <f>SUM(Y35:Y36)</f>
        <v>0</v>
      </c>
      <c r="Z37" s="60" t="str">
        <f t="shared" si="18"/>
        <v/>
      </c>
      <c r="AA37" s="73">
        <f>SUM(AA35:AA36)</f>
        <v>0</v>
      </c>
      <c r="AB37" s="73">
        <f>SUM(AB35:AB36)</f>
        <v>0</v>
      </c>
      <c r="AC37" s="62" t="str">
        <f t="shared" si="20"/>
        <v/>
      </c>
      <c r="AD37" s="74"/>
      <c r="AE37" s="74"/>
      <c r="AF37" s="66"/>
      <c r="AG37" s="74"/>
      <c r="AH37" s="74"/>
      <c r="AI37" s="66"/>
    </row>
    <row r="38" spans="1:35" s="48" customFormat="1" ht="14.4" customHeight="1" thickBot="1" x14ac:dyDescent="0.3">
      <c r="A38" s="143" t="s">
        <v>99</v>
      </c>
      <c r="B38" s="76" t="s">
        <v>86</v>
      </c>
      <c r="C38" s="58"/>
      <c r="D38" s="58"/>
      <c r="E38" s="58"/>
      <c r="F38" s="58"/>
      <c r="G38" s="58"/>
      <c r="H38" s="58"/>
      <c r="I38" s="71"/>
      <c r="J38" s="71"/>
      <c r="K38" s="58"/>
      <c r="L38" s="71"/>
      <c r="M38" s="71"/>
      <c r="N38" s="58"/>
      <c r="O38" s="71"/>
      <c r="P38" s="71"/>
      <c r="Q38" s="58"/>
      <c r="R38" s="72"/>
      <c r="S38" s="72"/>
      <c r="T38" s="60" t="str">
        <f t="shared" si="17"/>
        <v/>
      </c>
      <c r="U38" s="72"/>
      <c r="V38" s="72"/>
      <c r="W38" s="60" t="str">
        <f t="shared" si="18"/>
        <v/>
      </c>
      <c r="X38" s="72"/>
      <c r="Y38" s="72"/>
      <c r="Z38" s="60" t="str">
        <f t="shared" si="18"/>
        <v/>
      </c>
      <c r="AA38" s="72"/>
      <c r="AB38" s="72"/>
      <c r="AC38" s="62" t="str">
        <f t="shared" si="20"/>
        <v/>
      </c>
      <c r="AD38" s="74"/>
      <c r="AE38" s="74"/>
      <c r="AF38" s="66"/>
      <c r="AG38" s="74"/>
      <c r="AH38" s="74"/>
      <c r="AI38" s="66"/>
    </row>
    <row r="39" spans="1:35" s="48" customFormat="1" ht="14.4" customHeight="1" thickBot="1" x14ac:dyDescent="0.3">
      <c r="A39" s="143"/>
      <c r="B39" s="76" t="s">
        <v>87</v>
      </c>
      <c r="C39" s="58"/>
      <c r="D39" s="58"/>
      <c r="E39" s="61"/>
      <c r="F39" s="58"/>
      <c r="G39" s="58"/>
      <c r="H39" s="61"/>
      <c r="I39" s="71"/>
      <c r="J39" s="71"/>
      <c r="K39" s="61"/>
      <c r="L39" s="71"/>
      <c r="M39" s="71"/>
      <c r="N39" s="61"/>
      <c r="O39" s="71"/>
      <c r="P39" s="71"/>
      <c r="Q39" s="61"/>
      <c r="R39" s="72"/>
      <c r="S39" s="72"/>
      <c r="T39" s="60" t="str">
        <f t="shared" si="17"/>
        <v/>
      </c>
      <c r="U39" s="72"/>
      <c r="V39" s="72"/>
      <c r="W39" s="60" t="str">
        <f t="shared" si="18"/>
        <v/>
      </c>
      <c r="X39" s="72"/>
      <c r="Y39" s="72"/>
      <c r="Z39" s="60" t="str">
        <f t="shared" si="18"/>
        <v/>
      </c>
      <c r="AA39" s="72"/>
      <c r="AB39" s="72"/>
      <c r="AC39" s="62" t="str">
        <f t="shared" si="20"/>
        <v/>
      </c>
      <c r="AD39" s="74"/>
      <c r="AE39" s="74"/>
      <c r="AF39" s="66"/>
      <c r="AG39" s="74"/>
      <c r="AH39" s="74"/>
      <c r="AI39" s="66"/>
    </row>
    <row r="40" spans="1:35" s="48" customFormat="1" ht="14.4" customHeight="1" thickBot="1" x14ac:dyDescent="0.3">
      <c r="A40" s="143"/>
      <c r="B40" s="77" t="s">
        <v>88</v>
      </c>
      <c r="C40" s="58"/>
      <c r="D40" s="58"/>
      <c r="E40" s="61"/>
      <c r="F40" s="58"/>
      <c r="G40" s="58"/>
      <c r="H40" s="61"/>
      <c r="I40" s="71"/>
      <c r="J40" s="71"/>
      <c r="K40" s="61"/>
      <c r="L40" s="71"/>
      <c r="M40" s="71"/>
      <c r="N40" s="61"/>
      <c r="O40" s="71"/>
      <c r="P40" s="71"/>
      <c r="Q40" s="61"/>
      <c r="R40" s="73">
        <f>SUM(R38:R39)</f>
        <v>0</v>
      </c>
      <c r="S40" s="73">
        <f>SUM(S38:S39)</f>
        <v>0</v>
      </c>
      <c r="T40" s="60" t="str">
        <f t="shared" si="17"/>
        <v/>
      </c>
      <c r="U40" s="73">
        <f>SUM(U38:U39)</f>
        <v>0</v>
      </c>
      <c r="V40" s="73">
        <f>SUM(V38:V39)</f>
        <v>0</v>
      </c>
      <c r="W40" s="60" t="str">
        <f t="shared" si="18"/>
        <v/>
      </c>
      <c r="X40" s="73">
        <f>SUM(X38:X39)</f>
        <v>0</v>
      </c>
      <c r="Y40" s="73">
        <f>SUM(Y38:Y39)</f>
        <v>0</v>
      </c>
      <c r="Z40" s="60" t="str">
        <f t="shared" si="18"/>
        <v/>
      </c>
      <c r="AA40" s="73">
        <f>SUM(AA38:AA39)</f>
        <v>0</v>
      </c>
      <c r="AB40" s="73">
        <f>SUM(AB38:AB39)</f>
        <v>0</v>
      </c>
      <c r="AC40" s="62" t="str">
        <f t="shared" si="20"/>
        <v/>
      </c>
      <c r="AD40" s="74"/>
      <c r="AE40" s="74"/>
      <c r="AF40" s="66"/>
      <c r="AG40" s="74"/>
      <c r="AH40" s="74"/>
      <c r="AI40" s="66"/>
    </row>
    <row r="41" spans="1:35" s="48" customFormat="1" ht="14.4" customHeight="1" thickBot="1" x14ac:dyDescent="0.3">
      <c r="A41" s="143" t="s">
        <v>100</v>
      </c>
      <c r="B41" s="76" t="s">
        <v>86</v>
      </c>
      <c r="C41" s="58"/>
      <c r="D41" s="58"/>
      <c r="E41" s="58"/>
      <c r="F41" s="58"/>
      <c r="G41" s="58"/>
      <c r="H41" s="58"/>
      <c r="I41" s="72"/>
      <c r="J41" s="72"/>
      <c r="K41" s="65" t="str">
        <f t="shared" si="14"/>
        <v/>
      </c>
      <c r="L41" s="72"/>
      <c r="M41" s="72"/>
      <c r="N41" s="60" t="str">
        <f t="shared" si="15"/>
        <v xml:space="preserve"> </v>
      </c>
      <c r="O41" s="72"/>
      <c r="P41" s="72"/>
      <c r="Q41" s="60" t="str">
        <f t="shared" si="16"/>
        <v xml:space="preserve"> </v>
      </c>
      <c r="R41" s="72"/>
      <c r="S41" s="72"/>
      <c r="T41" s="60" t="str">
        <f>IFERROR(S41/R41,"")</f>
        <v/>
      </c>
      <c r="U41" s="72"/>
      <c r="V41" s="72"/>
      <c r="W41" s="60" t="str">
        <f t="shared" si="18"/>
        <v/>
      </c>
      <c r="X41" s="74"/>
      <c r="Y41" s="74"/>
      <c r="Z41" s="66"/>
      <c r="AA41" s="74"/>
      <c r="AB41" s="74"/>
      <c r="AC41" s="66"/>
      <c r="AD41" s="72"/>
      <c r="AE41" s="72"/>
      <c r="AF41" s="65" t="str">
        <f t="shared" si="21"/>
        <v/>
      </c>
      <c r="AG41" s="72"/>
      <c r="AH41" s="72"/>
      <c r="AI41" s="60" t="str">
        <f t="shared" si="19"/>
        <v/>
      </c>
    </row>
    <row r="42" spans="1:35" s="48" customFormat="1" ht="14.4" customHeight="1" thickBot="1" x14ac:dyDescent="0.3">
      <c r="A42" s="143"/>
      <c r="B42" s="76" t="s">
        <v>87</v>
      </c>
      <c r="C42" s="58"/>
      <c r="D42" s="58"/>
      <c r="E42" s="61"/>
      <c r="F42" s="58"/>
      <c r="G42" s="58"/>
      <c r="H42" s="61"/>
      <c r="I42" s="72"/>
      <c r="J42" s="72"/>
      <c r="K42" s="65" t="str">
        <f t="shared" si="14"/>
        <v/>
      </c>
      <c r="L42" s="72"/>
      <c r="M42" s="72"/>
      <c r="N42" s="60" t="str">
        <f t="shared" si="15"/>
        <v xml:space="preserve"> </v>
      </c>
      <c r="O42" s="72"/>
      <c r="P42" s="72"/>
      <c r="Q42" s="60" t="str">
        <f t="shared" si="16"/>
        <v xml:space="preserve"> </v>
      </c>
      <c r="R42" s="72"/>
      <c r="S42" s="72"/>
      <c r="T42" s="60" t="str">
        <f t="shared" si="17"/>
        <v/>
      </c>
      <c r="U42" s="72"/>
      <c r="V42" s="72"/>
      <c r="W42" s="60" t="str">
        <f t="shared" si="18"/>
        <v/>
      </c>
      <c r="X42" s="74"/>
      <c r="Y42" s="74"/>
      <c r="Z42" s="66"/>
      <c r="AA42" s="74"/>
      <c r="AB42" s="74"/>
      <c r="AC42" s="66"/>
      <c r="AD42" s="72"/>
      <c r="AE42" s="72"/>
      <c r="AF42" s="65" t="str">
        <f t="shared" si="21"/>
        <v/>
      </c>
      <c r="AG42" s="72"/>
      <c r="AH42" s="72"/>
      <c r="AI42" s="60" t="str">
        <f t="shared" si="19"/>
        <v/>
      </c>
    </row>
    <row r="43" spans="1:35" s="48" customFormat="1" ht="14.4" customHeight="1" thickBot="1" x14ac:dyDescent="0.3">
      <c r="A43" s="143"/>
      <c r="B43" s="77" t="s">
        <v>88</v>
      </c>
      <c r="C43" s="58"/>
      <c r="D43" s="58"/>
      <c r="E43" s="61"/>
      <c r="F43" s="58"/>
      <c r="G43" s="58"/>
      <c r="H43" s="61"/>
      <c r="I43" s="73">
        <f>SUM(I41:I42)</f>
        <v>0</v>
      </c>
      <c r="J43" s="73">
        <f>SUM(J41:J42)</f>
        <v>0</v>
      </c>
      <c r="K43" s="65" t="str">
        <f t="shared" si="14"/>
        <v/>
      </c>
      <c r="L43" s="73">
        <f>SUM(L41:L42)</f>
        <v>0</v>
      </c>
      <c r="M43" s="73">
        <f>SUM(M41:M42)</f>
        <v>0</v>
      </c>
      <c r="N43" s="60" t="str">
        <f>IFERROR(M43/L43," ")</f>
        <v xml:space="preserve"> </v>
      </c>
      <c r="O43" s="73">
        <f>SUM(O41:O42)</f>
        <v>0</v>
      </c>
      <c r="P43" s="73">
        <f>SUM(P41:P42)</f>
        <v>0</v>
      </c>
      <c r="Q43" s="60" t="str">
        <f t="shared" si="16"/>
        <v xml:space="preserve"> </v>
      </c>
      <c r="R43" s="73">
        <f>SUM(R41:R42)</f>
        <v>0</v>
      </c>
      <c r="S43" s="73">
        <f>SUM(S41:S42)</f>
        <v>0</v>
      </c>
      <c r="T43" s="60" t="str">
        <f t="shared" si="17"/>
        <v/>
      </c>
      <c r="U43" s="73">
        <f>SUM(U41:U42)</f>
        <v>0</v>
      </c>
      <c r="V43" s="73">
        <f>SUM(V41:V42)</f>
        <v>0</v>
      </c>
      <c r="W43" s="60" t="str">
        <f t="shared" si="18"/>
        <v/>
      </c>
      <c r="X43" s="74"/>
      <c r="Y43" s="74"/>
      <c r="Z43" s="66"/>
      <c r="AA43" s="74"/>
      <c r="AB43" s="74"/>
      <c r="AC43" s="66"/>
      <c r="AD43" s="73">
        <f>SUM(AD41:AD42)</f>
        <v>0</v>
      </c>
      <c r="AE43" s="73">
        <f>SUM(AE41:AE42)</f>
        <v>0</v>
      </c>
      <c r="AF43" s="65" t="str">
        <f t="shared" si="21"/>
        <v/>
      </c>
      <c r="AG43" s="73">
        <f>SUM(AG41:AG42)</f>
        <v>0</v>
      </c>
      <c r="AH43" s="73">
        <f>SUM(AH41:AH42)</f>
        <v>0</v>
      </c>
      <c r="AI43" s="60" t="str">
        <f t="shared" si="19"/>
        <v/>
      </c>
    </row>
    <row r="44" spans="1:35" s="48" customFormat="1" ht="14.4" customHeight="1" thickBot="1" x14ac:dyDescent="0.3">
      <c r="A44" s="143" t="s">
        <v>101</v>
      </c>
      <c r="B44" s="76" t="s">
        <v>86</v>
      </c>
      <c r="C44" s="58"/>
      <c r="D44" s="58"/>
      <c r="E44" s="58"/>
      <c r="F44" s="58"/>
      <c r="G44" s="58"/>
      <c r="H44" s="58"/>
      <c r="I44" s="72"/>
      <c r="J44" s="72"/>
      <c r="K44" s="65" t="str">
        <f t="shared" si="14"/>
        <v/>
      </c>
      <c r="L44" s="72"/>
      <c r="M44" s="72"/>
      <c r="N44" s="60" t="str">
        <f t="shared" si="15"/>
        <v xml:space="preserve"> </v>
      </c>
      <c r="O44" s="72"/>
      <c r="P44" s="72"/>
      <c r="Q44" s="60" t="str">
        <f t="shared" si="16"/>
        <v xml:space="preserve"> </v>
      </c>
      <c r="R44" s="72"/>
      <c r="S44" s="72"/>
      <c r="T44" s="60" t="str">
        <f t="shared" si="17"/>
        <v/>
      </c>
      <c r="U44" s="72"/>
      <c r="V44" s="72"/>
      <c r="W44" s="60" t="str">
        <f t="shared" si="18"/>
        <v/>
      </c>
      <c r="X44" s="74"/>
      <c r="Y44" s="74"/>
      <c r="Z44" s="66"/>
      <c r="AA44" s="74"/>
      <c r="AB44" s="74"/>
      <c r="AC44" s="66"/>
      <c r="AD44" s="72"/>
      <c r="AE44" s="72"/>
      <c r="AF44" s="65" t="str">
        <f t="shared" si="21"/>
        <v/>
      </c>
      <c r="AG44" s="72"/>
      <c r="AH44" s="72"/>
      <c r="AI44" s="60" t="str">
        <f t="shared" si="19"/>
        <v/>
      </c>
    </row>
    <row r="45" spans="1:35" s="48" customFormat="1" ht="14.4" customHeight="1" thickBot="1" x14ac:dyDescent="0.3">
      <c r="A45" s="143"/>
      <c r="B45" s="76" t="s">
        <v>87</v>
      </c>
      <c r="C45" s="58"/>
      <c r="D45" s="58"/>
      <c r="E45" s="61"/>
      <c r="F45" s="58"/>
      <c r="G45" s="58"/>
      <c r="H45" s="61"/>
      <c r="I45" s="72"/>
      <c r="J45" s="72"/>
      <c r="K45" s="65" t="str">
        <f t="shared" si="14"/>
        <v/>
      </c>
      <c r="L45" s="72"/>
      <c r="M45" s="72"/>
      <c r="N45" s="60" t="str">
        <f t="shared" si="15"/>
        <v xml:space="preserve"> </v>
      </c>
      <c r="O45" s="72"/>
      <c r="P45" s="72"/>
      <c r="Q45" s="60" t="str">
        <f t="shared" si="16"/>
        <v xml:space="preserve"> </v>
      </c>
      <c r="R45" s="72"/>
      <c r="S45" s="72"/>
      <c r="T45" s="60" t="str">
        <f t="shared" si="17"/>
        <v/>
      </c>
      <c r="U45" s="72"/>
      <c r="V45" s="72"/>
      <c r="W45" s="60" t="str">
        <f t="shared" si="18"/>
        <v/>
      </c>
      <c r="X45" s="74"/>
      <c r="Y45" s="74"/>
      <c r="Z45" s="66"/>
      <c r="AA45" s="74"/>
      <c r="AB45" s="74"/>
      <c r="AC45" s="66"/>
      <c r="AD45" s="72"/>
      <c r="AE45" s="72"/>
      <c r="AF45" s="65" t="str">
        <f t="shared" si="21"/>
        <v/>
      </c>
      <c r="AG45" s="72"/>
      <c r="AH45" s="72"/>
      <c r="AI45" s="60" t="str">
        <f t="shared" si="19"/>
        <v/>
      </c>
    </row>
    <row r="46" spans="1:35" s="48" customFormat="1" ht="14.4" customHeight="1" thickBot="1" x14ac:dyDescent="0.3">
      <c r="A46" s="143"/>
      <c r="B46" s="77" t="s">
        <v>88</v>
      </c>
      <c r="C46" s="58"/>
      <c r="D46" s="58"/>
      <c r="E46" s="61"/>
      <c r="F46" s="58"/>
      <c r="G46" s="58"/>
      <c r="H46" s="61"/>
      <c r="I46" s="73">
        <f>SUM(I44:I45)</f>
        <v>0</v>
      </c>
      <c r="J46" s="73">
        <f>SUM(J44:J45)</f>
        <v>0</v>
      </c>
      <c r="K46" s="65" t="str">
        <f t="shared" si="14"/>
        <v/>
      </c>
      <c r="L46" s="73">
        <f>SUM(L44:L45)</f>
        <v>0</v>
      </c>
      <c r="M46" s="73">
        <f>SUM(M44:M45)</f>
        <v>0</v>
      </c>
      <c r="N46" s="60" t="str">
        <f t="shared" si="15"/>
        <v xml:space="preserve"> </v>
      </c>
      <c r="O46" s="73">
        <f>SUM(O44:O45)</f>
        <v>0</v>
      </c>
      <c r="P46" s="73">
        <f>SUM(P44:P45)</f>
        <v>0</v>
      </c>
      <c r="Q46" s="60" t="str">
        <f t="shared" si="16"/>
        <v xml:space="preserve"> </v>
      </c>
      <c r="R46" s="73">
        <f>SUM(R44:R45)</f>
        <v>0</v>
      </c>
      <c r="S46" s="73">
        <f>SUM(S44:S45)</f>
        <v>0</v>
      </c>
      <c r="T46" s="60" t="str">
        <f t="shared" si="17"/>
        <v/>
      </c>
      <c r="U46" s="73">
        <f>SUM(U44:U45)</f>
        <v>0</v>
      </c>
      <c r="V46" s="73">
        <f>SUM(V44:V45)</f>
        <v>0</v>
      </c>
      <c r="W46" s="60" t="str">
        <f t="shared" si="18"/>
        <v/>
      </c>
      <c r="X46" s="74"/>
      <c r="Y46" s="74"/>
      <c r="Z46" s="66"/>
      <c r="AA46" s="74"/>
      <c r="AB46" s="74"/>
      <c r="AC46" s="66"/>
      <c r="AD46" s="73">
        <f>SUM(AD44:AD45)</f>
        <v>0</v>
      </c>
      <c r="AE46" s="73">
        <f>SUM(AE44:AE45)</f>
        <v>0</v>
      </c>
      <c r="AF46" s="65" t="str">
        <f t="shared" si="21"/>
        <v/>
      </c>
      <c r="AG46" s="73">
        <f>SUM(AG44:AG45)</f>
        <v>0</v>
      </c>
      <c r="AH46" s="73">
        <f>SUM(AH44:AH45)</f>
        <v>0</v>
      </c>
      <c r="AI46" s="60" t="str">
        <f t="shared" si="19"/>
        <v/>
      </c>
    </row>
    <row r="47" spans="1:35" s="48" customFormat="1" ht="14.4" customHeight="1" thickBot="1" x14ac:dyDescent="0.3">
      <c r="A47" s="143" t="s">
        <v>102</v>
      </c>
      <c r="B47" s="76" t="s">
        <v>86</v>
      </c>
      <c r="C47" s="58"/>
      <c r="D47" s="58"/>
      <c r="E47" s="58"/>
      <c r="F47" s="58"/>
      <c r="G47" s="58"/>
      <c r="H47" s="58"/>
      <c r="I47" s="71"/>
      <c r="J47" s="71"/>
      <c r="K47" s="58"/>
      <c r="L47" s="71"/>
      <c r="M47" s="71"/>
      <c r="N47" s="58"/>
      <c r="O47" s="71"/>
      <c r="P47" s="71"/>
      <c r="Q47" s="58"/>
      <c r="R47" s="72"/>
      <c r="S47" s="72"/>
      <c r="T47" s="60" t="str">
        <f t="shared" si="17"/>
        <v/>
      </c>
      <c r="U47" s="72"/>
      <c r="V47" s="72"/>
      <c r="W47" s="60" t="str">
        <f t="shared" si="18"/>
        <v/>
      </c>
      <c r="X47" s="72"/>
      <c r="Y47" s="72"/>
      <c r="Z47" s="60" t="str">
        <f t="shared" si="18"/>
        <v/>
      </c>
      <c r="AA47" s="72"/>
      <c r="AB47" s="72"/>
      <c r="AC47" s="65" t="str">
        <f t="shared" ref="AC47:AC55" si="22">IFERROR(AB47/AA47,"")</f>
        <v/>
      </c>
      <c r="AD47" s="74"/>
      <c r="AE47" s="74"/>
      <c r="AF47" s="66"/>
      <c r="AG47" s="74"/>
      <c r="AH47" s="74"/>
      <c r="AI47" s="66"/>
    </row>
    <row r="48" spans="1:35" s="48" customFormat="1" ht="14.4" customHeight="1" thickBot="1" x14ac:dyDescent="0.3">
      <c r="A48" s="143"/>
      <c r="B48" s="76" t="s">
        <v>87</v>
      </c>
      <c r="C48" s="58"/>
      <c r="D48" s="58"/>
      <c r="E48" s="61"/>
      <c r="F48" s="58"/>
      <c r="G48" s="58"/>
      <c r="H48" s="61"/>
      <c r="I48" s="71"/>
      <c r="J48" s="71"/>
      <c r="K48" s="61"/>
      <c r="L48" s="71"/>
      <c r="M48" s="71"/>
      <c r="N48" s="61"/>
      <c r="O48" s="71"/>
      <c r="P48" s="71"/>
      <c r="Q48" s="61"/>
      <c r="R48" s="72"/>
      <c r="S48" s="72"/>
      <c r="T48" s="60" t="str">
        <f t="shared" si="17"/>
        <v/>
      </c>
      <c r="U48" s="72"/>
      <c r="V48" s="72"/>
      <c r="W48" s="60" t="str">
        <f t="shared" si="18"/>
        <v/>
      </c>
      <c r="X48" s="72"/>
      <c r="Y48" s="72"/>
      <c r="Z48" s="60" t="str">
        <f t="shared" si="18"/>
        <v/>
      </c>
      <c r="AA48" s="72"/>
      <c r="AB48" s="72"/>
      <c r="AC48" s="65" t="str">
        <f t="shared" si="22"/>
        <v/>
      </c>
      <c r="AD48" s="74"/>
      <c r="AE48" s="74"/>
      <c r="AF48" s="66"/>
      <c r="AG48" s="74"/>
      <c r="AH48" s="74"/>
      <c r="AI48" s="66"/>
    </row>
    <row r="49" spans="1:35" s="48" customFormat="1" ht="14.4" customHeight="1" thickBot="1" x14ac:dyDescent="0.3">
      <c r="A49" s="143"/>
      <c r="B49" s="77" t="s">
        <v>88</v>
      </c>
      <c r="C49" s="58"/>
      <c r="D49" s="58"/>
      <c r="E49" s="61"/>
      <c r="F49" s="58"/>
      <c r="G49" s="58"/>
      <c r="H49" s="61"/>
      <c r="I49" s="71"/>
      <c r="J49" s="71"/>
      <c r="K49" s="61"/>
      <c r="L49" s="71"/>
      <c r="M49" s="71"/>
      <c r="N49" s="61"/>
      <c r="O49" s="71"/>
      <c r="P49" s="71"/>
      <c r="Q49" s="61"/>
      <c r="R49" s="73">
        <f>SUM(R47:R48)</f>
        <v>0</v>
      </c>
      <c r="S49" s="73">
        <f>SUM(S47:S48)</f>
        <v>0</v>
      </c>
      <c r="T49" s="60" t="str">
        <f t="shared" si="17"/>
        <v/>
      </c>
      <c r="U49" s="73">
        <f>SUM(U47:U48)</f>
        <v>0</v>
      </c>
      <c r="V49" s="73">
        <f>SUM(V47:V48)</f>
        <v>0</v>
      </c>
      <c r="W49" s="60" t="str">
        <f t="shared" si="18"/>
        <v/>
      </c>
      <c r="X49" s="73">
        <f>SUM(X47:X48)</f>
        <v>0</v>
      </c>
      <c r="Y49" s="73">
        <f>SUM(Y47:Y48)</f>
        <v>0</v>
      </c>
      <c r="Z49" s="60" t="str">
        <f t="shared" si="18"/>
        <v/>
      </c>
      <c r="AA49" s="73">
        <f>SUM(AA47:AA48)</f>
        <v>0</v>
      </c>
      <c r="AB49" s="73">
        <f>SUM(AB47:AB48)</f>
        <v>0</v>
      </c>
      <c r="AC49" s="65" t="str">
        <f t="shared" si="22"/>
        <v/>
      </c>
      <c r="AD49" s="74"/>
      <c r="AE49" s="74"/>
      <c r="AF49" s="66"/>
      <c r="AG49" s="74"/>
      <c r="AH49" s="74"/>
      <c r="AI49" s="66"/>
    </row>
    <row r="50" spans="1:35" s="48" customFormat="1" ht="14.4" customHeight="1" thickBot="1" x14ac:dyDescent="0.3">
      <c r="A50" s="143" t="s">
        <v>103</v>
      </c>
      <c r="B50" s="76" t="s">
        <v>86</v>
      </c>
      <c r="C50" s="58"/>
      <c r="D50" s="58"/>
      <c r="E50" s="58"/>
      <c r="F50" s="58"/>
      <c r="G50" s="58"/>
      <c r="H50" s="58"/>
      <c r="I50" s="71"/>
      <c r="J50" s="71"/>
      <c r="K50" s="58"/>
      <c r="L50" s="71"/>
      <c r="M50" s="71"/>
      <c r="N50" s="58"/>
      <c r="O50" s="71"/>
      <c r="P50" s="71"/>
      <c r="Q50" s="58"/>
      <c r="R50" s="72"/>
      <c r="S50" s="72"/>
      <c r="T50" s="60" t="str">
        <f t="shared" si="17"/>
        <v/>
      </c>
      <c r="U50" s="72"/>
      <c r="V50" s="72"/>
      <c r="W50" s="60" t="str">
        <f t="shared" si="18"/>
        <v/>
      </c>
      <c r="X50" s="72"/>
      <c r="Y50" s="72"/>
      <c r="Z50" s="60" t="str">
        <f t="shared" si="18"/>
        <v/>
      </c>
      <c r="AA50" s="72"/>
      <c r="AB50" s="72"/>
      <c r="AC50" s="65" t="str">
        <f t="shared" si="22"/>
        <v/>
      </c>
      <c r="AD50" s="74"/>
      <c r="AE50" s="74"/>
      <c r="AF50" s="66"/>
      <c r="AG50" s="74"/>
      <c r="AH50" s="74"/>
      <c r="AI50" s="66"/>
    </row>
    <row r="51" spans="1:35" s="48" customFormat="1" ht="14.4" customHeight="1" thickBot="1" x14ac:dyDescent="0.3">
      <c r="A51" s="143"/>
      <c r="B51" s="76" t="s">
        <v>87</v>
      </c>
      <c r="C51" s="58"/>
      <c r="D51" s="58"/>
      <c r="E51" s="61"/>
      <c r="F51" s="58"/>
      <c r="G51" s="58"/>
      <c r="H51" s="61"/>
      <c r="I51" s="71"/>
      <c r="J51" s="71"/>
      <c r="K51" s="61"/>
      <c r="L51" s="71"/>
      <c r="M51" s="71"/>
      <c r="N51" s="61"/>
      <c r="O51" s="71"/>
      <c r="P51" s="71"/>
      <c r="Q51" s="61"/>
      <c r="R51" s="72"/>
      <c r="S51" s="72"/>
      <c r="T51" s="60" t="str">
        <f t="shared" si="17"/>
        <v/>
      </c>
      <c r="U51" s="72"/>
      <c r="V51" s="72"/>
      <c r="W51" s="60" t="str">
        <f t="shared" si="18"/>
        <v/>
      </c>
      <c r="X51" s="72"/>
      <c r="Y51" s="72"/>
      <c r="Z51" s="60" t="str">
        <f t="shared" si="18"/>
        <v/>
      </c>
      <c r="AA51" s="72"/>
      <c r="AB51" s="72"/>
      <c r="AC51" s="65" t="str">
        <f t="shared" si="22"/>
        <v/>
      </c>
      <c r="AD51" s="74"/>
      <c r="AE51" s="74"/>
      <c r="AF51" s="66"/>
      <c r="AG51" s="74"/>
      <c r="AH51" s="74"/>
      <c r="AI51" s="66"/>
    </row>
    <row r="52" spans="1:35" s="48" customFormat="1" ht="14.4" customHeight="1" thickBot="1" x14ac:dyDescent="0.3">
      <c r="A52" s="143"/>
      <c r="B52" s="77" t="s">
        <v>88</v>
      </c>
      <c r="C52" s="58"/>
      <c r="D52" s="58"/>
      <c r="E52" s="61"/>
      <c r="F52" s="58"/>
      <c r="G52" s="58"/>
      <c r="H52" s="61"/>
      <c r="I52" s="71"/>
      <c r="J52" s="71"/>
      <c r="K52" s="61"/>
      <c r="L52" s="71"/>
      <c r="M52" s="71"/>
      <c r="N52" s="61"/>
      <c r="O52" s="71"/>
      <c r="P52" s="71"/>
      <c r="Q52" s="61"/>
      <c r="R52" s="73">
        <f>SUM(R50:R51)</f>
        <v>0</v>
      </c>
      <c r="S52" s="73">
        <f>SUM(S50:S51)</f>
        <v>0</v>
      </c>
      <c r="T52" s="65" t="str">
        <f t="shared" si="17"/>
        <v/>
      </c>
      <c r="U52" s="73">
        <f>SUM(U50:U51)</f>
        <v>0</v>
      </c>
      <c r="V52" s="73">
        <f>SUM(V50:V51)</f>
        <v>0</v>
      </c>
      <c r="W52" s="60" t="str">
        <f t="shared" si="18"/>
        <v/>
      </c>
      <c r="X52" s="73">
        <f>SUM(X50:X51)</f>
        <v>0</v>
      </c>
      <c r="Y52" s="73">
        <f>SUM(Y50:Y51)</f>
        <v>0</v>
      </c>
      <c r="Z52" s="60" t="str">
        <f t="shared" si="18"/>
        <v/>
      </c>
      <c r="AA52" s="73">
        <f>SUM(AA50:AA51)</f>
        <v>0</v>
      </c>
      <c r="AB52" s="73">
        <f>SUM(AB50:AB51)</f>
        <v>0</v>
      </c>
      <c r="AC52" s="65" t="str">
        <f t="shared" si="22"/>
        <v/>
      </c>
      <c r="AD52" s="74"/>
      <c r="AE52" s="74"/>
      <c r="AF52" s="66"/>
      <c r="AG52" s="74"/>
      <c r="AH52" s="74"/>
      <c r="AI52" s="66"/>
    </row>
    <row r="53" spans="1:35" s="48" customFormat="1" ht="14.4" customHeight="1" thickBot="1" x14ac:dyDescent="0.3">
      <c r="A53" s="143" t="s">
        <v>25</v>
      </c>
      <c r="B53" s="76" t="s">
        <v>86</v>
      </c>
      <c r="C53" s="28"/>
      <c r="D53" s="28"/>
      <c r="E53" s="28"/>
      <c r="F53" s="28"/>
      <c r="G53" s="28"/>
      <c r="H53" s="28"/>
      <c r="I53" s="55">
        <f>I23+I26+I29+I32+I35+I38+I41+I44+I47+I50</f>
        <v>0</v>
      </c>
      <c r="J53" s="55">
        <f>J23+J26+J29+J32+J35+J38+J41+J44+J47+J50</f>
        <v>0</v>
      </c>
      <c r="K53" s="34" t="str">
        <f t="shared" si="14"/>
        <v/>
      </c>
      <c r="L53" s="55">
        <f>L23+L26+L29+L32+L35+L38+L41+L44+L47+L50</f>
        <v>0</v>
      </c>
      <c r="M53" s="55">
        <f>M23+M26+M29+M32+M35+M38+M41+M44+M47+M50</f>
        <v>0</v>
      </c>
      <c r="N53" s="33" t="str">
        <f t="shared" si="15"/>
        <v xml:space="preserve"> </v>
      </c>
      <c r="O53" s="55">
        <f>O23+O26+O29+O32+O35+O38+O41+O44+O47+O50</f>
        <v>0</v>
      </c>
      <c r="P53" s="55">
        <f>P23+P26+P29+P32+P35+P38+P41+P44+P47+P50</f>
        <v>0</v>
      </c>
      <c r="Q53" s="33" t="str">
        <f>IFERROR(P53/O53," ")</f>
        <v xml:space="preserve"> </v>
      </c>
      <c r="R53" s="55">
        <f>R23+R26+R29+R32+R35+R38+R41+R44+R47+R50</f>
        <v>0</v>
      </c>
      <c r="S53" s="55">
        <f>S23+S26+S29+S32+S35+S38+S41+S44+S47+S50</f>
        <v>0</v>
      </c>
      <c r="T53" s="34" t="str">
        <f t="shared" si="17"/>
        <v/>
      </c>
      <c r="U53" s="55">
        <f>U23+U26+U29+U32+U35+U38+U41+U44+U47+U50</f>
        <v>0</v>
      </c>
      <c r="V53" s="55">
        <f>V23+V26+V29+V32+V35+V38+V41+V44+V47+V50</f>
        <v>0</v>
      </c>
      <c r="W53" s="34" t="str">
        <f t="shared" si="18"/>
        <v/>
      </c>
      <c r="X53" s="55">
        <f>X23+X26+X29+X32+X35+X38+X41+X44+X47+X50</f>
        <v>0</v>
      </c>
      <c r="Y53" s="55">
        <f>Y23+Y26+Y29+Y32+Y35+Y38+Y41+Y44+Y47+Y50</f>
        <v>0</v>
      </c>
      <c r="Z53" s="33" t="str">
        <f t="shared" si="18"/>
        <v/>
      </c>
      <c r="AA53" s="55">
        <f>AA23+AA26+AA29+AA32+AA35+AA38+AA41+AA44+AA47+AA50</f>
        <v>0</v>
      </c>
      <c r="AB53" s="55">
        <f>AB23+AB26+AB29+AB32+AB35+AB38+AB41+AB44+AB47+AB50</f>
        <v>0</v>
      </c>
      <c r="AC53" s="34" t="str">
        <f t="shared" si="22"/>
        <v/>
      </c>
      <c r="AD53" s="55">
        <f>AD23+AD26+AD29+AD32+AD35+AD38+AD41+AD44+AD47+AD50</f>
        <v>0</v>
      </c>
      <c r="AE53" s="55">
        <f>AE23+AE26+AE29+AE32+AE35+AE38+AE41+AE44+AE47+AE50</f>
        <v>0</v>
      </c>
      <c r="AF53" s="34" t="str">
        <f t="shared" ref="AF53:AF55" si="23">IFERROR(AE53/AD53,"")</f>
        <v/>
      </c>
      <c r="AG53" s="55">
        <f>AG23+AG26+AG29+AG32+AG35+AG38+AG41+AG44+AG47+AG50</f>
        <v>0</v>
      </c>
      <c r="AH53" s="55">
        <f>AH23+AH26+AH29+AH32+AH35+AH38+AH41+AH44+AH47+AH50</f>
        <v>0</v>
      </c>
      <c r="AI53" s="33" t="str">
        <f t="shared" si="19"/>
        <v/>
      </c>
    </row>
    <row r="54" spans="1:35" s="48" customFormat="1" ht="14.4" customHeight="1" thickBot="1" x14ac:dyDescent="0.3">
      <c r="A54" s="143"/>
      <c r="B54" s="76" t="s">
        <v>87</v>
      </c>
      <c r="C54" s="28"/>
      <c r="D54" s="28"/>
      <c r="E54" s="54"/>
      <c r="F54" s="28"/>
      <c r="G54" s="28"/>
      <c r="H54" s="54"/>
      <c r="I54" s="55">
        <f>I24+I27+I30+I33+I36+I39+I42+I45+I48+I51</f>
        <v>0</v>
      </c>
      <c r="J54" s="55">
        <f>J24+J27+J30+J33+J36+J39+J42+J45+J48+J51</f>
        <v>0</v>
      </c>
      <c r="K54" s="34" t="str">
        <f t="shared" si="14"/>
        <v/>
      </c>
      <c r="L54" s="55">
        <f>L24+L27+L30+L33+L36+L39+L42+L45+L48+L51</f>
        <v>0</v>
      </c>
      <c r="M54" s="55">
        <f>M24+M27+M30+M33+M36+M39+M42+M45+M48+M51</f>
        <v>0</v>
      </c>
      <c r="N54" s="33" t="str">
        <f t="shared" si="15"/>
        <v xml:space="preserve"> </v>
      </c>
      <c r="O54" s="55">
        <f>O24+O27+O30+O33+O36+O39+O42+O45+O48+O51</f>
        <v>0</v>
      </c>
      <c r="P54" s="55">
        <f>P24+P27+P30+P33+P36+P39+P42+P45+P48+P51</f>
        <v>0</v>
      </c>
      <c r="Q54" s="33" t="str">
        <f t="shared" si="16"/>
        <v xml:space="preserve"> </v>
      </c>
      <c r="R54" s="55">
        <f>R24+R27+R30+R33+R36+R39+R42+R45+R48+R51</f>
        <v>0</v>
      </c>
      <c r="S54" s="55">
        <f>S24+S27+S30+S33+S36+S39+S42+S45+S48+S51</f>
        <v>0</v>
      </c>
      <c r="T54" s="34" t="str">
        <f t="shared" si="17"/>
        <v/>
      </c>
      <c r="U54" s="55">
        <f>U24+U27+U30+U33+U36+U39+U42+U45+U48+U51</f>
        <v>0</v>
      </c>
      <c r="V54" s="55">
        <f>V24+V27+V30+V33+V36+V39+V42+V45+V48+V51</f>
        <v>0</v>
      </c>
      <c r="W54" s="34" t="str">
        <f t="shared" si="18"/>
        <v/>
      </c>
      <c r="X54" s="55">
        <f>X24+X27+X30+X33+X36+X39+X42+X45+X48+X51</f>
        <v>0</v>
      </c>
      <c r="Y54" s="55">
        <f>Y24+Y27+Y30+Y33+Y36+Y39+Y42+Y45+Y48+Y51</f>
        <v>0</v>
      </c>
      <c r="Z54" s="33" t="str">
        <f t="shared" si="18"/>
        <v/>
      </c>
      <c r="AA54" s="55">
        <f>AA24+AA27+AA30+AA33+AA36+AA39+AA42+AA45+AA48+AA51</f>
        <v>0</v>
      </c>
      <c r="AB54" s="55">
        <f>AB24+AB27+AB30+AB33+AB36+AB39+AB42+AB45+AB48+AB51</f>
        <v>0</v>
      </c>
      <c r="AC54" s="34" t="str">
        <f t="shared" si="22"/>
        <v/>
      </c>
      <c r="AD54" s="55">
        <f>AD24+AD27+AD30+AD33+AD36+AD39+AD42+AD45+AD48+AD51</f>
        <v>0</v>
      </c>
      <c r="AE54" s="55">
        <f>AE24+AE27+AE30+AE33+AE36+AE39+AE42+AE45+AE48+AE51</f>
        <v>0</v>
      </c>
      <c r="AF54" s="34" t="str">
        <f t="shared" si="23"/>
        <v/>
      </c>
      <c r="AG54" s="55">
        <f>AG24+AG27+AG30+AG33+AG36+AG39+AG42+AG45+AG48+AG51</f>
        <v>0</v>
      </c>
      <c r="AH54" s="55">
        <f>AH24+AH27+AH30+AH33+AH36+AH39+AH42+AH45+AH48+AH51</f>
        <v>0</v>
      </c>
      <c r="AI54" s="33" t="str">
        <f t="shared" si="19"/>
        <v/>
      </c>
    </row>
    <row r="55" spans="1:35" s="48" customFormat="1" ht="14.4" customHeight="1" thickBot="1" x14ac:dyDescent="0.3">
      <c r="A55" s="143"/>
      <c r="B55" s="77" t="s">
        <v>88</v>
      </c>
      <c r="C55" s="28"/>
      <c r="D55" s="28"/>
      <c r="E55" s="54"/>
      <c r="F55" s="28"/>
      <c r="G55" s="28"/>
      <c r="H55" s="54"/>
      <c r="I55" s="55">
        <f>SUM(I53:I54)</f>
        <v>0</v>
      </c>
      <c r="J55" s="55">
        <f>SUM(J53:J54)</f>
        <v>0</v>
      </c>
      <c r="K55" s="34" t="str">
        <f t="shared" si="14"/>
        <v/>
      </c>
      <c r="L55" s="55">
        <f>SUM(L53:L54)</f>
        <v>0</v>
      </c>
      <c r="M55" s="55">
        <f>SUM(M53:M54)</f>
        <v>0</v>
      </c>
      <c r="N55" s="33" t="str">
        <f t="shared" si="15"/>
        <v xml:space="preserve"> </v>
      </c>
      <c r="O55" s="55">
        <f>SUM(O53:O54)</f>
        <v>0</v>
      </c>
      <c r="P55" s="55">
        <f>SUM(P53:P54)</f>
        <v>0</v>
      </c>
      <c r="Q55" s="33" t="str">
        <f t="shared" si="16"/>
        <v xml:space="preserve"> </v>
      </c>
      <c r="R55" s="55">
        <f>SUM(R53:R54)</f>
        <v>0</v>
      </c>
      <c r="S55" s="55">
        <f>SUM(S53:S54)</f>
        <v>0</v>
      </c>
      <c r="T55" s="34" t="str">
        <f t="shared" si="17"/>
        <v/>
      </c>
      <c r="U55" s="55">
        <f>SUM(U53:U54)</f>
        <v>0</v>
      </c>
      <c r="V55" s="55">
        <f>SUM(V53:V54)</f>
        <v>0</v>
      </c>
      <c r="W55" s="34" t="str">
        <f t="shared" si="18"/>
        <v/>
      </c>
      <c r="X55" s="55">
        <f>SUM(X53:X54)</f>
        <v>0</v>
      </c>
      <c r="Y55" s="55">
        <f>SUM(Y53:Y54)</f>
        <v>0</v>
      </c>
      <c r="Z55" s="33" t="str">
        <f t="shared" si="18"/>
        <v/>
      </c>
      <c r="AA55" s="55">
        <f>SUM(AA53:AA54)</f>
        <v>0</v>
      </c>
      <c r="AB55" s="55">
        <f>SUM(AB53:AB54)</f>
        <v>0</v>
      </c>
      <c r="AC55" s="34" t="str">
        <f t="shared" si="22"/>
        <v/>
      </c>
      <c r="AD55" s="55">
        <f>SUM(AD53:AD54)</f>
        <v>0</v>
      </c>
      <c r="AE55" s="55">
        <f>SUM(AE53:AE54)</f>
        <v>0</v>
      </c>
      <c r="AF55" s="34" t="str">
        <f t="shared" si="23"/>
        <v/>
      </c>
      <c r="AG55" s="55">
        <f>SUM(AG53:AG54)</f>
        <v>0</v>
      </c>
      <c r="AH55" s="55">
        <f>SUM(AH53:AH54)</f>
        <v>0</v>
      </c>
      <c r="AI55" s="33" t="str">
        <f t="shared" si="19"/>
        <v/>
      </c>
    </row>
    <row r="56" spans="1:35" s="48" customFormat="1" ht="15" x14ac:dyDescent="0.25">
      <c r="A56" s="49"/>
      <c r="B56" s="49"/>
      <c r="AC56" s="80"/>
    </row>
  </sheetData>
  <sheetProtection password="C1F0" sheet="1" objects="1" scenarios="1"/>
  <mergeCells count="51">
    <mergeCell ref="A47:A49"/>
    <mergeCell ref="A50:A52"/>
    <mergeCell ref="A53:A55"/>
    <mergeCell ref="B4:B6"/>
    <mergeCell ref="A32:A34"/>
    <mergeCell ref="A35:A37"/>
    <mergeCell ref="A38:A40"/>
    <mergeCell ref="A41:A43"/>
    <mergeCell ref="A44:A46"/>
    <mergeCell ref="A16:A18"/>
    <mergeCell ref="A19:A21"/>
    <mergeCell ref="A23:A25"/>
    <mergeCell ref="A26:A28"/>
    <mergeCell ref="A29:A31"/>
    <mergeCell ref="L4:N4"/>
    <mergeCell ref="A7:A9"/>
    <mergeCell ref="A10:A12"/>
    <mergeCell ref="A13:A15"/>
    <mergeCell ref="D5:E5"/>
    <mergeCell ref="C5:C6"/>
    <mergeCell ref="S5:T5"/>
    <mergeCell ref="A4:A6"/>
    <mergeCell ref="F5:F6"/>
    <mergeCell ref="G5:H5"/>
    <mergeCell ref="I5:I6"/>
    <mergeCell ref="J5:K5"/>
    <mergeCell ref="L5:L6"/>
    <mergeCell ref="M5:N5"/>
    <mergeCell ref="R4:T4"/>
    <mergeCell ref="C4:E4"/>
    <mergeCell ref="F4:H4"/>
    <mergeCell ref="I4:K4"/>
    <mergeCell ref="O5:O6"/>
    <mergeCell ref="P5:Q5"/>
    <mergeCell ref="R5:R6"/>
    <mergeCell ref="O4:Q4"/>
    <mergeCell ref="AG4:AI4"/>
    <mergeCell ref="AD4:AF4"/>
    <mergeCell ref="V5:W5"/>
    <mergeCell ref="X5:X6"/>
    <mergeCell ref="Y5:Z5"/>
    <mergeCell ref="AA5:AA6"/>
    <mergeCell ref="U4:W4"/>
    <mergeCell ref="X4:Z4"/>
    <mergeCell ref="AA4:AC4"/>
    <mergeCell ref="AH5:AI5"/>
    <mergeCell ref="U5:U6"/>
    <mergeCell ref="AB5:AC5"/>
    <mergeCell ref="AD5:AD6"/>
    <mergeCell ref="AE5:AF5"/>
    <mergeCell ref="AG5:AG6"/>
  </mergeCells>
  <dataValidations xWindow="1778" yWindow="546" count="3">
    <dataValidation errorStyle="warning" allowBlank="1" showInputMessage="1" errorTitle="Niveaux non concernés" error="Ne rien inscire ici" promptTitle="ERREUR" prompt="Ne rien inscire ici" sqref="C23:H55" xr:uid="{B8CD4F8F-FB9B-413C-9567-DE47E947F6F8}"/>
    <dataValidation errorStyle="warning" allowBlank="1" showInputMessage="1" showErrorMessage="1" errorTitle="Niveaux non concernés" error="Ne rien inscrire ici" promptTitle="ERREUR" prompt="Ne rien inscrire ici" sqref="L7:Q21" xr:uid="{0735992C-87CE-49B2-91FD-50113F2A5B24}"/>
    <dataValidation allowBlank="1" showInputMessage="1" showErrorMessage="1" promptTitle="ERREUR" prompt="Ne rien inscrire ici" sqref="AD7:AI21 AD23:AF28 AD47:AI52 AD35:AI40 X41:AC46 X29:AC34 X23:AC25 I35:Q40" xr:uid="{A8EC707A-9612-4C6E-AFEC-B2FDA5676690}"/>
  </dataValidations>
  <pageMargins left="0.7" right="0.7" top="0.75" bottom="0.75" header="0.3" footer="0.3"/>
  <pageSetup paperSize="9" orientation="portrait" horizontalDpi="1200" verticalDpi="1200" r:id="rId1"/>
  <ignoredErrors>
    <ignoredError sqref="H20:H21 H19 K19:K21 T19:T21 W19:W21 Z19:Z21" formula="1"/>
    <ignoredError sqref="E19:E21 E9" formula="1" unlockedFormula="1"/>
    <ignoredError sqref="E7:E8 E10:E1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110C-6521-477D-9E75-3C287349D839}">
  <dimension ref="A1:A41"/>
  <sheetViews>
    <sheetView topLeftCell="A2" workbookViewId="0">
      <selection activeCell="D15" sqref="D15"/>
    </sheetView>
  </sheetViews>
  <sheetFormatPr baseColWidth="10" defaultRowHeight="14.4" x14ac:dyDescent="0.3"/>
  <cols>
    <col min="1" max="1" width="17.33203125" customWidth="1"/>
  </cols>
  <sheetData>
    <row r="1" spans="1:1" x14ac:dyDescent="0.3">
      <c r="A1" t="s">
        <v>104</v>
      </c>
    </row>
    <row r="2" spans="1:1" x14ac:dyDescent="0.3">
      <c r="A2" s="23" t="s">
        <v>44</v>
      </c>
    </row>
    <row r="3" spans="1:1" x14ac:dyDescent="0.3">
      <c r="A3" s="23" t="s">
        <v>45</v>
      </c>
    </row>
    <row r="4" spans="1:1" x14ac:dyDescent="0.3">
      <c r="A4" s="23" t="s">
        <v>46</v>
      </c>
    </row>
    <row r="5" spans="1:1" x14ac:dyDescent="0.3">
      <c r="A5" s="23" t="s">
        <v>47</v>
      </c>
    </row>
    <row r="6" spans="1:1" x14ac:dyDescent="0.3">
      <c r="A6" s="23" t="s">
        <v>48</v>
      </c>
    </row>
    <row r="7" spans="1:1" x14ac:dyDescent="0.3">
      <c r="A7" s="23" t="s">
        <v>49</v>
      </c>
    </row>
    <row r="8" spans="1:1" x14ac:dyDescent="0.3">
      <c r="A8" s="23" t="s">
        <v>50</v>
      </c>
    </row>
    <row r="9" spans="1:1" x14ac:dyDescent="0.3">
      <c r="A9" s="23" t="s">
        <v>51</v>
      </c>
    </row>
    <row r="10" spans="1:1" x14ac:dyDescent="0.3">
      <c r="A10" s="23" t="s">
        <v>52</v>
      </c>
    </row>
    <row r="11" spans="1:1" x14ac:dyDescent="0.3">
      <c r="A11" s="23" t="s">
        <v>53</v>
      </c>
    </row>
    <row r="12" spans="1:1" x14ac:dyDescent="0.3">
      <c r="A12" s="23" t="s">
        <v>54</v>
      </c>
    </row>
    <row r="13" spans="1:1" x14ac:dyDescent="0.3">
      <c r="A13" s="23" t="s">
        <v>55</v>
      </c>
    </row>
    <row r="14" spans="1:1" x14ac:dyDescent="0.3">
      <c r="A14" s="23" t="s">
        <v>56</v>
      </c>
    </row>
    <row r="15" spans="1:1" x14ac:dyDescent="0.3">
      <c r="A15" s="23" t="s">
        <v>57</v>
      </c>
    </row>
    <row r="16" spans="1:1" x14ac:dyDescent="0.3">
      <c r="A16" s="23" t="s">
        <v>58</v>
      </c>
    </row>
    <row r="17" spans="1:1" x14ac:dyDescent="0.3">
      <c r="A17" s="23" t="s">
        <v>59</v>
      </c>
    </row>
    <row r="18" spans="1:1" x14ac:dyDescent="0.3">
      <c r="A18" s="23" t="s">
        <v>60</v>
      </c>
    </row>
    <row r="19" spans="1:1" x14ac:dyDescent="0.3">
      <c r="A19" s="23" t="s">
        <v>61</v>
      </c>
    </row>
    <row r="20" spans="1:1" x14ac:dyDescent="0.3">
      <c r="A20" s="23" t="s">
        <v>62</v>
      </c>
    </row>
    <row r="21" spans="1:1" x14ac:dyDescent="0.3">
      <c r="A21" s="23" t="s">
        <v>63</v>
      </c>
    </row>
    <row r="22" spans="1:1" x14ac:dyDescent="0.3">
      <c r="A22" s="23" t="s">
        <v>64</v>
      </c>
    </row>
    <row r="23" spans="1:1" x14ac:dyDescent="0.3">
      <c r="A23" s="23" t="s">
        <v>65</v>
      </c>
    </row>
    <row r="24" spans="1:1" x14ac:dyDescent="0.3">
      <c r="A24" s="23" t="s">
        <v>66</v>
      </c>
    </row>
    <row r="25" spans="1:1" x14ac:dyDescent="0.3">
      <c r="A25" s="23" t="s">
        <v>67</v>
      </c>
    </row>
    <row r="26" spans="1:1" x14ac:dyDescent="0.3">
      <c r="A26" s="23" t="s">
        <v>68</v>
      </c>
    </row>
    <row r="27" spans="1:1" x14ac:dyDescent="0.3">
      <c r="A27" s="23" t="s">
        <v>69</v>
      </c>
    </row>
    <row r="28" spans="1:1" x14ac:dyDescent="0.3">
      <c r="A28" s="23" t="s">
        <v>70</v>
      </c>
    </row>
    <row r="29" spans="1:1" x14ac:dyDescent="0.3">
      <c r="A29" s="23" t="s">
        <v>71</v>
      </c>
    </row>
    <row r="30" spans="1:1" x14ac:dyDescent="0.3">
      <c r="A30" s="23" t="s">
        <v>72</v>
      </c>
    </row>
    <row r="31" spans="1:1" x14ac:dyDescent="0.3">
      <c r="A31" s="23" t="s">
        <v>73</v>
      </c>
    </row>
    <row r="32" spans="1:1" x14ac:dyDescent="0.3">
      <c r="A32" s="23" t="s">
        <v>74</v>
      </c>
    </row>
    <row r="33" spans="1:1" x14ac:dyDescent="0.3">
      <c r="A33" s="23" t="s">
        <v>75</v>
      </c>
    </row>
    <row r="34" spans="1:1" x14ac:dyDescent="0.3">
      <c r="A34" s="23" t="s">
        <v>76</v>
      </c>
    </row>
    <row r="35" spans="1:1" x14ac:dyDescent="0.3">
      <c r="A35" s="23" t="s">
        <v>77</v>
      </c>
    </row>
    <row r="36" spans="1:1" x14ac:dyDescent="0.3">
      <c r="A36" s="23" t="s">
        <v>78</v>
      </c>
    </row>
    <row r="37" spans="1:1" x14ac:dyDescent="0.3">
      <c r="A37" s="23" t="s">
        <v>79</v>
      </c>
    </row>
    <row r="38" spans="1:1" x14ac:dyDescent="0.3">
      <c r="A38" s="23" t="s">
        <v>80</v>
      </c>
    </row>
    <row r="39" spans="1:1" x14ac:dyDescent="0.3">
      <c r="A39" s="23" t="s">
        <v>81</v>
      </c>
    </row>
    <row r="40" spans="1:1" x14ac:dyDescent="0.3">
      <c r="A40" s="23" t="s">
        <v>82</v>
      </c>
    </row>
    <row r="41" spans="1:1" x14ac:dyDescent="0.3">
      <c r="A41" s="23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C212-BEC1-43A1-84D0-28FF5FF4F3A7}">
  <dimension ref="B11:B13"/>
  <sheetViews>
    <sheetView workbookViewId="0">
      <selection activeCell="C16" sqref="C16"/>
    </sheetView>
  </sheetViews>
  <sheetFormatPr baseColWidth="10" defaultRowHeight="14.4" x14ac:dyDescent="0.3"/>
  <sheetData>
    <row r="11" spans="2:2" x14ac:dyDescent="0.3">
      <c r="B11" t="s">
        <v>36</v>
      </c>
    </row>
    <row r="12" spans="2:2" x14ac:dyDescent="0.3">
      <c r="B12" t="s">
        <v>37</v>
      </c>
    </row>
    <row r="13" spans="2:2" x14ac:dyDescent="0.3">
      <c r="B1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Classes intermédiaires</vt:lpstr>
      <vt:lpstr>Classes d'examen</vt:lpstr>
      <vt:lpstr>Moy par discipline au général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EDESSEU</dc:creator>
  <cp:lastModifiedBy>DOB</cp:lastModifiedBy>
  <cp:lastPrinted>2023-12-06T15:54:47Z</cp:lastPrinted>
  <dcterms:created xsi:type="dcterms:W3CDTF">2019-10-20T07:31:27Z</dcterms:created>
  <dcterms:modified xsi:type="dcterms:W3CDTF">2024-05-13T07:02:35Z</dcterms:modified>
</cp:coreProperties>
</file>