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https://reiknistofnun-my.sharepoint.com/personal/isabel_lbhi_is/Documents/ISABEL/HERBIVORY NETWORK/herbivory horizon scan/R/"/>
    </mc:Choice>
  </mc:AlternateContent>
  <xr:revisionPtr revIDLastSave="626" documentId="8_{95EC00CD-9F92-40CF-B9CF-42B8E74131FF}" xr6:coauthVersionLast="47" xr6:coauthVersionMax="47" xr10:uidLastSave="{93BD1268-F474-4DC8-BF9E-AD1D729D903B}"/>
  <bookViews>
    <workbookView xWindow="28680" yWindow="-120" windowWidth="29040" windowHeight="15840" tabRatio="760" firstSheet="1" activeTab="4" xr2:uid="{00000000-000D-0000-FFFF-FFFF00000000}"/>
  </bookViews>
  <sheets>
    <sheet name="README" sheetId="6" r:id="rId1"/>
    <sheet name="DATA" sheetId="1" r:id="rId2"/>
    <sheet name="scientific_all" sheetId="16" r:id="rId3"/>
    <sheet name="management_all" sheetId="4" r:id="rId4"/>
    <sheet name="broad_questions_scientific" sheetId="17" r:id="rId5"/>
    <sheet name="broad_questions_management" sheetId="18" r:id="rId6"/>
    <sheet name="instructions_for_workshop" sheetId="5" r:id="rId7"/>
  </sheets>
  <definedNames>
    <definedName name="_xlnm._FilterDatabase" localSheetId="3" hidden="1">management_all!$G$1:$G$38</definedName>
    <definedName name="_xlnm._FilterDatabase" localSheetId="2" hidden="1">scientific_all!$G$1:$G$42</definedName>
    <definedName name="_xlnm.Extract" localSheetId="3">management_all!$K$2</definedName>
    <definedName name="_xlnm.Extract" localSheetId="2">scientific_all!#REF!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9" i="1" l="1"/>
  <c r="H143" i="1"/>
  <c r="H87" i="1"/>
  <c r="H107" i="1"/>
  <c r="H15" i="1"/>
  <c r="H36" i="1"/>
  <c r="H134" i="1"/>
  <c r="H125" i="1"/>
  <c r="H132" i="1"/>
  <c r="H98" i="1"/>
  <c r="H50" i="1"/>
  <c r="H135" i="1"/>
  <c r="H38" i="1"/>
  <c r="H114" i="1"/>
  <c r="H32" i="1"/>
  <c r="H84" i="1"/>
  <c r="H136" i="1"/>
  <c r="H23" i="1"/>
  <c r="H79" i="1"/>
  <c r="H30" i="1"/>
  <c r="H130" i="1"/>
  <c r="H5" i="1"/>
  <c r="H11" i="1"/>
  <c r="H113" i="1"/>
  <c r="H129" i="1"/>
  <c r="H88" i="1"/>
  <c r="H54" i="1"/>
  <c r="H47" i="1"/>
  <c r="H14" i="1"/>
  <c r="H121" i="1"/>
  <c r="H72" i="1"/>
  <c r="H57" i="1"/>
  <c r="H99" i="1"/>
  <c r="H91" i="1"/>
  <c r="H13" i="1"/>
  <c r="H94" i="1"/>
  <c r="H67" i="1"/>
  <c r="H111" i="1"/>
  <c r="H51" i="1"/>
  <c r="H62" i="1"/>
  <c r="H52" i="1"/>
  <c r="H66" i="1"/>
  <c r="H144" i="1"/>
  <c r="H27" i="1"/>
  <c r="H147" i="1"/>
  <c r="H65" i="1"/>
  <c r="H35" i="1"/>
  <c r="H115" i="1"/>
  <c r="H141" i="1"/>
  <c r="H117" i="1"/>
  <c r="H8" i="1"/>
  <c r="H31" i="1"/>
  <c r="H71" i="1"/>
  <c r="H83" i="1"/>
  <c r="H12" i="1"/>
  <c r="H86" i="1"/>
  <c r="H112" i="1"/>
  <c r="H10" i="1"/>
  <c r="H6" i="1"/>
  <c r="H81" i="1"/>
  <c r="H131" i="1"/>
  <c r="H53" i="1"/>
  <c r="H9" i="1"/>
  <c r="H133" i="1"/>
  <c r="H138" i="1"/>
  <c r="H90" i="1"/>
  <c r="H4" i="1"/>
  <c r="H73" i="1"/>
  <c r="H89" i="1"/>
  <c r="H105" i="1"/>
  <c r="H120" i="1"/>
  <c r="H145" i="1"/>
  <c r="H123" i="1"/>
  <c r="H85" i="1"/>
  <c r="H137" i="1"/>
  <c r="H68" i="1"/>
  <c r="H70" i="1"/>
  <c r="H26" i="1"/>
  <c r="H25" i="1"/>
  <c r="H49" i="1"/>
  <c r="H61" i="1"/>
  <c r="H97" i="1"/>
  <c r="H33" i="1"/>
  <c r="H124" i="1"/>
  <c r="H102" i="1"/>
  <c r="H21" i="1"/>
  <c r="H69" i="1"/>
  <c r="H40" i="1"/>
  <c r="H104" i="1"/>
  <c r="H39" i="1"/>
  <c r="H44" i="1"/>
  <c r="H109" i="1"/>
  <c r="H78" i="1"/>
  <c r="H100" i="1"/>
  <c r="H20" i="1"/>
  <c r="H29" i="1"/>
  <c r="H76" i="1"/>
  <c r="H74" i="1"/>
  <c r="H142" i="1"/>
  <c r="H3" i="1"/>
  <c r="H77" i="1"/>
  <c r="H56" i="1"/>
  <c r="H139" i="1"/>
  <c r="H17" i="1"/>
  <c r="H122" i="1"/>
  <c r="H116" i="1"/>
  <c r="H108" i="1"/>
  <c r="H140" i="1"/>
  <c r="H7" i="1"/>
  <c r="H19" i="1"/>
  <c r="H110" i="1"/>
  <c r="H80" i="1"/>
  <c r="H2" i="1"/>
  <c r="H126" i="1"/>
  <c r="H18" i="1"/>
  <c r="H45" i="1"/>
  <c r="H64" i="1"/>
  <c r="H28" i="1"/>
  <c r="H58" i="1"/>
  <c r="H46" i="1"/>
  <c r="H118" i="1"/>
  <c r="H95" i="1"/>
  <c r="H103" i="1"/>
  <c r="H63" i="1"/>
  <c r="H55" i="1"/>
  <c r="H146" i="1"/>
  <c r="H22" i="1"/>
  <c r="H37" i="1"/>
  <c r="H93" i="1"/>
  <c r="H60" i="1"/>
  <c r="H24" i="1"/>
  <c r="H92" i="1"/>
  <c r="H41" i="1"/>
  <c r="H43" i="1"/>
  <c r="H34" i="1"/>
  <c r="H42" i="1"/>
  <c r="H48" i="1"/>
  <c r="H96" i="1"/>
  <c r="H16" i="1"/>
  <c r="H101" i="1"/>
  <c r="H106" i="1"/>
  <c r="H127" i="1"/>
  <c r="H82" i="1"/>
  <c r="H119" i="1"/>
  <c r="H128" i="1"/>
  <c r="H75" i="1"/>
</calcChain>
</file>

<file path=xl/sharedStrings.xml><?xml version="1.0" encoding="utf-8"?>
<sst xmlns="http://schemas.openxmlformats.org/spreadsheetml/2006/main" count="1465" uniqueCount="517">
  <si>
    <t>question</t>
  </si>
  <si>
    <t>Management</t>
  </si>
  <si>
    <t>Scientific</t>
  </si>
  <si>
    <t>Overall</t>
  </si>
  <si>
    <t>question_long</t>
  </si>
  <si>
    <t>10A</t>
  </si>
  <si>
    <t>How do herbivory and climate change interact to impact Arctic plant physiology, performance and phenology?</t>
  </si>
  <si>
    <t>10B</t>
  </si>
  <si>
    <t>Will the net effect of herbivory vs. climate change on tundra plant communities vary across seasons?</t>
  </si>
  <si>
    <t>11A</t>
  </si>
  <si>
    <t>Interdisciplinary studies of the influence of wild and domestic reindeer on Arctic ecosystems (vegetation cover and tall vegetation, soil and permafrost conditions)</t>
  </si>
  <si>
    <t>11B</t>
  </si>
  <si>
    <t>How will changes in herbivore diet composition and quality impact the body condition of herbivores, and ultimately their large-scale population dynamics?</t>
  </si>
  <si>
    <t>12A</t>
  </si>
  <si>
    <t>Monitoring Arctic herbivore health and its consequences to herbivore population dynamics</t>
  </si>
  <si>
    <t>12B</t>
  </si>
  <si>
    <t>Better coordinated monitoring of small rodent dynamics and community composition in the circumpolar Arctic</t>
  </si>
  <si>
    <t>13A</t>
  </si>
  <si>
    <t>How will shifts in plant distribution under climate change affect herbivore distributions?</t>
  </si>
  <si>
    <t>13B</t>
  </si>
  <si>
    <t>How will herbivory (and changes in herbivory) interact with climate warming to influence Arctic biodiversity?</t>
  </si>
  <si>
    <t>14A</t>
  </si>
  <si>
    <t>Are there hotspots of genetic diversity in Arctic ungulate populations that should be prioritized for conservation?</t>
  </si>
  <si>
    <t>14B</t>
  </si>
  <si>
    <t>Effects of climate change on diet and foraging by Arctic herbivores (e.g., access to winter foods by caribou)</t>
  </si>
  <si>
    <t>15A</t>
  </si>
  <si>
    <t>How can we improve methods for quantifying herbivore numbers, activity levels and their impact on Arctic plants and soils?</t>
  </si>
  <si>
    <t>15B</t>
  </si>
  <si>
    <t>Can large herbivores mitigate permafrost thaw? If so, under which conditions?</t>
  </si>
  <si>
    <t>16A</t>
  </si>
  <si>
    <t>How will climate change affect disease dynamics in Arctic herbivore populations?</t>
  </si>
  <si>
    <t>16B</t>
  </si>
  <si>
    <t>Co-developing adaptive management and conservation strategies to protect both herbivore populations and their habitats, considering the impacts of human activities and climate change</t>
  </si>
  <si>
    <t>17A</t>
  </si>
  <si>
    <t>Effects of environmental changes on herbivore-plant-soil-microbe interactions</t>
  </si>
  <si>
    <t>17B</t>
  </si>
  <si>
    <t>Do the effects of herbivory on biodiversity differ, depending on the taxonomic group affected - who is winning, who is losing?</t>
  </si>
  <si>
    <t>18A</t>
  </si>
  <si>
    <t>Effects of climate change on the occurrence, frequency and intensity of moth outbreaks</t>
  </si>
  <si>
    <t>18B</t>
  </si>
  <si>
    <t>Better understanding of the interactions between vegetation and soil processes under different types of herbivory</t>
  </si>
  <si>
    <t>19A</t>
  </si>
  <si>
    <t>Estimating species-specific population densities across the Arctic tundra biome</t>
  </si>
  <si>
    <t>19B</t>
  </si>
  <si>
    <t>Where and how (e.g., different herbivores, different intensities of herbivory) do herbivores affect nutrient and carbon cycling?</t>
  </si>
  <si>
    <t>1A</t>
  </si>
  <si>
    <t>Long-term monitoring of insect herbivory across multiple Arctic sites</t>
  </si>
  <si>
    <t>1B</t>
  </si>
  <si>
    <t>Proper monitoring of herbivore abundances and population dynamics</t>
  </si>
  <si>
    <t>20A</t>
  </si>
  <si>
    <t>Exploring seasonal variation in plant-herbivore interactions in the Arctic, particularly by collecting data also in the winter time</t>
  </si>
  <si>
    <t>20B</t>
  </si>
  <si>
    <t>Better understand seasonal and interannual variation in the structure of arctic food webs</t>
  </si>
  <si>
    <t>21A</t>
  </si>
  <si>
    <t>What type of impacts do herbivores have on arctic and subarctic biodiversity?</t>
  </si>
  <si>
    <t>21B</t>
  </si>
  <si>
    <t>How will changes in herbivore density influence ecosystem function in tundra under climate change?</t>
  </si>
  <si>
    <t>22A</t>
  </si>
  <si>
    <t>How can we quantify non-consumptive effects of herbivores?</t>
  </si>
  <si>
    <t>22B</t>
  </si>
  <si>
    <t>Develop spatially-explicit connectivity models to study plant-herbivore interactions</t>
  </si>
  <si>
    <t>23A</t>
  </si>
  <si>
    <t>How will land use changes (e.g., grazing management, changes in wild herbivore populations) in combination with environmental changes affect Arctic herbivores and their impacts on tundra ecosystems?</t>
  </si>
  <si>
    <t>23B</t>
  </si>
  <si>
    <t>To what extent and where does herbivory interact with other environmental change factors in determining the functioning of Arctic ecosystems?</t>
  </si>
  <si>
    <t>24A</t>
  </si>
  <si>
    <t>Is livestock farming compatible with free-ranging populations of Arctic herbivores?</t>
  </si>
  <si>
    <t>24B</t>
  </si>
  <si>
    <t>Do the direct and indirect effects of herbivory on C cycling in Arctic ecosystems interact with climate change?</t>
  </si>
  <si>
    <t>25A</t>
  </si>
  <si>
    <t>Integrate the diet-gut microbiome nexus into Arctic herbivory research to better understand the role of diet selection and partitioning among herbivore species</t>
  </si>
  <si>
    <t>25B</t>
  </si>
  <si>
    <t>How do other climate-driven disturbances like fire interact with herbivory?</t>
  </si>
  <si>
    <t>26A</t>
  </si>
  <si>
    <t>How can co-production between Indigenous and "Western science" ways of knowing contribute to a better understanding of research needs, identifying relevant questions and solving management issues regarding arctic herbivores and herbivory?</t>
  </si>
  <si>
    <t>26B</t>
  </si>
  <si>
    <t>Can climate change modulate the interactions between large herbivores and flowering plants (e.g., through altered herbivore activity patterns, flower phenology, intensity of herbivory, pollinator activity, etc.)?</t>
  </si>
  <si>
    <t>27A</t>
  </si>
  <si>
    <t>What are the likely social and human impacts of changing tundra herbivore assemblages?</t>
  </si>
  <si>
    <t>27B</t>
  </si>
  <si>
    <t>Can we quantify the intensity of herbivory in a comparable way across species and regions?</t>
  </si>
  <si>
    <t>28A</t>
  </si>
  <si>
    <t>How will the borealization of herbivore communities change food webs across the Arctic?</t>
  </si>
  <si>
    <t>28B</t>
  </si>
  <si>
    <t>Better understanding of the interactions between herbivores and soil fauna</t>
  </si>
  <si>
    <t>29A</t>
  </si>
  <si>
    <t>To what extent does herbivory affect the functional composition of plant and invertebrate communities in tundra?</t>
  </si>
  <si>
    <t>29B</t>
  </si>
  <si>
    <t>Interactive effects of herbivory and climate change on volatile organic compound emissions driving feedback mechanisms to global warming</t>
  </si>
  <si>
    <t>2A</t>
  </si>
  <si>
    <t>How will climate change affect the migratory patterns of Arctic geese?</t>
  </si>
  <si>
    <t>2B</t>
  </si>
  <si>
    <t>Interactions between herbivores, scavengers and decomposers through carrion deposition and their consequences to nutrient cycling and ecosystem functions</t>
  </si>
  <si>
    <t>30A</t>
  </si>
  <si>
    <t>Use of archived time-series of dietary samples (e.g., faeces, gut contents, hair, bones...) to assess long-term changes in herbivore diets at circumpolar scale</t>
  </si>
  <si>
    <t>30B</t>
  </si>
  <si>
    <t>Understanding and predicting adaptive capacity of Arctic herbivores to rapid changes (e.g., due to climate change)</t>
  </si>
  <si>
    <t>31A</t>
  </si>
  <si>
    <t>Can ecosystem baselines obtained from the permafrost palaeo-record be used to inform future targets for well-functioning Arctic ecosystems?</t>
  </si>
  <si>
    <t>31B</t>
  </si>
  <si>
    <t>How does herbivory during different times of the year affect biomass production by Arctic plants?</t>
  </si>
  <si>
    <t>32A</t>
  </si>
  <si>
    <t>Can we anticipate tipping points in Arctic ecosystems related to grazing (i.e., overgrazing)?</t>
  </si>
  <si>
    <t>32B</t>
  </si>
  <si>
    <t>What is the net effect of vegetation ice-encasement for herbivores?</t>
  </si>
  <si>
    <t>33A</t>
  </si>
  <si>
    <t>Can Arctic herbivores prevent processes like shrubification and treeline advance? If so, under which conditions?</t>
  </si>
  <si>
    <t>33B</t>
  </si>
  <si>
    <t>What are the long- vs short-term impacts of herbivores in a changing environment?</t>
  </si>
  <si>
    <t>34A</t>
  </si>
  <si>
    <t>How should (if they should) large herbivores be used to restore lost ecosystem functions (i.e., rewilding) in the Arctic?</t>
  </si>
  <si>
    <t>34B</t>
  </si>
  <si>
    <t>Effects of herbivores on seed dispersal of tundra plants</t>
  </si>
  <si>
    <t>35A</t>
  </si>
  <si>
    <t>Quantifying the direct and indirect impacts of arctic herbivores on climate feedbacks</t>
  </si>
  <si>
    <t>35B</t>
  </si>
  <si>
    <t>Predicting whether, how and where herbivory will respond to changing plant productivity, greening and shrubification</t>
  </si>
  <si>
    <t>36A</t>
  </si>
  <si>
    <t>Better understand and quantify the relative influence of bottom-up vs. top-down effects on herbivore populations and their impact on plant communities</t>
  </si>
  <si>
    <t>36B</t>
  </si>
  <si>
    <t>Will herbivores be able to adapt to increasing human pressure in the Arctic (i.e., increased infrastructure, resource exploration and exploitation)?</t>
  </si>
  <si>
    <t>37A</t>
  </si>
  <si>
    <t>How does large-scale variation in herbivore diet relate to variation in plant chemistry and nutritional quality at the circumpolar scale?</t>
  </si>
  <si>
    <t>37B</t>
  </si>
  <si>
    <t>Impacts of herbivores on soil health</t>
  </si>
  <si>
    <t>38A</t>
  </si>
  <si>
    <t>Effects of herbivores on the resilience and resistance of tundra ecosystems</t>
  </si>
  <si>
    <t>38B</t>
  </si>
  <si>
    <t>Effects of herbivory on soil microbial communities</t>
  </si>
  <si>
    <t>39A</t>
  </si>
  <si>
    <t>How to account for plant communities' resistance and adaptation to grazing in remote sensing studies?</t>
  </si>
  <si>
    <t>39B</t>
  </si>
  <si>
    <t>To identify and map how nutrients in plants and vegetation vary in time and space to better understand herbivore habitat and forage selection</t>
  </si>
  <si>
    <t>3A</t>
  </si>
  <si>
    <t>Climate-related range expansions of southern herbivores (e.g., alien species invasions, northward expansion of insect herbivores)</t>
  </si>
  <si>
    <t>3B</t>
  </si>
  <si>
    <t>Documenting and monitoring shifts in species distributions in the Arctic, including the expansion of boreal species and retraction of arctic species, and identifying "winners" and "losers"</t>
  </si>
  <si>
    <t>40A</t>
  </si>
  <si>
    <t>Where and how strongly do herbivores influence Arctic biodiversity?</t>
  </si>
  <si>
    <t>40B</t>
  </si>
  <si>
    <t>Understanding the structure of arctic food webs through explicit incorporation of direct and indirect trophic interactions among multiple species at multiple trophic levels (invertebrate and vertebrate herbivores, predators and their food resources)</t>
  </si>
  <si>
    <t>41A</t>
  </si>
  <si>
    <t>Interactions between herbivores, notably between expanding and resident species, and their combined effects on Arctic vegetation</t>
  </si>
  <si>
    <t>41B</t>
  </si>
  <si>
    <t>Detailed field studies that combine field-based measurements of herbivory with remote sensing</t>
  </si>
  <si>
    <t>42A</t>
  </si>
  <si>
    <t>Human-wildlife interactions in a changing climate</t>
  </si>
  <si>
    <t>42B</t>
  </si>
  <si>
    <t>At what level of intensity do herbivory effects on biodiversity change from being net-positive to net-negative?</t>
  </si>
  <si>
    <t>43A</t>
  </si>
  <si>
    <t>Better mapping of herbivore assemblage across the Arctic</t>
  </si>
  <si>
    <t>43B</t>
  </si>
  <si>
    <t>Can management actions mitigate some of the climate-driven changes in herbivore populations and their consequences to vegetation?</t>
  </si>
  <si>
    <t>44A</t>
  </si>
  <si>
    <t>Understand how climate change affects ecological interactions and community dynamics with consequences for herbivory</t>
  </si>
  <si>
    <t>44B</t>
  </si>
  <si>
    <t>Measuring competition between Arctic herbivores and how it may change with environmental changes</t>
  </si>
  <si>
    <t>45A</t>
  </si>
  <si>
    <t>What are the long-term trends in herbivory and how are they linked to trends in other biotic and abiotic factors?</t>
  </si>
  <si>
    <t>45B</t>
  </si>
  <si>
    <t>Use of innovative technologies like remote sensing, GPS tracking, and bio-logging to gather detailed information on herbivore movements, feeding patterns, and responses to environmental changes</t>
  </si>
  <si>
    <t>46A</t>
  </si>
  <si>
    <t>What effects does herbivory have on C dynamics and C fluxes between soil, vegetation and atmosphere (e.g. C sequestration by vegetation, organic matter decomposition and CO2 release from soils) at regional scale?</t>
  </si>
  <si>
    <t>46B</t>
  </si>
  <si>
    <t>Interactive effects of reindeer herbivory, climate and extreme weather events (e.g., icing) on lichen abundance</t>
  </si>
  <si>
    <t>47A</t>
  </si>
  <si>
    <t>Co-evolution between Arctic plants and herbivores</t>
  </si>
  <si>
    <t>47B</t>
  </si>
  <si>
    <t>How do herbivory and climate change interact to impact Arctic vegetation diversity and dynamics (e.g. greening and browning processes)?</t>
  </si>
  <si>
    <t>48A</t>
  </si>
  <si>
    <t>Economic assessment of the ecosystem benefits of arctic herbivores compared to other land use activities in the Arctic, for example mining</t>
  </si>
  <si>
    <t>48B</t>
  </si>
  <si>
    <t>Interactive effects of multiple herbivore groups and how these interact with global changes</t>
  </si>
  <si>
    <t>49A</t>
  </si>
  <si>
    <t>Do new species coming to the Arctic due to climate change pose increased competition to Arctic herbivores?</t>
  </si>
  <si>
    <t>49B</t>
  </si>
  <si>
    <t>Can large wild and domestic herbivores be used in climate change mitigation strategies?</t>
  </si>
  <si>
    <t>4A</t>
  </si>
  <si>
    <t>How will winter climate change affect Arctic herbivores, especially reindeer/caribou?</t>
  </si>
  <si>
    <t>4B</t>
  </si>
  <si>
    <t>Can we disentangle the effects of herbivory and climate change on Arctic vegetation?</t>
  </si>
  <si>
    <t>50A</t>
  </si>
  <si>
    <t>Better understand and further develop remote sensing indexes (e.g. NDVI) as predictors of herbivore space use and behaviour</t>
  </si>
  <si>
    <t>50B</t>
  </si>
  <si>
    <t>Better understand the direct and indirect effects of climate change on herbivore populations (dynamics, abundance, distribution...) and their functional traits</t>
  </si>
  <si>
    <t>51A</t>
  </si>
  <si>
    <t>Interactions between herbivores mediated by plant choices</t>
  </si>
  <si>
    <t>51B</t>
  </si>
  <si>
    <t>What are the relationships between large herbivores, pollinators and plant reproductive success (e.g., altered pollinator attraction, pollen quantity or quality, floral display)?</t>
  </si>
  <si>
    <t>52A</t>
  </si>
  <si>
    <t>How will climate change affect habitat use by herbivores?</t>
  </si>
  <si>
    <t>52B</t>
  </si>
  <si>
    <t>What is the role of herbivory in the expansion of Empetrum nigrum?</t>
  </si>
  <si>
    <t>53A</t>
  </si>
  <si>
    <t>How does the diversity of invertebrate herbivores affect herbivory rates and vegetation responses?</t>
  </si>
  <si>
    <t>53B</t>
  </si>
  <si>
    <t>How and under what conditions do herbivores moderate the impact of global change on biogeochemical processes?</t>
  </si>
  <si>
    <t>54A</t>
  </si>
  <si>
    <t>Can migrational reindeer husbandry between inland and coastal areas in Fennoscandia and across country borders prevent excessive summer trampling of some areas?</t>
  </si>
  <si>
    <t>54B</t>
  </si>
  <si>
    <t>Impact of permafrost thaw on changes to vegetation and interactions with herbivory</t>
  </si>
  <si>
    <t>55A</t>
  </si>
  <si>
    <t>Increase the use of synthetic efforts, stardardised methodologies, comparative analyses and multi-site experimental protocols across the Arctic</t>
  </si>
  <si>
    <t>55B</t>
  </si>
  <si>
    <t>Assessment of plant losses due to sap-feeding insects</t>
  </si>
  <si>
    <t>56A</t>
  </si>
  <si>
    <t>How will changes in herbivore feeding preferences (e.g., due to climate change) impact Arctic vegetation and ecosystems?</t>
  </si>
  <si>
    <t>56B</t>
  </si>
  <si>
    <t>Linking how herbivores link aquatic and terrestrial systems</t>
  </si>
  <si>
    <t>57A</t>
  </si>
  <si>
    <t>How will climate-driven changes in herbivore populations modulate the impact of herbivores on Arctic vegetation?</t>
  </si>
  <si>
    <t>57B</t>
  </si>
  <si>
    <t>How do we effectively monitor the arrival of range-expanding (climate-tracking) boreal insect herbivores in the Arctic?</t>
  </si>
  <si>
    <t>58A</t>
  </si>
  <si>
    <t>Complete an atlas of plant epidermis of the Arctic flora to facilitate identification of dietary components in microhistological analysis of herbivore faeces</t>
  </si>
  <si>
    <t>58B</t>
  </si>
  <si>
    <t>Can management promote sustainable levels of herbivory in the Arctic under ongoing global changes?</t>
  </si>
  <si>
    <t>59A</t>
  </si>
  <si>
    <t>What is the impact of sea ice reduction on the spatial ecology and future population dynamics of herbivores?</t>
  </si>
  <si>
    <t>59B</t>
  </si>
  <si>
    <t>What is the impact of increasing arctic geese numbers on the habitat and vegetation in their summer nesting grounds?</t>
  </si>
  <si>
    <t>5A</t>
  </si>
  <si>
    <t>How do herbivores influence the insulating effects of snow, vegetation, and soil, and what are the consequences of these effects for carbon cycling in tundra ecosystems?</t>
  </si>
  <si>
    <t>5B</t>
  </si>
  <si>
    <t>Encouraging cross-disciplinary collaboration to comprehensively understand the complex interactions shaping Arctic herbivory</t>
  </si>
  <si>
    <t>60A</t>
  </si>
  <si>
    <t>Understanding variation in parasite and pathogen infections in Arctic herbivore communities across environmental conditions</t>
  </si>
  <si>
    <t>60B</t>
  </si>
  <si>
    <t>What is the attitude of Arctic stakeholders to the reintroduction of large animals to restore lost ecosystem functions (i.e., rewilding)?</t>
  </si>
  <si>
    <t>61A</t>
  </si>
  <si>
    <t>How can arctic herbivores continue to contribute to food security of Arctic-based communities in the face of rapid climate change?</t>
  </si>
  <si>
    <t>61B</t>
  </si>
  <si>
    <t>Deploying large-scale diet monitoring to assess dietary changes in space, time and among herbivore species</t>
  </si>
  <si>
    <t>62A</t>
  </si>
  <si>
    <t>How will changes in herbivory (e.g., removal or addition of grazing) affect intra- or interspecific plant interactions in a warming climate?</t>
  </si>
  <si>
    <t>62B</t>
  </si>
  <si>
    <t>What will be the role of invertebrate herbivory (both increasing frequency and intensity of outbreaks and increased intensity of background herbivory) on tundra ecosystems?</t>
  </si>
  <si>
    <t>63A</t>
  </si>
  <si>
    <t>Quantifying the direct and indirect impacts of arctic herbivores on biota</t>
  </si>
  <si>
    <t>63B</t>
  </si>
  <si>
    <t>Assessment of root herbivory</t>
  </si>
  <si>
    <t>64A</t>
  </si>
  <si>
    <t>Will herbivory mitigate (or accelerate) the effect of warming on plant range expansions?</t>
  </si>
  <si>
    <t>64B</t>
  </si>
  <si>
    <t>What is the role of herbivores in Arctic socio-ecological systems?</t>
  </si>
  <si>
    <t>65A</t>
  </si>
  <si>
    <t>Phenological mismatches between plants and herbivores as a result of climate change</t>
  </si>
  <si>
    <t>65B</t>
  </si>
  <si>
    <t>Understanding how changing species distributions (plants, herbivores and predators) will change ecological dynamics in the Arctic</t>
  </si>
  <si>
    <t>66A</t>
  </si>
  <si>
    <t>How will herbivory (and changes in herbivory) interact with climate warming to influence Arctic ecosystem functioning?</t>
  </si>
  <si>
    <t>66B</t>
  </si>
  <si>
    <t>How will extreme weather events like rain-on-snow or extreme summer heat and drought affect herbivory (e.g., through impact on plant diseases, changes in herbivore habitat or behaviour, herbivory rates) at various spatial scales?</t>
  </si>
  <si>
    <t>67A</t>
  </si>
  <si>
    <t>Which are the main mechanisms through which herbivores influence tundra ecosystem functioning?</t>
  </si>
  <si>
    <t>67B</t>
  </si>
  <si>
    <t>Determine species-level composition of insect herbivore communities</t>
  </si>
  <si>
    <t>68A</t>
  </si>
  <si>
    <t>What is the impact of climate change on dung decomposition in the Arctic?</t>
  </si>
  <si>
    <t>68B</t>
  </si>
  <si>
    <t>How will climate change affect vegetation composition (including plant nutritional quality and abundance) and thus the diet and foraging landscapes of herbivores in the future?</t>
  </si>
  <si>
    <t>69A</t>
  </si>
  <si>
    <t>Which societal obstacles (cultural, legislative, economic, etc.) prevent the use of arctic herbivores in ecosystem management and climate change mitigation, and how to overcome these obstacles?</t>
  </si>
  <si>
    <t>69B</t>
  </si>
  <si>
    <t>How and where do herbivores affect Arctic plant communities and ecosystems?</t>
  </si>
  <si>
    <t>6A</t>
  </si>
  <si>
    <t>The role of herbivores for maintaining viable rural communities in the Arctic and subarctic</t>
  </si>
  <si>
    <t>6B</t>
  </si>
  <si>
    <t>What is the effect of changing seasonality and phenology on Arctic herbivore population and community dynamics, and what are the resulting effects on host plants?</t>
  </si>
  <si>
    <t>70A</t>
  </si>
  <si>
    <t>Can management of large wild and domestic herbivores enhance biodiversity conservation in Arctic environments?</t>
  </si>
  <si>
    <t>70B</t>
  </si>
  <si>
    <t>How can we effectively integrate scientific and experiential/indigenous knowledge to enhance Arctic herbivory research?</t>
  </si>
  <si>
    <t>71A</t>
  </si>
  <si>
    <t>Assessing and monitoring the risk of the spread of diseases and parasites among populations of domestic and wild reindeer in the Arctic (e.g., chronic wasting disease)</t>
  </si>
  <si>
    <t>71B</t>
  </si>
  <si>
    <t>What new possibilities do AI and more affordable geo-technologies offer to herbivory research?</t>
  </si>
  <si>
    <t>72A</t>
  </si>
  <si>
    <t>How will changes in the composition of herbivore communities influence ecosystem function in tundra?</t>
  </si>
  <si>
    <t>72B</t>
  </si>
  <si>
    <t>To what extent do local climate change feedbacks from changes in herbivore assemblages scale up over large spatial extents?</t>
  </si>
  <si>
    <t>73A</t>
  </si>
  <si>
    <t>What are the effects of herbivores on nutrient cycling (e.g. C and N dynamics)?</t>
  </si>
  <si>
    <t>73B</t>
  </si>
  <si>
    <t>Can we scale up individual and plot-level effects of herbivory to predict ecosystem- and landscape-level responses?</t>
  </si>
  <si>
    <t>7A</t>
  </si>
  <si>
    <t>Spatiotemporal variation in herbivore impacts on arctic ecosystems (i.e., how is the timing of particular herbivore impacts changing and what are the ecosystem implications?)</t>
  </si>
  <si>
    <t>7B</t>
  </si>
  <si>
    <t>How will increased human pressure (e.g., infrastructure, resource exploitation) in the Arctic affect the ability of herbivores and the livelihoods that depend on them to adapt to other environmental changes? I.e., what are the cumulative effects of these pressures?</t>
  </si>
  <si>
    <t>8A</t>
  </si>
  <si>
    <t>How will shrubification affect the availability of preferred food resources by Arctic ungulates?</t>
  </si>
  <si>
    <t>8B</t>
  </si>
  <si>
    <t>Elucidate the links between patterns of herbivory and climate-driven Arctic "greening" at a circumpolar scale</t>
  </si>
  <si>
    <t>9A</t>
  </si>
  <si>
    <t>What are the below-ground impacts of aboveground herbivory?</t>
  </si>
  <si>
    <t>9B</t>
  </si>
  <si>
    <t>Are Arctic ecosystems and Arctic plants resilient to changing herbivory patterns (i.e., can they adapt to altered grazing regimes)?</t>
  </si>
  <si>
    <t>Quantiles</t>
  </si>
  <si>
    <t>agreement</t>
  </si>
  <si>
    <t>Variable</t>
  </si>
  <si>
    <t>Description</t>
  </si>
  <si>
    <t>ID</t>
  </si>
  <si>
    <t>unique ID for each article</t>
  </si>
  <si>
    <t>q1</t>
  </si>
  <si>
    <t>question provided by the respondent</t>
  </si>
  <si>
    <t>q2</t>
  </si>
  <si>
    <t>q3</t>
  </si>
  <si>
    <t>q4</t>
  </si>
  <si>
    <t>q5</t>
  </si>
  <si>
    <t>q6</t>
  </si>
  <si>
    <t>question provided by the respondent (one responded provided more than 5 questions, pasted in a single response)</t>
  </si>
  <si>
    <t>q7</t>
  </si>
  <si>
    <t>career_stage</t>
  </si>
  <si>
    <t>career stage of the respondent</t>
  </si>
  <si>
    <t>career_stage_other</t>
  </si>
  <si>
    <t>additional information on career stage of respondent</t>
  </si>
  <si>
    <t>gender</t>
  </si>
  <si>
    <t>gender of the respondent</t>
  </si>
  <si>
    <t>geographic_scope</t>
  </si>
  <si>
    <t>geographic scope of the research of the respondent</t>
  </si>
  <si>
    <t>geographic_scope_other</t>
  </si>
  <si>
    <t>geographic scope of the research of the respondent (other)</t>
  </si>
  <si>
    <t>participation_in_workshop</t>
  </si>
  <si>
    <t>whether participant will attend in-person workshop</t>
  </si>
  <si>
    <t>additional_comments</t>
  </si>
  <si>
    <t>additional comments</t>
  </si>
  <si>
    <t>Arctic herbivory Horizon Scan - list of prioritized questions</t>
  </si>
  <si>
    <t>DATA</t>
  </si>
  <si>
    <t>question ID as in the second online survey when participants were asked to score questions (A and B indicate survey)</t>
  </si>
  <si>
    <t>score for each question (average of the score for Scientific relevance and Management relevance, averaged across participants), ranges between 0 and 3 from not relevant to very relevant</t>
  </si>
  <si>
    <t>score for the scientific relevance of each question (averaged across participants), ranges between 0 and 3 from not relevant to very relevant</t>
  </si>
  <si>
    <t>score for the management relevance of each question (averaged across participants), ranges between 0 and 3 from not relevant to very relevant</t>
  </si>
  <si>
    <t>whether the questions were ranked in the top 25% for 1, 2 or 3 criteria (scientific relevance, management relevance or overall)</t>
  </si>
  <si>
    <t>full question</t>
  </si>
  <si>
    <t>values</t>
  </si>
  <si>
    <t>indicate that the question was among the top 25%</t>
  </si>
  <si>
    <t>overall, scientific, management</t>
  </si>
  <si>
    <t>questions ordered by their overall, scientific or management score</t>
  </si>
  <si>
    <t>Reviewing the questions</t>
  </si>
  <si>
    <t>This list of questions comes from input received from experts during two rounds of feedback. In the first round, experts were asked to provide</t>
  </si>
  <si>
    <t>what they thought will be the most important questions in Arctic herbivory research in the next decade. A total of 288 questions were received.</t>
  </si>
  <si>
    <t>After reducing obvious duplication and rewording some questions for clarity, a total of 146 questions were sent to experts for them to score</t>
  </si>
  <si>
    <t>in terms of their scientific and management relevance. Each question was scored by 29-32 experts.</t>
  </si>
  <si>
    <t>In this document, you will find the list of questions, with their average scores for scientific and management relevance, and overall relevance (average of scientific and management)</t>
  </si>
  <si>
    <t>Please use ca. 20 min to go trough the top 25% questions (black font) carefully. Try to merge and suggest rewording if needed (add your comments to the column "notes").</t>
  </si>
  <si>
    <t>Then, use ca. 10 min to go through the rest of the questions (grey font) to see if we would be missing something very important if we discard those questions.</t>
  </si>
  <si>
    <r>
      <t xml:space="preserve">During the workshop, in smaller groups, please work on the tabs </t>
    </r>
    <r>
      <rPr>
        <b/>
        <sz val="11"/>
        <color theme="1"/>
        <rFont val="Calibri"/>
        <family val="2"/>
        <scheme val="minor"/>
      </rPr>
      <t xml:space="preserve">scientific, management </t>
    </r>
    <r>
      <rPr>
        <sz val="11"/>
        <color theme="1"/>
        <rFont val="Calibri"/>
        <family val="2"/>
        <scheme val="minor"/>
      </rPr>
      <t>and</t>
    </r>
    <r>
      <rPr>
        <b/>
        <sz val="11"/>
        <color theme="1"/>
        <rFont val="Calibri"/>
        <family val="2"/>
        <scheme val="minor"/>
      </rPr>
      <t xml:space="preserve"> overall</t>
    </r>
    <r>
      <rPr>
        <sz val="11"/>
        <color theme="1"/>
        <rFont val="Calibri"/>
        <family val="2"/>
        <scheme val="minor"/>
      </rPr>
      <t>. The questions are ordered by their average score for each criteria.</t>
    </r>
  </si>
  <si>
    <t>The input from the different groups will then be discussed by the whole group, to agree on suggested changes.</t>
  </si>
  <si>
    <t>Management_cv</t>
  </si>
  <si>
    <t>Scientific_cv</t>
  </si>
  <si>
    <t>Overall_cv</t>
  </si>
  <si>
    <t>_cv</t>
  </si>
  <si>
    <t>coefficientof variation for the scores of each category</t>
  </si>
  <si>
    <r>
      <t xml:space="preserve">The </t>
    </r>
    <r>
      <rPr>
        <b/>
        <sz val="11"/>
        <color theme="1"/>
        <rFont val="Calibri"/>
        <family val="2"/>
        <scheme val="minor"/>
      </rPr>
      <t>goal</t>
    </r>
    <r>
      <rPr>
        <sz val="11"/>
        <color theme="1"/>
        <rFont val="Calibri"/>
        <family val="2"/>
        <scheme val="minor"/>
      </rPr>
      <t xml:space="preserve"> is to come up with a reduced number of questions, by merging them into broader questions, where the original questions can be listed as examples.</t>
    </r>
  </si>
  <si>
    <t>How do herbivores influence and potentially mitigate range expansion of plant species into the arctic?</t>
  </si>
  <si>
    <t xml:space="preserve">Ecosystem resilience and resistance </t>
  </si>
  <si>
    <t>How can we use techniques beyond plot level measurements to understand landscape level dynamics influenced by herbivory?</t>
  </si>
  <si>
    <t>How do herbivory and climate change interact to impact Arctic vegetation diversity and dynamics, and how do they feed back to herbivore communities?</t>
  </si>
  <si>
    <t>How do herbivores redistribute nutrients accross the landscape and affect nutrient recycling? What are the consequences for biogeochemical processes?</t>
  </si>
  <si>
    <t>How does climate change affect herbivores and consequently their ecological function?</t>
  </si>
  <si>
    <t>Extreme events</t>
  </si>
  <si>
    <t>How does the change in timing of environmental cues affect the whole-scale functionality of the ecosystem?</t>
  </si>
  <si>
    <t>How do compositional changes in herbivore communities affect their ecological function?</t>
  </si>
  <si>
    <t>methods</t>
  </si>
  <si>
    <t>to add to the list -&gt; cutting edge methods</t>
  </si>
  <si>
    <t>parasits on herbivores</t>
  </si>
  <si>
    <t>eco. syst service</t>
  </si>
  <si>
    <t>eco.syst service</t>
  </si>
  <si>
    <t>monitoring</t>
  </si>
  <si>
    <t>How can we manage herbivores in a spatio-temporal context to avoid overgrazing under current environmental changes, potentially leading to tipping points?</t>
  </si>
  <si>
    <t>How can we use herbivores as a management tool to enhance biodiversity and ecosystem functioning and mitigate negative climate impacts in arctic ecosystems?</t>
  </si>
  <si>
    <t>rewilding, socio-ecological</t>
  </si>
  <si>
    <t>socio-ecological</t>
  </si>
  <si>
    <t>Processes during the winter season are a knowledge gap</t>
  </si>
  <si>
    <t xml:space="preserve"> How does climate change/extreme weather events impact herbivory/ecosystem?</t>
  </si>
  <si>
    <t>0,18</t>
  </si>
  <si>
    <t>What are the impacts of herbivores (abundance, changes...) on plants/ecosystem?</t>
  </si>
  <si>
    <t>0,22</t>
  </si>
  <si>
    <t>0,27</t>
  </si>
  <si>
    <t>0,23</t>
  </si>
  <si>
    <t>What are the direct and indirect impacts of herbivory on ecosystem biogeochemistry?</t>
  </si>
  <si>
    <t>0,25</t>
  </si>
  <si>
    <t>0,21</t>
  </si>
  <si>
    <t>0,29</t>
  </si>
  <si>
    <t xml:space="preserve">How do herbivores community (and shifts in community) affect ecosystem functioning and biodiversity </t>
  </si>
  <si>
    <t>0,28</t>
  </si>
  <si>
    <t>How range shift will impact food webs?</t>
  </si>
  <si>
    <t>0,31</t>
  </si>
  <si>
    <t>0,30</t>
  </si>
  <si>
    <t>0,26</t>
  </si>
  <si>
    <t>0,32</t>
  </si>
  <si>
    <t>What is the best practise for monitoring herbivory dynamics?</t>
  </si>
  <si>
    <t>0,38</t>
  </si>
  <si>
    <t>0,34</t>
  </si>
  <si>
    <t>0,33</t>
  </si>
  <si>
    <t>0,41</t>
  </si>
  <si>
    <t>0,36</t>
  </si>
  <si>
    <t>0,35</t>
  </si>
  <si>
    <t>0,24</t>
  </si>
  <si>
    <t>0,40</t>
  </si>
  <si>
    <t>0,37</t>
  </si>
  <si>
    <t>0,44</t>
  </si>
  <si>
    <t>0,39</t>
  </si>
  <si>
    <t>0,43</t>
  </si>
  <si>
    <t>0,46</t>
  </si>
  <si>
    <t>0,49</t>
  </si>
  <si>
    <t>0,42</t>
  </si>
  <si>
    <t>0,45</t>
  </si>
  <si>
    <t>0,53</t>
  </si>
  <si>
    <t>0,48</t>
  </si>
  <si>
    <t>0,47</t>
  </si>
  <si>
    <t>0,52</t>
  </si>
  <si>
    <t>0,55</t>
  </si>
  <si>
    <t>0,50</t>
  </si>
  <si>
    <t>0,61</t>
  </si>
  <si>
    <t>0,54</t>
  </si>
  <si>
    <t>0,65</t>
  </si>
  <si>
    <t>0,63</t>
  </si>
  <si>
    <t>0,74</t>
  </si>
  <si>
    <t>0,69</t>
  </si>
  <si>
    <t>How can arctic herbivores continue to contribute to Arctic-based communities in the face of climate change?</t>
  </si>
  <si>
    <t>How can herbivores enhance ecosystem functioning and or restore lost ecosystem functions (e.g. rewilding) and how can stakeholders be involved into this?</t>
  </si>
  <si>
    <t>How can we better understand the genetic and functional response (adaptive capacity, population dynamics) of herbivores to rapid environmental changes?</t>
  </si>
  <si>
    <t>How can we effectively integrate scientific and experiential/indigenous knowledge to enhance research needs, identifying relevant questions and solving management issues regarding arctic herbivores and herbivory?</t>
  </si>
  <si>
    <t>How can we properly gather detailed information on herbivory movements, feeding patters, and responses to environmental changes and anticipate effects of herbivory?</t>
  </si>
  <si>
    <t>How will climate change affect vegetation propoerties and composition and thus diet and foraging of landscapes of arctic herbivores?</t>
  </si>
  <si>
    <t>How will increasing human pressure (farming, land use change, spread of desease, increased infrastructure, resource exploration and exploitation) in combination with environmental changes affect arctic herbivores?</t>
  </si>
  <si>
    <t>climate change + herbivory --&gt; range expansion</t>
  </si>
  <si>
    <t>herbivore diversity --&gt; food webs</t>
  </si>
  <si>
    <t>herbivory --&gt; ecosystem stability</t>
  </si>
  <si>
    <t>scaling methods</t>
  </si>
  <si>
    <t>climate change --&gt; herbivores</t>
  </si>
  <si>
    <t>herbivory --&gt; plant-soil feedbacks (nutrients, microbes)</t>
  </si>
  <si>
    <t>climate change --&gt; herbivore-plant-soil feedbacks (nutrients, microbes)</t>
  </si>
  <si>
    <t>herbivory --&gt; biogeochemistry</t>
  </si>
  <si>
    <t>global change + herbivory --&gt; biogeochemistry</t>
  </si>
  <si>
    <t>climate change --&gt; herbivory</t>
  </si>
  <si>
    <t>(climate change) + herbivory --&gt; ecosystem functioning</t>
  </si>
  <si>
    <t>climate change + herbivory --&gt; plants</t>
  </si>
  <si>
    <t>climate change + herbivory --&gt; greening</t>
  </si>
  <si>
    <t>climate change + herbivory --&gt; ecosystem functioning</t>
  </si>
  <si>
    <t>food webs</t>
  </si>
  <si>
    <t>food webs, range expansions</t>
  </si>
  <si>
    <t>invertebrate herbivory</t>
  </si>
  <si>
    <t>herbivory --&gt; plants</t>
  </si>
  <si>
    <t>herbivory --&gt; biodiversity</t>
  </si>
  <si>
    <t>herbivory --&gt; climate</t>
  </si>
  <si>
    <t>ecosystem stability, long term trends</t>
  </si>
  <si>
    <t>climate change --&gt; plant + herbivores</t>
  </si>
  <si>
    <t>climate change --&gt; herbivores --&gt; plants</t>
  </si>
  <si>
    <t>climate change + herbivory --&gt; biodiversity</t>
  </si>
  <si>
    <t>climate change + herbivory --&gt; C cycling</t>
  </si>
  <si>
    <t>long term trends</t>
  </si>
  <si>
    <t>plant --&gt; herbivores</t>
  </si>
  <si>
    <t>range expansion, borealization</t>
  </si>
  <si>
    <t>herbivore diversity, herbivore feedbacks</t>
  </si>
  <si>
    <t>seasonality (winter!!)</t>
  </si>
  <si>
    <t>spatiotemporal variation</t>
  </si>
  <si>
    <t>Can management of herbivore populations (wild &amp; domestic) mitigate negative effects of climate change (species range expansions, biodiversity loss, borealisation)</t>
  </si>
  <si>
    <t>Can management of herbivore populations (wild &amp; domestic) mitigate negative effects of climate change (species range expansions, biodievrsity loss, borealisation)</t>
  </si>
  <si>
    <t>How we get sense of the societal (economic &amp; cultural) values of herbivores populations across spatial and temporal scales?</t>
  </si>
  <si>
    <t>Managing, informing, monitoring &amp; predicting the risk of disease, land use, populations, body size, diet quality changes of domestic and wild herbivores in the Arctic</t>
  </si>
  <si>
    <t>How we get sense of the societal (economic &amp; cultural) values of herbivores populations?</t>
  </si>
  <si>
    <t>What are the impact of herbivores on arctic biodiversity?</t>
  </si>
  <si>
    <t>How do Arctic food webs (esp. including invertebrates) fluctuate seasonally and interannually?</t>
  </si>
  <si>
    <t>management --&gt; herbivores --&gt; climate change + vegetation (mitigation)</t>
  </si>
  <si>
    <t>management --&gt; herbivores --&gt; climate change  (mitigation)</t>
  </si>
  <si>
    <t>management --&gt; herbivores --&gt; permafrost  (mitigation)</t>
  </si>
  <si>
    <t>management --&gt; herbivores --&gt; biodiversity conservation</t>
  </si>
  <si>
    <t>public discourse (rewilding)</t>
  </si>
  <si>
    <t>anthropogenic pressure --&gt; herbivores</t>
  </si>
  <si>
    <t>anthropogenic pressure --&gt; livelihoods</t>
  </si>
  <si>
    <t>sustainable grazing management</t>
  </si>
  <si>
    <t>participatory management processes</t>
  </si>
  <si>
    <t>socioecological systems</t>
  </si>
  <si>
    <t>climate change --&gt; socioecological systems</t>
  </si>
  <si>
    <t>knowledge needed for management (global change impacts)</t>
  </si>
  <si>
    <t>knowledge needed for management (global change impacts on herbivores)</t>
  </si>
  <si>
    <t>knowledge needed for management (global change impacts on herbivores or diet?)</t>
  </si>
  <si>
    <t>knowledge needed for management (diet)</t>
  </si>
  <si>
    <t>knowledge needed for management (monitoring)</t>
  </si>
  <si>
    <t>knowledge needed for management (monitoring, participatory)</t>
  </si>
  <si>
    <t>knowledge needed for management (methods)</t>
  </si>
  <si>
    <t>socioeconomic sustainability</t>
  </si>
  <si>
    <t>socioeconomic sustainability (climate change)</t>
  </si>
  <si>
    <t>What is the effect of herbivores on range expansion</t>
  </si>
  <si>
    <t>How will herbivores populations adapt in response to climate change?</t>
  </si>
  <si>
    <t>broad_question_LBP</t>
  </si>
  <si>
    <t>equation_ICB</t>
  </si>
  <si>
    <t>broad_question_MD</t>
  </si>
  <si>
    <t>Understand more about the changes that occurred during the last three thousand years (e.g., herbivory components are not conceptually included yet, need for different ecosystem baselines, etc.)</t>
  </si>
  <si>
    <t>Herbivory climate - interactions effects on vegetation (productivity, diversity, greening, range expansions, physiology, shrubs &amp; trees ...)</t>
  </si>
  <si>
    <t>equationI_IB</t>
  </si>
  <si>
    <t>How will climate (extreme events, borealization) impact herbivores (e.g., population dynamics, foraging patterns, etc.) with consequences for ecosystem functioning</t>
  </si>
  <si>
    <t>What is the impact of herbivory (wide definition) on ecosystem processes (resistance, resilience, biodiversity, below &amp; above ground processes, N &amp; C cycling, soil microbial communities)?</t>
  </si>
  <si>
    <t xml:space="preserve">How do herbivores community (and shifts in community) affect arctic ecosystem functioning and biodiversity </t>
  </si>
  <si>
    <t>How will increasing human pressure (farming, land use change, spread of disease, increased infrastructure, resource exploration and exploitation) in combination with environmental changes affect arctic herbivores?</t>
  </si>
  <si>
    <t>Move to the scientific part. If management frame it in a more concrete way. Or Identifying future challenges for the management of herbivores populations in the Arctic (include here tipping points, new tools, limits to monitoring, etc.)</t>
  </si>
  <si>
    <t>How we get sense of the societal (economic, cultural, environmental aspects) values of herbivores populations across spatial and temporal scales?</t>
  </si>
  <si>
    <t>Sustainability/adaptability &amp; conservation of herbivores populations as management tools and for their own value (under climate change, under other land uses, etc.)</t>
  </si>
  <si>
    <r>
      <t xml:space="preserve">How can manage for </t>
    </r>
    <r>
      <rPr>
        <b/>
        <sz val="10"/>
        <color rgb="FFFF0000"/>
        <rFont val="Calibri"/>
        <family val="2"/>
      </rPr>
      <t>resilient</t>
    </r>
    <r>
      <rPr>
        <b/>
        <sz val="10"/>
        <color rgb="FFF3F3F3"/>
        <rFont val="Calibri"/>
      </rPr>
      <t xml:space="preserve"> ecosystems and herbivore communities under increasing anthropogenic pressure?</t>
    </r>
  </si>
  <si>
    <t>How can we effectively integrate scientific and experiential/indigenous knowledge to enhance research needs solving management issues regarding arctic herbivores and herbivory?</t>
  </si>
  <si>
    <t>How does a changing climate affect herbivore communities (directly (e.g. diet quality), or mediated through vegetation or disease dynamics) and what management actions could be implemented to mitigate that?</t>
  </si>
  <si>
    <t>How can manage for resilient ecosystems and herbivore communities under increasing anthropogenic pressure?</t>
  </si>
  <si>
    <t>Scientific relevance (SK)</t>
  </si>
  <si>
    <t>How does climate change/extreme weather events impact herbivory/ecosystem?</t>
  </si>
  <si>
    <t>Scientific relevance (LBP)</t>
  </si>
  <si>
    <t>Management relevance (SK)</t>
  </si>
  <si>
    <t>Management relevance (LBP)</t>
  </si>
  <si>
    <t>Scientific relevance (MD)</t>
  </si>
  <si>
    <t>Scientific relevance (ICB)</t>
  </si>
  <si>
    <t>Management relevance (ICB)</t>
  </si>
  <si>
    <t>Management relevance (MD)</t>
  </si>
  <si>
    <t>Scientific relevance (all)</t>
  </si>
  <si>
    <t>How will climate change (including extreme events, shrubification, greening, borealization) impact herbivores (e.g., population dynamics, foraging patterns, etc.) and consequently their ecological function in tundra ecosystems?</t>
  </si>
  <si>
    <t>Can herbivore management mitigate climate change effects and other effects at large scales?</t>
  </si>
  <si>
    <t>How do herbivory and climate change interact to impact Arctic vegetation, biodiversity and ecosystem processes in the Arctic?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</si>
</sst>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yyyy\-mm\-dd;@"/>
  </numFmts>
  <fonts count="40">
    <font>
      <sz val="11"/>
      <color theme="1"/>
      <name val="Calibri"/>
      <family val="2"/>
      <scheme val="minor"/>
    </font>
    <font>
      <b/>
      <sz val="11"/>
      <color theme="1"/>
      <name val="Calibri"/>
      <family val="2"/>
      <scheme val="minor"/>
    </font>
    <font>
      <sz val="11"/>
      <color rgb="FF006100"/>
      <name val="Calibri"/>
      <family val="2"/>
      <scheme val="minor"/>
    </font>
    <font>
      <sz val="11"/>
      <color theme="1"/>
      <name val="Calibri"/>
      <family val="2"/>
    </font>
    <font>
      <sz val="11"/>
      <color theme="0" tint="-0.34998626667073579"/>
      <name val="Calibri"/>
      <family val="2"/>
      <scheme val="minor"/>
    </font>
    <font>
      <b/>
      <sz val="14"/>
      <color theme="1"/>
      <name val="Calibri"/>
      <family val="2"/>
      <scheme val="minor"/>
    </font>
    <font>
      <sz val="12"/>
      <name val="Calibri"/>
      <family val="2"/>
    </font>
    <font>
      <b/>
      <sz val="16"/>
      <color rgb="FF000000"/>
      <name val="Calibri"/>
      <family val="2"/>
    </font>
    <font>
      <b/>
      <i/>
      <sz val="14"/>
      <color rgb="FF000000"/>
      <name val="Calibri"/>
      <family val="2"/>
    </font>
    <font>
      <b/>
      <sz val="14"/>
      <color rgb="FF000000"/>
      <name val="Calibri"/>
      <family val="2"/>
    </font>
    <font>
      <sz val="12"/>
      <color rgb="FF000000"/>
      <name val="Calibri"/>
      <family val="2"/>
    </font>
    <font>
      <b/>
      <sz val="12"/>
      <color rgb="FFFFFFFF"/>
      <name val="Calibri"/>
      <family val="2"/>
    </font>
    <font>
      <b/>
      <sz val="12"/>
      <color rgb="FF000000"/>
      <name val="Calibri"/>
      <family val="2"/>
    </font>
    <font>
      <sz val="10"/>
      <color theme="1"/>
      <name val="Calibri"/>
      <family val="2"/>
      <scheme val="minor"/>
    </font>
    <font>
      <b/>
      <sz val="11"/>
      <color theme="1"/>
      <name val="Calibri"/>
    </font>
    <font>
      <sz val="11"/>
      <color rgb="FFF3F3F3"/>
      <name val="Calibri"/>
    </font>
    <font>
      <b/>
      <u/>
      <sz val="11"/>
      <color rgb="FFF3F3F3"/>
      <name val="Calibri"/>
    </font>
    <font>
      <sz val="11"/>
      <color theme="1"/>
      <name val="Calibri"/>
    </font>
    <font>
      <sz val="11"/>
      <color rgb="FFFFFFFF"/>
      <name val="Calibri"/>
    </font>
    <font>
      <b/>
      <u/>
      <sz val="11"/>
      <color theme="1"/>
      <name val="Calibri"/>
      <scheme val="minor"/>
    </font>
    <font>
      <b/>
      <u/>
      <sz val="9"/>
      <color rgb="FFFFFFFF"/>
      <name val="&quot;Google Sans&quot;"/>
    </font>
    <font>
      <b/>
      <u/>
      <sz val="11"/>
      <color theme="1"/>
      <name val="Calibri"/>
    </font>
    <font>
      <sz val="11"/>
      <color rgb="FFA5A5A5"/>
      <name val="Calibri"/>
    </font>
    <font>
      <b/>
      <sz val="10"/>
      <color theme="1"/>
      <name val="Calibri"/>
    </font>
    <font>
      <sz val="10"/>
      <color theme="1"/>
      <name val="Calibri"/>
    </font>
    <font>
      <b/>
      <sz val="10"/>
      <color rgb="FFF3F3F3"/>
      <name val="Calibri"/>
    </font>
    <font>
      <b/>
      <sz val="9"/>
      <color theme="1"/>
      <name val="Arial"/>
    </font>
    <font>
      <sz val="10"/>
      <color rgb="FFA5A5A5"/>
      <name val="Calibri"/>
    </font>
    <font>
      <b/>
      <sz val="11"/>
      <color rgb="FF000000"/>
      <name val="Calibri"/>
    </font>
    <font>
      <sz val="11"/>
      <color rgb="FF000000"/>
      <name val="Calibri"/>
    </font>
    <font>
      <sz val="11"/>
      <name val="Calibri"/>
    </font>
    <font>
      <sz val="11"/>
      <color rgb="FFA6A6A6"/>
      <name val="Calibri"/>
    </font>
    <font>
      <sz val="11"/>
      <name val="Calibri"/>
      <family val="2"/>
      <scheme val="minor"/>
    </font>
    <font>
      <sz val="9"/>
      <color rgb="FF1F1F1F"/>
      <name val="Google Sans"/>
      <charset val="1"/>
    </font>
    <font>
      <b/>
      <sz val="10"/>
      <color rgb="FFF3F3F3"/>
      <name val="Calibri"/>
      <family val="2"/>
      <scheme val="minor"/>
    </font>
    <font>
      <b/>
      <sz val="10"/>
      <color theme="1"/>
      <name val="Calibri"/>
      <family val="2"/>
    </font>
    <font>
      <b/>
      <sz val="10"/>
      <color rgb="FFFF0000"/>
      <name val="Calibri"/>
      <family val="2"/>
    </font>
    <font>
      <b/>
      <sz val="10"/>
      <color rgb="FFF3F3F3"/>
      <name val="Calibri"/>
      <family val="2"/>
    </font>
    <font>
      <sz val="11"/>
      <color rgb="FF000000"/>
      <name val="Calibri"/>
      <family val="2"/>
    </font>
    <font>
      <sz val="11"/>
      <name val="Calibri"/>
      <family val="2"/>
    </font>
  </fonts>
  <fills count="35">
    <fill>
      <patternFill patternType="none"/>
    </fill>
    <fill>
      <patternFill patternType="gray125"/>
    </fill>
    <fill>
      <patternFill patternType="solid">
        <fgColor rgb="FFC6EFCE"/>
      </patternFill>
    </fill>
    <fill>
      <patternFill patternType="solid">
        <fgColor rgb="FFE2EFDA"/>
        <bgColor rgb="FF000000"/>
      </patternFill>
    </fill>
    <fill>
      <patternFill patternType="solid">
        <fgColor rgb="FF548235"/>
        <bgColor rgb="FF000000"/>
      </patternFill>
    </fill>
    <fill>
      <patternFill patternType="solid">
        <fgColor theme="6" tint="0.79998168889431442"/>
        <bgColor indexed="64"/>
      </patternFill>
    </fill>
    <fill>
      <patternFill patternType="solid">
        <fgColor rgb="FF6AA84F"/>
        <bgColor rgb="FF6AA84F"/>
      </patternFill>
    </fill>
    <fill>
      <patternFill patternType="solid">
        <fgColor rgb="FF9900FF"/>
        <bgColor rgb="FF9900FF"/>
      </patternFill>
    </fill>
    <fill>
      <patternFill patternType="solid">
        <fgColor rgb="FFBF9000"/>
        <bgColor rgb="FFBF9000"/>
      </patternFill>
    </fill>
    <fill>
      <patternFill patternType="solid">
        <fgColor rgb="FF00FFFF"/>
        <bgColor rgb="FF00FFFF"/>
      </patternFill>
    </fill>
    <fill>
      <patternFill patternType="solid">
        <fgColor rgb="FFFCE5CD"/>
        <bgColor rgb="FFFCE5CD"/>
      </patternFill>
    </fill>
    <fill>
      <patternFill patternType="solid">
        <fgColor rgb="FFD9EAD3"/>
        <bgColor rgb="FFD9EAD3"/>
      </patternFill>
    </fill>
    <fill>
      <patternFill patternType="solid">
        <fgColor rgb="FFC27BA0"/>
        <bgColor rgb="FFC27BA0"/>
      </patternFill>
    </fill>
    <fill>
      <patternFill patternType="solid">
        <fgColor rgb="FFC9DAF8"/>
        <bgColor rgb="FFC9DAF8"/>
      </patternFill>
    </fill>
    <fill>
      <patternFill patternType="solid">
        <fgColor rgb="FF3D85C6"/>
        <bgColor rgb="FF3D85C6"/>
      </patternFill>
    </fill>
    <fill>
      <patternFill patternType="solid">
        <fgColor rgb="FFCCCCCC"/>
        <bgColor rgb="FFCCCCCC"/>
      </patternFill>
    </fill>
    <fill>
      <patternFill patternType="solid">
        <fgColor rgb="FFD0E0E3"/>
        <bgColor rgb="FFD0E0E3"/>
      </patternFill>
    </fill>
    <fill>
      <patternFill patternType="solid">
        <fgColor rgb="FFE2EFDA"/>
        <bgColor rgb="FFE2EFDA"/>
      </patternFill>
    </fill>
    <fill>
      <patternFill patternType="solid">
        <fgColor rgb="FFEAD1DC"/>
        <bgColor rgb="FFEAD1DC"/>
      </patternFill>
    </fill>
    <fill>
      <patternFill patternType="solid">
        <fgColor rgb="FF4A86E8"/>
        <bgColor rgb="FF4A86E8"/>
      </patternFill>
    </fill>
    <fill>
      <patternFill patternType="solid">
        <fgColor rgb="FF93C47D"/>
        <bgColor rgb="FF93C47D"/>
      </patternFill>
    </fill>
    <fill>
      <patternFill patternType="solid">
        <fgColor rgb="FFFFD966"/>
        <bgColor rgb="FFFFD966"/>
      </patternFill>
    </fill>
    <fill>
      <patternFill patternType="solid">
        <fgColor rgb="FFFFFF00"/>
        <bgColor rgb="FF000000"/>
      </patternFill>
    </fill>
    <fill>
      <patternFill patternType="solid">
        <fgColor rgb="FF92D050"/>
        <bgColor rgb="FF000000"/>
      </patternFill>
    </fill>
    <fill>
      <patternFill patternType="solid">
        <fgColor rgb="FFCCC0DA"/>
        <bgColor rgb="FF000000"/>
      </patternFill>
    </fill>
    <fill>
      <patternFill patternType="solid">
        <fgColor rgb="FF8DB4E2"/>
        <bgColor rgb="FF000000"/>
      </patternFill>
    </fill>
    <fill>
      <patternFill patternType="solid">
        <fgColor rgb="FFFF0000"/>
        <bgColor rgb="FF000000"/>
      </patternFill>
    </fill>
    <fill>
      <patternFill patternType="solid">
        <fgColor rgb="FFFFC000"/>
        <bgColor rgb="FF000000"/>
      </patternFill>
    </fill>
    <fill>
      <patternFill patternType="solid">
        <fgColor rgb="FFB7DEE8"/>
        <bgColor rgb="FF000000"/>
      </patternFill>
    </fill>
    <fill>
      <patternFill patternType="solid">
        <fgColor rgb="FFB8CCE4"/>
        <bgColor rgb="FF000000"/>
      </patternFill>
    </fill>
    <fill>
      <patternFill patternType="solid">
        <fgColor rgb="FFE6B8B7"/>
        <bgColor rgb="FF000000"/>
      </patternFill>
    </fill>
    <fill>
      <patternFill patternType="solid">
        <fgColor rgb="FF948A54"/>
        <bgColor rgb="FF000000"/>
      </patternFill>
    </fill>
    <fill>
      <patternFill patternType="solid">
        <fgColor rgb="FFFCD5B4"/>
        <bgColor rgb="FF000000"/>
      </patternFill>
    </fill>
    <fill>
      <patternFill patternType="solid">
        <fgColor theme="2"/>
        <bgColor indexed="64"/>
      </patternFill>
    </fill>
    <fill>
      <patternFill patternType="solid">
        <fgColor theme="3" tint="0.79998168889431442"/>
        <bgColor indexed="6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88">
    <xf numFmtId="0" fontId="0" fillId="0" borderId="0" xfId="0"/>
    <xf numFmtId="0" fontId="1" fillId="0" borderId="0" xfId="0" applyFont="1" applyAlignment="1">
      <alignment horizontal="center"/>
    </xf>
    <xf numFmtId="0" fontId="1" fillId="0" borderId="0" xfId="0" applyFont="1" applyAlignment="1">
      <alignment horizontal="left"/>
    </xf>
    <xf numFmtId="164" fontId="1" fillId="0" borderId="0" xfId="0" applyNumberFormat="1" applyFont="1" applyAlignment="1">
      <alignment horizontal="center"/>
    </xf>
    <xf numFmtId="164" fontId="0" fillId="0" borderId="0" xfId="0" applyNumberFormat="1"/>
    <xf numFmtId="0" fontId="4" fillId="0" borderId="0" xfId="0" applyFont="1"/>
    <xf numFmtId="164" fontId="4" fillId="0" borderId="0" xfId="0" applyNumberFormat="1" applyFont="1"/>
    <xf numFmtId="164" fontId="2" fillId="2" borderId="0" xfId="1" applyNumberFormat="1"/>
    <xf numFmtId="0" fontId="0" fillId="0" borderId="0" xfId="0" applyAlignment="1">
      <alignment horizontal="center"/>
    </xf>
    <xf numFmtId="0" fontId="7" fillId="0" borderId="0" xfId="0" applyFont="1"/>
    <xf numFmtId="0" fontId="3" fillId="0" borderId="0" xfId="0" applyFont="1"/>
    <xf numFmtId="0" fontId="8" fillId="0" borderId="0" xfId="0" applyFont="1"/>
    <xf numFmtId="0" fontId="9" fillId="3" borderId="0" xfId="0" applyFont="1" applyFill="1"/>
    <xf numFmtId="0" fontId="10" fillId="3" borderId="0" xfId="0" applyFont="1" applyFill="1"/>
    <xf numFmtId="0" fontId="11" fillId="4" borderId="0" xfId="0" applyFont="1" applyFill="1"/>
    <xf numFmtId="0" fontId="12" fillId="0" borderId="0" xfId="0" applyFont="1" applyAlignment="1">
      <alignment vertical="top"/>
    </xf>
    <xf numFmtId="0" fontId="10" fillId="0" borderId="0" xfId="0" applyFont="1"/>
    <xf numFmtId="0" fontId="12" fillId="0" borderId="0" xfId="0" applyFont="1" applyAlignment="1">
      <alignment horizontal="left" vertical="top"/>
    </xf>
    <xf numFmtId="0" fontId="10" fillId="0" borderId="0" xfId="0" applyFont="1" applyAlignment="1">
      <alignment horizontal="left" vertical="top"/>
    </xf>
    <xf numFmtId="0" fontId="12" fillId="0" borderId="0" xfId="0" applyFont="1" applyAlignment="1">
      <alignment horizontal="left" vertical="top" wrapText="1"/>
    </xf>
    <xf numFmtId="165" fontId="12" fillId="0" borderId="0" xfId="0" applyNumberFormat="1" applyFont="1" applyAlignment="1">
      <alignment horizontal="left" vertical="top"/>
    </xf>
    <xf numFmtId="0" fontId="12" fillId="0" borderId="0" xfId="0" applyFont="1"/>
    <xf numFmtId="164" fontId="1" fillId="0" borderId="0" xfId="0" applyNumberFormat="1" applyFont="1" applyAlignment="1">
      <alignment horizontal="left"/>
    </xf>
    <xf numFmtId="164" fontId="2" fillId="2" borderId="0" xfId="1" applyNumberFormat="1" applyAlignment="1">
      <alignment horizontal="left"/>
    </xf>
    <xf numFmtId="0" fontId="1" fillId="5" borderId="0" xfId="0" applyFont="1" applyFill="1"/>
    <xf numFmtId="0" fontId="0" fillId="5" borderId="0" xfId="0" applyFill="1"/>
    <xf numFmtId="0" fontId="5" fillId="0" borderId="0" xfId="0" applyFont="1"/>
    <xf numFmtId="0" fontId="13" fillId="0" borderId="0" xfId="0" applyFont="1"/>
    <xf numFmtId="2" fontId="1" fillId="0" borderId="0" xfId="0" applyNumberFormat="1" applyFont="1" applyAlignment="1">
      <alignment horizontal="center"/>
    </xf>
    <xf numFmtId="2" fontId="0" fillId="0" borderId="0" xfId="0" applyNumberFormat="1"/>
    <xf numFmtId="2" fontId="4" fillId="0" borderId="0" xfId="0" applyNumberFormat="1" applyFont="1"/>
    <xf numFmtId="2" fontId="14" fillId="0" borderId="0" xfId="0" applyNumberFormat="1" applyFont="1" applyAlignment="1">
      <alignment horizontal="center"/>
    </xf>
    <xf numFmtId="2" fontId="16" fillId="6" borderId="0" xfId="0" applyNumberFormat="1" applyFont="1" applyFill="1"/>
    <xf numFmtId="2" fontId="17" fillId="0" borderId="0" xfId="0" applyNumberFormat="1" applyFont="1"/>
    <xf numFmtId="2" fontId="18" fillId="7" borderId="0" xfId="0" applyNumberFormat="1" applyFont="1" applyFill="1"/>
    <xf numFmtId="2" fontId="18" fillId="8" borderId="0" xfId="0" applyNumberFormat="1" applyFont="1" applyFill="1"/>
    <xf numFmtId="2" fontId="17" fillId="9" borderId="0" xfId="0" applyNumberFormat="1" applyFont="1" applyFill="1"/>
    <xf numFmtId="0" fontId="19" fillId="10" borderId="0" xfId="0" applyFont="1" applyFill="1"/>
    <xf numFmtId="0" fontId="20" fillId="8" borderId="0" xfId="0" applyFont="1" applyFill="1"/>
    <xf numFmtId="2" fontId="18" fillId="12" borderId="0" xfId="0" applyNumberFormat="1" applyFont="1" applyFill="1"/>
    <xf numFmtId="2" fontId="17" fillId="13" borderId="0" xfId="0" applyNumberFormat="1" applyFont="1" applyFill="1"/>
    <xf numFmtId="2" fontId="15" fillId="14" borderId="0" xfId="0" applyNumberFormat="1" applyFont="1" applyFill="1"/>
    <xf numFmtId="0" fontId="19" fillId="15" borderId="0" xfId="0" applyFont="1" applyFill="1"/>
    <xf numFmtId="0" fontId="21" fillId="11" borderId="0" xfId="0" applyFont="1" applyFill="1"/>
    <xf numFmtId="2" fontId="22" fillId="0" borderId="0" xfId="0" applyNumberFormat="1" applyFont="1"/>
    <xf numFmtId="2" fontId="22" fillId="16" borderId="0" xfId="0" applyNumberFormat="1" applyFont="1" applyFill="1"/>
    <xf numFmtId="2" fontId="22" fillId="17" borderId="0" xfId="0" applyNumberFormat="1" applyFont="1" applyFill="1"/>
    <xf numFmtId="2" fontId="23" fillId="0" borderId="0" xfId="0" applyNumberFormat="1" applyFont="1" applyAlignment="1">
      <alignment horizontal="center"/>
    </xf>
    <xf numFmtId="2" fontId="24" fillId="13" borderId="0" xfId="0" applyNumberFormat="1" applyFont="1" applyFill="1"/>
    <xf numFmtId="2" fontId="24" fillId="0" borderId="0" xfId="0" applyNumberFormat="1" applyFont="1"/>
    <xf numFmtId="0" fontId="26" fillId="13" borderId="0" xfId="0" applyFont="1" applyFill="1"/>
    <xf numFmtId="2" fontId="24" fillId="21" borderId="0" xfId="0" applyNumberFormat="1" applyFont="1" applyFill="1"/>
    <xf numFmtId="2" fontId="27" fillId="0" borderId="0" xfId="0" applyNumberFormat="1" applyFont="1"/>
    <xf numFmtId="0" fontId="28" fillId="0" borderId="0" xfId="0" applyFont="1"/>
    <xf numFmtId="0" fontId="29" fillId="0" borderId="0" xfId="0" applyFont="1"/>
    <xf numFmtId="3" fontId="29" fillId="0" borderId="0" xfId="0" applyNumberFormat="1" applyFont="1"/>
    <xf numFmtId="0" fontId="29" fillId="22" borderId="0" xfId="0" applyFont="1" applyFill="1"/>
    <xf numFmtId="0" fontId="29" fillId="23" borderId="0" xfId="0" applyFont="1" applyFill="1"/>
    <xf numFmtId="0" fontId="29" fillId="24" borderId="0" xfId="0" applyFont="1" applyFill="1"/>
    <xf numFmtId="0" fontId="29" fillId="25" borderId="0" xfId="0" applyFont="1" applyFill="1"/>
    <xf numFmtId="0" fontId="29" fillId="26" borderId="0" xfId="0" applyFont="1" applyFill="1"/>
    <xf numFmtId="0" fontId="29" fillId="27" borderId="0" xfId="0" applyFont="1" applyFill="1"/>
    <xf numFmtId="0" fontId="31" fillId="0" borderId="0" xfId="0" applyFont="1"/>
    <xf numFmtId="3" fontId="31" fillId="0" borderId="0" xfId="0" applyNumberFormat="1" applyFont="1"/>
    <xf numFmtId="0" fontId="29" fillId="28" borderId="0" xfId="0" applyFont="1" applyFill="1"/>
    <xf numFmtId="0" fontId="29" fillId="29" borderId="0" xfId="0" applyFont="1" applyFill="1"/>
    <xf numFmtId="0" fontId="29" fillId="31" borderId="0" xfId="0" applyFont="1" applyFill="1"/>
    <xf numFmtId="0" fontId="29" fillId="32" borderId="0" xfId="0" applyFont="1" applyFill="1"/>
    <xf numFmtId="2" fontId="32" fillId="0" borderId="0" xfId="0" applyNumberFormat="1" applyFont="1"/>
    <xf numFmtId="0" fontId="33" fillId="0" borderId="0" xfId="0" applyFont="1"/>
    <xf numFmtId="0" fontId="29" fillId="30" borderId="0" xfId="0" applyFont="1" applyFill="1"/>
    <xf numFmtId="0" fontId="34" fillId="20" borderId="0" xfId="0" applyFont="1" applyFill="1"/>
    <xf numFmtId="0" fontId="30" fillId="0" borderId="0" xfId="0" applyFont="1"/>
    <xf numFmtId="2" fontId="37" fillId="19" borderId="0" xfId="0" applyNumberFormat="1" applyFont="1" applyFill="1"/>
    <xf numFmtId="0" fontId="38" fillId="30" borderId="0" xfId="0" applyFont="1" applyFill="1"/>
    <xf numFmtId="2" fontId="35" fillId="18" borderId="0" xfId="0" applyNumberFormat="1" applyFont="1" applyFill="1"/>
    <xf numFmtId="2" fontId="5" fillId="0" borderId="0" xfId="0" applyNumberFormat="1" applyFont="1"/>
    <xf numFmtId="0" fontId="6" fillId="0" borderId="0" xfId="0" applyFont="1" applyAlignment="1">
      <alignment horizontal="left" vertical="top" wrapText="1"/>
    </xf>
    <xf numFmtId="2" fontId="39" fillId="0" borderId="0" xfId="0" applyNumberFormat="1" applyFont="1" applyFill="1"/>
    <xf numFmtId="0" fontId="32" fillId="0" borderId="0" xfId="0" applyFont="1" applyFill="1"/>
    <xf numFmtId="0" fontId="39" fillId="0" borderId="0" xfId="0" applyFont="1" applyFill="1"/>
    <xf numFmtId="2" fontId="32" fillId="0" borderId="0" xfId="0" applyNumberFormat="1" applyFont="1" applyFill="1"/>
    <xf numFmtId="2" fontId="0" fillId="33" borderId="0" xfId="0" applyNumberFormat="1" applyFill="1"/>
    <xf numFmtId="0" fontId="29" fillId="33" borderId="0" xfId="0" applyFont="1" applyFill="1"/>
    <xf numFmtId="0" fontId="39" fillId="33" borderId="0" xfId="0" applyFont="1" applyFill="1"/>
    <xf numFmtId="2" fontId="39" fillId="33" borderId="0" xfId="0" applyNumberFormat="1" applyFont="1" applyFill="1"/>
    <xf numFmtId="2" fontId="0" fillId="34" borderId="0" xfId="0" applyNumberFormat="1" applyFill="1"/>
    <xf numFmtId="2" fontId="39" fillId="34" borderId="0" xfId="0" applyNumberFormat="1" applyFont="1" applyFill="1"/>
  </cellXfs>
  <cellStyles count="2">
    <cellStyle name="Good" xfId="1" builtinId="2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8E15A-0216-4DC1-94E4-881055B93E6C}">
  <sheetPr>
    <tabColor theme="9"/>
  </sheetPr>
  <dimension ref="A1:F31"/>
  <sheetViews>
    <sheetView zoomScale="85" zoomScaleNormal="85" workbookViewId="0">
      <selection activeCell="C8" sqref="C8"/>
    </sheetView>
  </sheetViews>
  <sheetFormatPr defaultRowHeight="14.4"/>
  <cols>
    <col min="1" max="1" width="3.6640625" customWidth="1"/>
    <col min="2" max="2" width="15" customWidth="1"/>
    <col min="3" max="3" width="176.44140625" customWidth="1"/>
    <col min="5" max="5" width="13.33203125" customWidth="1"/>
  </cols>
  <sheetData>
    <row r="1" spans="1:6" ht="21">
      <c r="A1" s="9" t="s">
        <v>326</v>
      </c>
      <c r="B1" s="10"/>
      <c r="C1" s="10"/>
    </row>
    <row r="2" spans="1:6" ht="18">
      <c r="A2" s="10"/>
      <c r="B2" s="11"/>
      <c r="C2" s="10"/>
      <c r="E2" s="24" t="s">
        <v>297</v>
      </c>
      <c r="F2" s="24">
        <v>0.75</v>
      </c>
    </row>
    <row r="3" spans="1:6" ht="18">
      <c r="A3" s="10"/>
      <c r="B3" s="12" t="s">
        <v>327</v>
      </c>
      <c r="C3" s="13"/>
      <c r="E3" s="25" t="s">
        <v>3</v>
      </c>
      <c r="F3" s="25">
        <v>2.1800000000000002</v>
      </c>
    </row>
    <row r="4" spans="1:6">
      <c r="A4" s="10"/>
      <c r="B4" s="2" t="s">
        <v>0</v>
      </c>
      <c r="C4" s="10" t="s">
        <v>328</v>
      </c>
      <c r="E4" s="25" t="s">
        <v>2</v>
      </c>
      <c r="F4" s="25">
        <v>2.34</v>
      </c>
    </row>
    <row r="5" spans="1:6">
      <c r="A5" s="10"/>
      <c r="B5" s="22" t="s">
        <v>3</v>
      </c>
      <c r="C5" s="10" t="s">
        <v>329</v>
      </c>
      <c r="E5" s="25" t="s">
        <v>1</v>
      </c>
      <c r="F5" s="25">
        <v>2.15</v>
      </c>
    </row>
    <row r="6" spans="1:6">
      <c r="A6" s="10"/>
      <c r="B6" s="22" t="s">
        <v>2</v>
      </c>
      <c r="C6" s="10" t="s">
        <v>330</v>
      </c>
    </row>
    <row r="7" spans="1:6">
      <c r="A7" s="10"/>
      <c r="B7" s="22" t="s">
        <v>1</v>
      </c>
      <c r="C7" s="10" t="s">
        <v>331</v>
      </c>
    </row>
    <row r="8" spans="1:6">
      <c r="A8" s="10"/>
      <c r="B8" s="22" t="s">
        <v>298</v>
      </c>
      <c r="C8" s="10" t="s">
        <v>332</v>
      </c>
    </row>
    <row r="9" spans="1:6">
      <c r="A9" s="10"/>
      <c r="B9" s="2" t="s">
        <v>4</v>
      </c>
      <c r="C9" s="10" t="s">
        <v>333</v>
      </c>
    </row>
    <row r="10" spans="1:6">
      <c r="A10" s="10"/>
      <c r="B10" s="2" t="s">
        <v>351</v>
      </c>
      <c r="C10" s="10" t="s">
        <v>352</v>
      </c>
    </row>
    <row r="11" spans="1:6">
      <c r="A11" s="10"/>
      <c r="B11" s="10"/>
      <c r="C11" s="10"/>
    </row>
    <row r="12" spans="1:6">
      <c r="A12" s="10"/>
      <c r="B12" s="23" t="s">
        <v>334</v>
      </c>
      <c r="C12" s="10" t="s">
        <v>335</v>
      </c>
    </row>
    <row r="13" spans="1:6">
      <c r="A13" s="10"/>
      <c r="B13" s="10"/>
      <c r="C13" s="10"/>
    </row>
    <row r="14" spans="1:6" ht="18">
      <c r="A14" s="10"/>
      <c r="B14" s="12" t="s">
        <v>336</v>
      </c>
      <c r="C14" s="13"/>
    </row>
    <row r="15" spans="1:6" ht="15.6" customHeight="1">
      <c r="A15" s="10"/>
      <c r="B15" s="77" t="s">
        <v>337</v>
      </c>
      <c r="C15" s="77"/>
    </row>
    <row r="16" spans="1:6" ht="15.6">
      <c r="A16" s="10"/>
      <c r="B16" s="14" t="s">
        <v>299</v>
      </c>
      <c r="C16" s="14" t="s">
        <v>300</v>
      </c>
    </row>
    <row r="17" spans="1:3" ht="15.6">
      <c r="A17" s="10"/>
      <c r="B17" s="15" t="s">
        <v>301</v>
      </c>
      <c r="C17" s="16" t="s">
        <v>302</v>
      </c>
    </row>
    <row r="18" spans="1:3" ht="15.6">
      <c r="A18" s="10"/>
      <c r="B18" s="17" t="s">
        <v>303</v>
      </c>
      <c r="C18" s="18" t="s">
        <v>304</v>
      </c>
    </row>
    <row r="19" spans="1:3" ht="15.6">
      <c r="A19" s="10"/>
      <c r="B19" s="19" t="s">
        <v>305</v>
      </c>
      <c r="C19" s="18" t="s">
        <v>304</v>
      </c>
    </row>
    <row r="20" spans="1:3" ht="15.6">
      <c r="A20" s="10"/>
      <c r="B20" s="20" t="s">
        <v>306</v>
      </c>
      <c r="C20" s="18" t="s">
        <v>304</v>
      </c>
    </row>
    <row r="21" spans="1:3" ht="15.6">
      <c r="A21" s="10"/>
      <c r="B21" s="17" t="s">
        <v>307</v>
      </c>
      <c r="C21" s="18" t="s">
        <v>304</v>
      </c>
    </row>
    <row r="22" spans="1:3" ht="15.6">
      <c r="A22" s="10"/>
      <c r="B22" s="19" t="s">
        <v>308</v>
      </c>
      <c r="C22" s="18" t="s">
        <v>304</v>
      </c>
    </row>
    <row r="23" spans="1:3" ht="15.6">
      <c r="A23" s="10"/>
      <c r="B23" s="17" t="s">
        <v>309</v>
      </c>
      <c r="C23" s="18" t="s">
        <v>310</v>
      </c>
    </row>
    <row r="24" spans="1:3" ht="15.6">
      <c r="A24" s="10"/>
      <c r="B24" s="19" t="s">
        <v>311</v>
      </c>
      <c r="C24" s="18" t="s">
        <v>310</v>
      </c>
    </row>
    <row r="25" spans="1:3" ht="15.6">
      <c r="A25" s="10"/>
      <c r="B25" s="21" t="s">
        <v>312</v>
      </c>
      <c r="C25" s="18" t="s">
        <v>313</v>
      </c>
    </row>
    <row r="26" spans="1:3" ht="15.6">
      <c r="A26" s="10"/>
      <c r="B26" s="21" t="s">
        <v>314</v>
      </c>
      <c r="C26" s="18" t="s">
        <v>315</v>
      </c>
    </row>
    <row r="27" spans="1:3" ht="15.6">
      <c r="A27" s="10"/>
      <c r="B27" s="21" t="s">
        <v>316</v>
      </c>
      <c r="C27" s="18" t="s">
        <v>317</v>
      </c>
    </row>
    <row r="28" spans="1:3" ht="15.6">
      <c r="A28" s="10"/>
      <c r="B28" s="21" t="s">
        <v>318</v>
      </c>
      <c r="C28" s="18" t="s">
        <v>319</v>
      </c>
    </row>
    <row r="29" spans="1:3" ht="15.6">
      <c r="A29" s="10"/>
      <c r="B29" s="21" t="s">
        <v>320</v>
      </c>
      <c r="C29" s="18" t="s">
        <v>321</v>
      </c>
    </row>
    <row r="30" spans="1:3" ht="15.6">
      <c r="A30" s="10"/>
      <c r="B30" s="21" t="s">
        <v>322</v>
      </c>
      <c r="C30" s="18" t="s">
        <v>323</v>
      </c>
    </row>
    <row r="31" spans="1:3" ht="15.6">
      <c r="A31" s="10"/>
      <c r="B31" s="21" t="s">
        <v>324</v>
      </c>
      <c r="C31" s="18" t="s">
        <v>325</v>
      </c>
    </row>
  </sheetData>
  <mergeCells count="1">
    <mergeCell ref="B15:C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7"/>
  <sheetViews>
    <sheetView zoomScale="85" zoomScaleNormal="85" workbookViewId="0">
      <selection activeCell="A141" sqref="A141:XFD141"/>
    </sheetView>
  </sheetViews>
  <sheetFormatPr defaultRowHeight="14.4"/>
  <cols>
    <col min="1" max="1" width="8.33203125" bestFit="1" customWidth="1"/>
    <col min="2" max="2" width="12" style="4" bestFit="1" customWidth="1"/>
    <col min="3" max="3" width="10.33203125" style="29" bestFit="1" customWidth="1"/>
    <col min="4" max="4" width="12" style="4" bestFit="1" customWidth="1"/>
    <col min="5" max="5" width="12" style="29" bestFit="1" customWidth="1"/>
    <col min="6" max="6" width="12.6640625" style="4" bestFit="1" customWidth="1"/>
    <col min="7" max="7" width="15.88671875" style="29" bestFit="1" customWidth="1"/>
    <col min="8" max="8" width="12.6640625" style="8" customWidth="1"/>
    <col min="9" max="9" width="218.6640625" bestFit="1" customWidth="1"/>
  </cols>
  <sheetData>
    <row r="1" spans="1:9" s="1" customFormat="1">
      <c r="A1" s="1" t="s">
        <v>0</v>
      </c>
      <c r="B1" s="3" t="s">
        <v>3</v>
      </c>
      <c r="C1" s="28" t="s">
        <v>350</v>
      </c>
      <c r="D1" s="3" t="s">
        <v>2</v>
      </c>
      <c r="E1" s="28" t="s">
        <v>349</v>
      </c>
      <c r="F1" s="3" t="s">
        <v>1</v>
      </c>
      <c r="G1" s="28" t="s">
        <v>348</v>
      </c>
      <c r="H1" s="3" t="s">
        <v>298</v>
      </c>
      <c r="I1" s="2" t="s">
        <v>4</v>
      </c>
    </row>
    <row r="2" spans="1:9">
      <c r="A2" t="s">
        <v>5</v>
      </c>
      <c r="B2" s="4">
        <v>1.9375</v>
      </c>
      <c r="C2" s="29">
        <v>0.29130369543263579</v>
      </c>
      <c r="D2" s="7">
        <v>2.4375</v>
      </c>
      <c r="E2" s="29">
        <v>0.23154909124132589</v>
      </c>
      <c r="F2" s="4">
        <v>1.4375</v>
      </c>
      <c r="G2" s="29">
        <v>0.63555256959885131</v>
      </c>
      <c r="H2" s="8">
        <f t="shared" ref="H2:H33" si="0">SUM(IF(B2&gt;2.18,1,0),IF(D2&gt;2.34,1,0),IF(F2&gt;2.15,1,0))</f>
        <v>1</v>
      </c>
      <c r="I2" t="s">
        <v>6</v>
      </c>
    </row>
    <row r="3" spans="1:9">
      <c r="A3" t="s">
        <v>7</v>
      </c>
      <c r="B3" s="4">
        <v>1.8833333333333331</v>
      </c>
      <c r="C3" s="29">
        <v>0.41647747578743333</v>
      </c>
      <c r="D3" s="4">
        <v>2.1333333333333329</v>
      </c>
      <c r="E3" s="29">
        <v>0.38405027284063409</v>
      </c>
      <c r="F3" s="4">
        <v>1.6333333333333331</v>
      </c>
      <c r="G3" s="29">
        <v>0.56807602038296867</v>
      </c>
      <c r="H3" s="8">
        <f t="shared" si="0"/>
        <v>0</v>
      </c>
      <c r="I3" t="s">
        <v>8</v>
      </c>
    </row>
    <row r="4" spans="1:9">
      <c r="A4" t="s">
        <v>9</v>
      </c>
      <c r="B4" s="4">
        <v>1.921875</v>
      </c>
      <c r="C4" s="29">
        <v>0.36260174362193037</v>
      </c>
      <c r="D4" s="4">
        <v>1.9375</v>
      </c>
      <c r="E4" s="29">
        <v>0.43356226131112718</v>
      </c>
      <c r="F4" s="4">
        <v>1.90625</v>
      </c>
      <c r="G4" s="29">
        <v>0.38524871450529741</v>
      </c>
      <c r="H4" s="8">
        <f t="shared" si="0"/>
        <v>0</v>
      </c>
      <c r="I4" t="s">
        <v>10</v>
      </c>
    </row>
    <row r="5" spans="1:9">
      <c r="A5" t="s">
        <v>11</v>
      </c>
      <c r="B5" s="7">
        <v>2.25</v>
      </c>
      <c r="C5" s="29">
        <v>0.26583523001841608</v>
      </c>
      <c r="D5" s="4">
        <v>2.166666666666667</v>
      </c>
      <c r="E5" s="29">
        <v>0.32258393611211361</v>
      </c>
      <c r="F5" s="7">
        <v>2.333333333333333</v>
      </c>
      <c r="G5" s="29">
        <v>0.30478242952232548</v>
      </c>
      <c r="H5" s="8">
        <f t="shared" si="0"/>
        <v>2</v>
      </c>
      <c r="I5" t="s">
        <v>12</v>
      </c>
    </row>
    <row r="6" spans="1:9">
      <c r="A6" t="s">
        <v>13</v>
      </c>
      <c r="B6" s="4">
        <v>1.890625</v>
      </c>
      <c r="C6" s="29">
        <v>0.3724010972165111</v>
      </c>
      <c r="D6" s="4">
        <v>1.8125</v>
      </c>
      <c r="E6" s="29">
        <v>0.43051136220411612</v>
      </c>
      <c r="F6" s="4">
        <v>1.96875</v>
      </c>
      <c r="G6" s="29">
        <v>0.45585527266515807</v>
      </c>
      <c r="H6" s="8">
        <f t="shared" si="0"/>
        <v>0</v>
      </c>
      <c r="I6" t="s">
        <v>14</v>
      </c>
    </row>
    <row r="7" spans="1:9">
      <c r="A7" t="s">
        <v>15</v>
      </c>
      <c r="B7" s="4">
        <v>1.854838709677419</v>
      </c>
      <c r="C7" s="29">
        <v>0.36295364678763892</v>
      </c>
      <c r="D7" s="4">
        <v>2.2333333333333329</v>
      </c>
      <c r="E7" s="29">
        <v>0.32593972020654011</v>
      </c>
      <c r="F7" s="4">
        <v>1.4838709677419351</v>
      </c>
      <c r="G7" s="29">
        <v>0.51825527669387605</v>
      </c>
      <c r="H7" s="8">
        <f t="shared" si="0"/>
        <v>0</v>
      </c>
      <c r="I7" t="s">
        <v>16</v>
      </c>
    </row>
    <row r="8" spans="1:9">
      <c r="A8" t="s">
        <v>17</v>
      </c>
      <c r="B8" s="4">
        <v>2.145161290322581</v>
      </c>
      <c r="C8" s="29">
        <v>0.27043988527381158</v>
      </c>
      <c r="D8" s="4">
        <v>2.258064516129032</v>
      </c>
      <c r="E8" s="29">
        <v>0.27933351192499928</v>
      </c>
      <c r="F8" s="4">
        <v>2.032258064516129</v>
      </c>
      <c r="G8" s="29">
        <v>0.41137353476032101</v>
      </c>
      <c r="H8" s="8">
        <f t="shared" si="0"/>
        <v>0</v>
      </c>
      <c r="I8" t="s">
        <v>18</v>
      </c>
    </row>
    <row r="9" spans="1:9">
      <c r="A9" t="s">
        <v>19</v>
      </c>
      <c r="B9" s="4">
        <v>2.17741935483871</v>
      </c>
      <c r="C9" s="29">
        <v>0.32769999774655317</v>
      </c>
      <c r="D9" s="7">
        <v>2.387096774193548</v>
      </c>
      <c r="E9" s="29">
        <v>0.25772694840992749</v>
      </c>
      <c r="F9" s="4">
        <v>1.9333333333333329</v>
      </c>
      <c r="G9" s="29">
        <v>0.4884999183630252</v>
      </c>
      <c r="H9" s="8">
        <f t="shared" si="0"/>
        <v>1</v>
      </c>
      <c r="I9" t="s">
        <v>20</v>
      </c>
    </row>
    <row r="10" spans="1:9">
      <c r="A10" t="s">
        <v>21</v>
      </c>
      <c r="B10" s="4">
        <v>1.890625</v>
      </c>
      <c r="C10" s="29">
        <v>0.4015520563105327</v>
      </c>
      <c r="D10" s="4">
        <v>1.78125</v>
      </c>
      <c r="E10" s="29">
        <v>0.46719442862745009</v>
      </c>
      <c r="F10" s="4">
        <v>2</v>
      </c>
      <c r="G10" s="29">
        <v>0.42817441928883759</v>
      </c>
      <c r="H10" s="8">
        <f t="shared" si="0"/>
        <v>0</v>
      </c>
      <c r="I10" t="s">
        <v>22</v>
      </c>
    </row>
    <row r="11" spans="1:9">
      <c r="A11" t="s">
        <v>23</v>
      </c>
      <c r="B11" s="7">
        <v>2.2166666666666668</v>
      </c>
      <c r="C11" s="29">
        <v>0.23458746335122421</v>
      </c>
      <c r="D11" s="4">
        <v>2.1</v>
      </c>
      <c r="E11" s="29">
        <v>0.28925015154380329</v>
      </c>
      <c r="F11" s="7">
        <v>2.333333333333333</v>
      </c>
      <c r="G11" s="29">
        <v>0.25991932922705258</v>
      </c>
      <c r="H11" s="8">
        <f t="shared" si="0"/>
        <v>2</v>
      </c>
      <c r="I11" t="s">
        <v>24</v>
      </c>
    </row>
    <row r="12" spans="1:9">
      <c r="A12" t="s">
        <v>25</v>
      </c>
      <c r="B12" s="4">
        <v>2.125</v>
      </c>
      <c r="C12" s="29">
        <v>0.28032159867353912</v>
      </c>
      <c r="D12" s="4">
        <v>2.25</v>
      </c>
      <c r="E12" s="29">
        <v>0.31929831471426651</v>
      </c>
      <c r="F12" s="4">
        <v>2</v>
      </c>
      <c r="G12" s="29">
        <v>0.47519096331149152</v>
      </c>
      <c r="H12" s="8">
        <f t="shared" si="0"/>
        <v>0</v>
      </c>
      <c r="I12" t="s">
        <v>26</v>
      </c>
    </row>
    <row r="13" spans="1:9">
      <c r="A13" t="s">
        <v>27</v>
      </c>
      <c r="B13" s="7">
        <v>2.209677419354839</v>
      </c>
      <c r="C13" s="29">
        <v>0.29661153737854068</v>
      </c>
      <c r="D13" s="4">
        <v>2.2333333333333329</v>
      </c>
      <c r="E13" s="29">
        <v>0.32593972020654011</v>
      </c>
      <c r="F13" s="7">
        <v>2.161290322580645</v>
      </c>
      <c r="G13" s="29">
        <v>0.31825244958645732</v>
      </c>
      <c r="H13" s="8">
        <f t="shared" si="0"/>
        <v>2</v>
      </c>
      <c r="I13" t="s">
        <v>28</v>
      </c>
    </row>
    <row r="14" spans="1:9">
      <c r="A14" t="s">
        <v>29</v>
      </c>
      <c r="B14" s="7">
        <v>2.225806451612903</v>
      </c>
      <c r="C14" s="29">
        <v>0.32727641355842563</v>
      </c>
      <c r="D14" s="4">
        <v>2.193548387096774</v>
      </c>
      <c r="E14" s="29">
        <v>0.36125821390868568</v>
      </c>
      <c r="F14" s="7">
        <v>2.258064516129032</v>
      </c>
      <c r="G14" s="29">
        <v>0.34242035669666621</v>
      </c>
      <c r="H14" s="8">
        <f t="shared" si="0"/>
        <v>2</v>
      </c>
      <c r="I14" t="s">
        <v>30</v>
      </c>
    </row>
    <row r="15" spans="1:9">
      <c r="A15" t="s">
        <v>31</v>
      </c>
      <c r="B15" s="4">
        <v>2.15</v>
      </c>
      <c r="C15" s="29">
        <v>0.32403113565057612</v>
      </c>
      <c r="D15" s="4">
        <v>1.7586206896551719</v>
      </c>
      <c r="E15" s="29">
        <v>0.47221939524675671</v>
      </c>
      <c r="F15" s="7">
        <v>2.5333333333333332</v>
      </c>
      <c r="G15" s="29">
        <v>0.30634703378737932</v>
      </c>
      <c r="H15" s="8">
        <f t="shared" si="0"/>
        <v>1</v>
      </c>
      <c r="I15" t="s">
        <v>32</v>
      </c>
    </row>
    <row r="16" spans="1:9">
      <c r="A16" t="s">
        <v>33</v>
      </c>
      <c r="B16" s="4">
        <v>1.734375</v>
      </c>
      <c r="C16" s="29">
        <v>0.38736373210285918</v>
      </c>
      <c r="D16" s="7">
        <v>2.375</v>
      </c>
      <c r="E16" s="29">
        <v>0.3163548984408045</v>
      </c>
      <c r="F16" s="4">
        <v>1.09375</v>
      </c>
      <c r="G16" s="29">
        <v>0.7826963405776558</v>
      </c>
      <c r="H16" s="8">
        <f t="shared" si="0"/>
        <v>1</v>
      </c>
      <c r="I16" t="s">
        <v>34</v>
      </c>
    </row>
    <row r="17" spans="1:9">
      <c r="A17" t="s">
        <v>35</v>
      </c>
      <c r="B17" s="4">
        <v>1.887096774193548</v>
      </c>
      <c r="C17" s="29">
        <v>0.34006641295166862</v>
      </c>
      <c r="D17" s="4">
        <v>2.129032258064516</v>
      </c>
      <c r="E17" s="29">
        <v>0.31489402845758951</v>
      </c>
      <c r="F17" s="4">
        <v>1.6</v>
      </c>
      <c r="G17" s="29">
        <v>0.4813325612118492</v>
      </c>
      <c r="H17" s="8">
        <f t="shared" si="0"/>
        <v>0</v>
      </c>
      <c r="I17" t="s">
        <v>36</v>
      </c>
    </row>
    <row r="18" spans="1:9">
      <c r="A18" t="s">
        <v>37</v>
      </c>
      <c r="B18" s="4">
        <v>1.765625</v>
      </c>
      <c r="C18" s="29">
        <v>0.45483182148198897</v>
      </c>
      <c r="D18" s="4">
        <v>2.09375</v>
      </c>
      <c r="E18" s="29">
        <v>0.37113571628601361</v>
      </c>
      <c r="F18" s="4">
        <v>1.4375</v>
      </c>
      <c r="G18" s="29">
        <v>0.72719511307742435</v>
      </c>
      <c r="H18" s="8">
        <f t="shared" si="0"/>
        <v>0</v>
      </c>
      <c r="I18" t="s">
        <v>38</v>
      </c>
    </row>
    <row r="19" spans="1:9">
      <c r="A19" t="s">
        <v>39</v>
      </c>
      <c r="B19" s="4">
        <v>1.838709677419355</v>
      </c>
      <c r="C19" s="29">
        <v>0.42931106694648469</v>
      </c>
      <c r="D19" s="4">
        <v>2.193548387096774</v>
      </c>
      <c r="E19" s="29">
        <v>0.32061971423074181</v>
      </c>
      <c r="F19" s="4">
        <v>1.4838709677419351</v>
      </c>
      <c r="G19" s="29">
        <v>0.69320220756075768</v>
      </c>
      <c r="H19" s="8">
        <f t="shared" si="0"/>
        <v>0</v>
      </c>
      <c r="I19" t="s">
        <v>40</v>
      </c>
    </row>
    <row r="20" spans="1:9">
      <c r="A20" t="s">
        <v>41</v>
      </c>
      <c r="B20" s="4">
        <v>1.84375</v>
      </c>
      <c r="C20" s="29">
        <v>0.3983079929631041</v>
      </c>
      <c r="D20" s="4">
        <v>2</v>
      </c>
      <c r="E20" s="29">
        <v>0.4016096644512494</v>
      </c>
      <c r="F20" s="4">
        <v>1.6875</v>
      </c>
      <c r="G20" s="29">
        <v>0.57192142747829833</v>
      </c>
      <c r="H20" s="8">
        <f t="shared" si="0"/>
        <v>0</v>
      </c>
      <c r="I20" t="s">
        <v>42</v>
      </c>
    </row>
    <row r="21" spans="1:9">
      <c r="A21" t="s">
        <v>43</v>
      </c>
      <c r="B21" s="4">
        <v>2.129032258064516</v>
      </c>
      <c r="C21" s="29">
        <v>0.29686274099509918</v>
      </c>
      <c r="D21" s="7">
        <v>2.4838709677419351</v>
      </c>
      <c r="E21" s="29">
        <v>0.25187217137333368</v>
      </c>
      <c r="F21" s="4">
        <v>1.774193548387097</v>
      </c>
      <c r="G21" s="29">
        <v>0.51882469424737443</v>
      </c>
      <c r="H21" s="8">
        <f t="shared" si="0"/>
        <v>1</v>
      </c>
      <c r="I21" t="s">
        <v>44</v>
      </c>
    </row>
    <row r="22" spans="1:9">
      <c r="A22" t="s">
        <v>45</v>
      </c>
      <c r="B22" s="4">
        <v>1.765625</v>
      </c>
      <c r="C22" s="29">
        <v>0.33725837837088729</v>
      </c>
      <c r="D22" s="4">
        <v>2.28125</v>
      </c>
      <c r="E22" s="29">
        <v>0.27800827944848949</v>
      </c>
      <c r="F22" s="4">
        <v>1.25</v>
      </c>
      <c r="G22" s="29">
        <v>0.67393883133938559</v>
      </c>
      <c r="H22" s="8">
        <f t="shared" si="0"/>
        <v>0</v>
      </c>
      <c r="I22" t="s">
        <v>46</v>
      </c>
    </row>
    <row r="23" spans="1:9">
      <c r="A23" t="s">
        <v>47</v>
      </c>
      <c r="B23" s="7">
        <v>2.2833333333333332</v>
      </c>
      <c r="C23" s="29">
        <v>0.27388618320240249</v>
      </c>
      <c r="D23" s="4">
        <v>2.172413793103448</v>
      </c>
      <c r="E23" s="29">
        <v>0.3270930844598377</v>
      </c>
      <c r="F23" s="7">
        <v>2.3666666666666671</v>
      </c>
      <c r="G23" s="29">
        <v>0.32319316743255949</v>
      </c>
      <c r="H23" s="8">
        <f t="shared" si="0"/>
        <v>2</v>
      </c>
      <c r="I23" t="s">
        <v>48</v>
      </c>
    </row>
    <row r="24" spans="1:9">
      <c r="A24" t="s">
        <v>49</v>
      </c>
      <c r="B24" s="4">
        <v>1.78125</v>
      </c>
      <c r="C24" s="29">
        <v>0.37004788099366459</v>
      </c>
      <c r="D24" s="7">
        <v>2.34375</v>
      </c>
      <c r="E24" s="29">
        <v>0.29894917514352909</v>
      </c>
      <c r="F24" s="4">
        <v>1.21875</v>
      </c>
      <c r="G24" s="29">
        <v>0.74371808025168906</v>
      </c>
      <c r="H24" s="8">
        <f t="shared" si="0"/>
        <v>1</v>
      </c>
      <c r="I24" t="s">
        <v>50</v>
      </c>
    </row>
    <row r="25" spans="1:9">
      <c r="A25" t="s">
        <v>51</v>
      </c>
      <c r="B25" s="4">
        <v>2.112903225806452</v>
      </c>
      <c r="C25" s="29">
        <v>0.32163292746652938</v>
      </c>
      <c r="D25" s="7">
        <v>2.4</v>
      </c>
      <c r="E25" s="29">
        <v>0.30165571200024621</v>
      </c>
      <c r="F25" s="4">
        <v>1.838709677419355</v>
      </c>
      <c r="G25" s="29">
        <v>0.4884003827043879</v>
      </c>
      <c r="H25" s="8">
        <f t="shared" si="0"/>
        <v>1</v>
      </c>
      <c r="I25" t="s">
        <v>52</v>
      </c>
    </row>
    <row r="26" spans="1:9">
      <c r="A26" t="s">
        <v>53</v>
      </c>
      <c r="B26" s="4">
        <v>2.129032258064516</v>
      </c>
      <c r="C26" s="29">
        <v>0.26408877935127612</v>
      </c>
      <c r="D26" s="7">
        <v>2.419354838709677</v>
      </c>
      <c r="E26" s="29">
        <v>0.2073322615192017</v>
      </c>
      <c r="F26" s="4">
        <v>1.838709677419355</v>
      </c>
      <c r="G26" s="29">
        <v>0.46777777412235011</v>
      </c>
      <c r="H26" s="8">
        <f t="shared" si="0"/>
        <v>1</v>
      </c>
      <c r="I26" t="s">
        <v>54</v>
      </c>
    </row>
    <row r="27" spans="1:9">
      <c r="A27" t="s">
        <v>55</v>
      </c>
      <c r="B27" s="7">
        <v>2.2333333333333329</v>
      </c>
      <c r="C27" s="29">
        <v>0.28642559549977248</v>
      </c>
      <c r="D27" s="7">
        <v>2.4</v>
      </c>
      <c r="E27" s="29">
        <v>0.23468410332293591</v>
      </c>
      <c r="F27" s="4">
        <v>2.0666666666666669</v>
      </c>
      <c r="G27" s="29">
        <v>0.43896151902567881</v>
      </c>
      <c r="H27" s="8">
        <f t="shared" si="0"/>
        <v>2</v>
      </c>
      <c r="I27" t="s">
        <v>56</v>
      </c>
    </row>
    <row r="28" spans="1:9">
      <c r="A28" t="s">
        <v>57</v>
      </c>
      <c r="B28" s="4">
        <v>1.6833333333333329</v>
      </c>
      <c r="C28" s="29">
        <v>0.40142295466909789</v>
      </c>
      <c r="D28" s="4">
        <v>2</v>
      </c>
      <c r="E28" s="29">
        <v>0.37139067635410372</v>
      </c>
      <c r="F28" s="4">
        <v>1.3666666666666669</v>
      </c>
      <c r="G28" s="29">
        <v>0.62216144470647383</v>
      </c>
      <c r="H28" s="8">
        <f t="shared" si="0"/>
        <v>0</v>
      </c>
      <c r="I28" t="s">
        <v>58</v>
      </c>
    </row>
    <row r="29" spans="1:9">
      <c r="A29" t="s">
        <v>59</v>
      </c>
      <c r="B29" s="4">
        <v>1.854838709677419</v>
      </c>
      <c r="C29" s="29">
        <v>0.34234816843529609</v>
      </c>
      <c r="D29" s="4">
        <v>2</v>
      </c>
      <c r="E29" s="29">
        <v>0.34156502553198659</v>
      </c>
      <c r="F29" s="4">
        <v>1.666666666666667</v>
      </c>
      <c r="G29" s="29">
        <v>0.42669540133125572</v>
      </c>
      <c r="H29" s="8">
        <f t="shared" si="0"/>
        <v>0</v>
      </c>
      <c r="I29" t="s">
        <v>60</v>
      </c>
    </row>
    <row r="30" spans="1:9">
      <c r="A30" t="s">
        <v>61</v>
      </c>
      <c r="B30" s="7">
        <v>2.28125</v>
      </c>
      <c r="C30" s="29">
        <v>0.2485802518280969</v>
      </c>
      <c r="D30" s="4">
        <v>2.21875</v>
      </c>
      <c r="E30" s="29">
        <v>0.33833092605553128</v>
      </c>
      <c r="F30" s="7">
        <v>2.34375</v>
      </c>
      <c r="G30" s="29">
        <v>0.31798649686170632</v>
      </c>
      <c r="H30" s="8">
        <f t="shared" si="0"/>
        <v>2</v>
      </c>
      <c r="I30" t="s">
        <v>62</v>
      </c>
    </row>
    <row r="31" spans="1:9">
      <c r="A31" t="s">
        <v>63</v>
      </c>
      <c r="B31" s="7">
        <v>2.2333333333333329</v>
      </c>
      <c r="C31" s="29">
        <v>0.34650195346014939</v>
      </c>
      <c r="D31" s="7">
        <v>2.4666666666666668</v>
      </c>
      <c r="E31" s="29">
        <v>0.27626164356529448</v>
      </c>
      <c r="F31" s="4">
        <v>2</v>
      </c>
      <c r="G31" s="29">
        <v>0.5085476277156078</v>
      </c>
      <c r="H31" s="8">
        <f t="shared" si="0"/>
        <v>2</v>
      </c>
      <c r="I31" t="s">
        <v>64</v>
      </c>
    </row>
    <row r="32" spans="1:9">
      <c r="A32" t="s">
        <v>65</v>
      </c>
      <c r="B32" s="4">
        <v>1.84375</v>
      </c>
      <c r="C32" s="29">
        <v>0.44340327325492113</v>
      </c>
      <c r="D32" s="4">
        <v>1.28125</v>
      </c>
      <c r="E32" s="29">
        <v>0.69341170204167579</v>
      </c>
      <c r="F32" s="7">
        <v>2.40625</v>
      </c>
      <c r="G32" s="29">
        <v>0.3785326408805067</v>
      </c>
      <c r="H32" s="8">
        <f t="shared" si="0"/>
        <v>1</v>
      </c>
      <c r="I32" t="s">
        <v>66</v>
      </c>
    </row>
    <row r="33" spans="1:9">
      <c r="A33" t="s">
        <v>67</v>
      </c>
      <c r="B33" s="4">
        <v>2.096774193548387</v>
      </c>
      <c r="C33" s="29">
        <v>0.31647092465793147</v>
      </c>
      <c r="D33" s="7">
        <v>2.387096774193548</v>
      </c>
      <c r="E33" s="29">
        <v>0.2795044137610469</v>
      </c>
      <c r="F33" s="4">
        <v>1.8</v>
      </c>
      <c r="G33" s="29">
        <v>0.49260171493103971</v>
      </c>
      <c r="H33" s="8">
        <f t="shared" si="0"/>
        <v>1</v>
      </c>
      <c r="I33" t="s">
        <v>68</v>
      </c>
    </row>
    <row r="34" spans="1:9">
      <c r="A34" t="s">
        <v>69</v>
      </c>
      <c r="B34" s="4">
        <v>1.693548387096774</v>
      </c>
      <c r="C34" s="29">
        <v>0.30183114619986873</v>
      </c>
      <c r="D34" s="4">
        <v>2.225806451612903</v>
      </c>
      <c r="E34" s="29">
        <v>0.30048153843362568</v>
      </c>
      <c r="F34" s="4">
        <v>1.161290322580645</v>
      </c>
      <c r="G34" s="29">
        <v>0.54898896973335343</v>
      </c>
      <c r="H34" s="8">
        <f t="shared" ref="H34:H65" si="1">SUM(IF(B34&gt;2.18,1,0),IF(D34&gt;2.34,1,0),IF(F34&gt;2.15,1,0))</f>
        <v>0</v>
      </c>
      <c r="I34" t="s">
        <v>70</v>
      </c>
    </row>
    <row r="35" spans="1:9">
      <c r="A35" t="s">
        <v>71</v>
      </c>
      <c r="B35" s="4">
        <v>2.080645161290323</v>
      </c>
      <c r="C35" s="29">
        <v>0.31083885861629312</v>
      </c>
      <c r="D35" s="4">
        <v>2.064516129032258</v>
      </c>
      <c r="E35" s="29">
        <v>0.32936274487004952</v>
      </c>
      <c r="F35" s="4">
        <v>2.0666666666666669</v>
      </c>
      <c r="G35" s="29">
        <v>0.35790965595680668</v>
      </c>
      <c r="H35" s="8">
        <f t="shared" si="1"/>
        <v>0</v>
      </c>
      <c r="I35" t="s">
        <v>72</v>
      </c>
    </row>
    <row r="36" spans="1:9">
      <c r="A36" t="s">
        <v>73</v>
      </c>
      <c r="B36" s="4">
        <v>2.0625</v>
      </c>
      <c r="C36" s="29">
        <v>0.29369793874039368</v>
      </c>
      <c r="D36" s="4">
        <v>1.59375</v>
      </c>
      <c r="E36" s="29">
        <v>0.5004245943100899</v>
      </c>
      <c r="F36" s="7">
        <v>2.53125</v>
      </c>
      <c r="G36" s="29">
        <v>0.26519350598445129</v>
      </c>
      <c r="H36" s="8">
        <f t="shared" si="1"/>
        <v>1</v>
      </c>
      <c r="I36" t="s">
        <v>74</v>
      </c>
    </row>
    <row r="37" spans="1:9">
      <c r="A37" t="s">
        <v>75</v>
      </c>
      <c r="B37" s="4">
        <v>1.533333333333333</v>
      </c>
      <c r="C37" s="29">
        <v>0.49143634373399497</v>
      </c>
      <c r="D37" s="4">
        <v>1.833333333333333</v>
      </c>
      <c r="E37" s="29">
        <v>0.43171505120559162</v>
      </c>
      <c r="F37" s="4">
        <v>1.2333333333333329</v>
      </c>
      <c r="G37" s="29">
        <v>0.69596743513181747</v>
      </c>
      <c r="H37" s="8">
        <f t="shared" si="1"/>
        <v>0</v>
      </c>
      <c r="I37" t="s">
        <v>76</v>
      </c>
    </row>
    <row r="38" spans="1:9">
      <c r="A38" t="s">
        <v>77</v>
      </c>
      <c r="B38" s="4">
        <v>1.984375</v>
      </c>
      <c r="C38" s="29">
        <v>0.34157317421669209</v>
      </c>
      <c r="D38" s="4">
        <v>1.5625</v>
      </c>
      <c r="E38" s="29">
        <v>0.53761720402579771</v>
      </c>
      <c r="F38" s="7">
        <v>2.40625</v>
      </c>
      <c r="G38" s="29">
        <v>0.31419187248260899</v>
      </c>
      <c r="H38" s="8">
        <f t="shared" si="1"/>
        <v>1</v>
      </c>
      <c r="I38" t="s">
        <v>78</v>
      </c>
    </row>
    <row r="39" spans="1:9">
      <c r="A39" t="s">
        <v>79</v>
      </c>
      <c r="B39" s="4">
        <v>2.0333333333333332</v>
      </c>
      <c r="C39" s="29">
        <v>0.32245387067999531</v>
      </c>
      <c r="D39" s="4">
        <v>2.333333333333333</v>
      </c>
      <c r="E39" s="29">
        <v>0.28324052239339997</v>
      </c>
      <c r="F39" s="4">
        <v>1.7333333333333329</v>
      </c>
      <c r="G39" s="29">
        <v>0.50096825244842857</v>
      </c>
      <c r="H39" s="8">
        <f t="shared" si="1"/>
        <v>0</v>
      </c>
      <c r="I39" t="s">
        <v>80</v>
      </c>
    </row>
    <row r="40" spans="1:9">
      <c r="A40" t="s">
        <v>81</v>
      </c>
      <c r="B40" s="4">
        <v>2.09375</v>
      </c>
      <c r="C40" s="29">
        <v>0.36614542916447879</v>
      </c>
      <c r="D40" s="7">
        <v>2.4375</v>
      </c>
      <c r="E40" s="29">
        <v>0.31152833498979898</v>
      </c>
      <c r="F40" s="4">
        <v>1.75</v>
      </c>
      <c r="G40" s="29">
        <v>0.58057200914372797</v>
      </c>
      <c r="H40" s="8">
        <f t="shared" si="1"/>
        <v>1</v>
      </c>
      <c r="I40" t="s">
        <v>82</v>
      </c>
    </row>
    <row r="41" spans="1:9">
      <c r="A41" t="s">
        <v>83</v>
      </c>
      <c r="B41" s="4">
        <v>1.533333333333333</v>
      </c>
      <c r="C41" s="29">
        <v>0.45259610090966718</v>
      </c>
      <c r="D41" s="4">
        <v>1.8666666666666669</v>
      </c>
      <c r="E41" s="29">
        <v>0.39123039821797578</v>
      </c>
      <c r="F41" s="4">
        <v>1.2</v>
      </c>
      <c r="G41" s="29">
        <v>0.67096316656074795</v>
      </c>
      <c r="H41" s="8">
        <f t="shared" si="1"/>
        <v>0</v>
      </c>
      <c r="I41" t="s">
        <v>84</v>
      </c>
    </row>
    <row r="42" spans="1:9">
      <c r="A42" t="s">
        <v>85</v>
      </c>
      <c r="B42" s="4">
        <v>1.703125</v>
      </c>
      <c r="C42" s="29">
        <v>0.35652485125691502</v>
      </c>
      <c r="D42" s="4">
        <v>2.25</v>
      </c>
      <c r="E42" s="29">
        <v>0.29867622445877651</v>
      </c>
      <c r="F42" s="4">
        <v>1.15625</v>
      </c>
      <c r="G42" s="29">
        <v>0.73219577500635502</v>
      </c>
      <c r="H42" s="8">
        <f t="shared" si="1"/>
        <v>0</v>
      </c>
      <c r="I42" t="s">
        <v>86</v>
      </c>
    </row>
    <row r="43" spans="1:9">
      <c r="A43" t="s">
        <v>87</v>
      </c>
      <c r="B43" s="4">
        <v>1.532258064516129</v>
      </c>
      <c r="C43" s="29">
        <v>0.4979959839195493</v>
      </c>
      <c r="D43" s="4">
        <v>1.838709677419355</v>
      </c>
      <c r="E43" s="29">
        <v>0.44620304582098969</v>
      </c>
      <c r="F43" s="4">
        <v>1.166666666666667</v>
      </c>
      <c r="G43" s="29">
        <v>0.7147781553743946</v>
      </c>
      <c r="H43" s="8">
        <f t="shared" si="1"/>
        <v>0</v>
      </c>
      <c r="I43" t="s">
        <v>88</v>
      </c>
    </row>
    <row r="44" spans="1:9">
      <c r="A44" t="s">
        <v>89</v>
      </c>
      <c r="B44" s="4">
        <v>1.90625</v>
      </c>
      <c r="C44" s="29">
        <v>0.28607197561170472</v>
      </c>
      <c r="D44" s="4">
        <v>2.09375</v>
      </c>
      <c r="E44" s="29">
        <v>0.32910144797979279</v>
      </c>
      <c r="F44" s="4">
        <v>1.71875</v>
      </c>
      <c r="G44" s="29">
        <v>0.3974861019956028</v>
      </c>
      <c r="H44" s="8">
        <f t="shared" si="1"/>
        <v>0</v>
      </c>
      <c r="I44" t="s">
        <v>90</v>
      </c>
    </row>
    <row r="45" spans="1:9">
      <c r="A45" t="s">
        <v>91</v>
      </c>
      <c r="B45" s="4">
        <v>1.7333333333333329</v>
      </c>
      <c r="C45" s="29">
        <v>0.43998061577378872</v>
      </c>
      <c r="D45" s="4">
        <v>2.0333333333333332</v>
      </c>
      <c r="E45" s="29">
        <v>0.35330921423810069</v>
      </c>
      <c r="F45" s="4">
        <v>1.4333333333333329</v>
      </c>
      <c r="G45" s="29">
        <v>0.67774254850086779</v>
      </c>
      <c r="H45" s="8">
        <f t="shared" si="1"/>
        <v>0</v>
      </c>
      <c r="I45" t="s">
        <v>92</v>
      </c>
    </row>
    <row r="46" spans="1:9">
      <c r="A46" t="s">
        <v>93</v>
      </c>
      <c r="B46" s="4">
        <v>1.859375</v>
      </c>
      <c r="C46" s="29">
        <v>0.34311005400381678</v>
      </c>
      <c r="D46" s="7">
        <v>2.375</v>
      </c>
      <c r="E46" s="29">
        <v>0.27785769161940621</v>
      </c>
      <c r="F46" s="4">
        <v>1.34375</v>
      </c>
      <c r="G46" s="29">
        <v>0.61568783654061454</v>
      </c>
      <c r="H46" s="8">
        <f t="shared" si="1"/>
        <v>1</v>
      </c>
      <c r="I46" t="s">
        <v>94</v>
      </c>
    </row>
    <row r="47" spans="1:9">
      <c r="A47" t="s">
        <v>95</v>
      </c>
      <c r="B47" s="7">
        <v>2.25</v>
      </c>
      <c r="C47" s="29">
        <v>0.27216552697590868</v>
      </c>
      <c r="D47" s="4">
        <v>2.2333333333333329</v>
      </c>
      <c r="E47" s="29">
        <v>0.30398980026464001</v>
      </c>
      <c r="F47" s="7">
        <v>2.2666666666666671</v>
      </c>
      <c r="G47" s="29">
        <v>0.30506991497802388</v>
      </c>
      <c r="H47" s="8">
        <f t="shared" si="1"/>
        <v>2</v>
      </c>
      <c r="I47" t="s">
        <v>96</v>
      </c>
    </row>
    <row r="48" spans="1:9">
      <c r="A48" t="s">
        <v>97</v>
      </c>
      <c r="B48" s="4">
        <v>1.453125</v>
      </c>
      <c r="C48" s="29">
        <v>0.56206709905306029</v>
      </c>
      <c r="D48" s="4">
        <v>1.75</v>
      </c>
      <c r="E48" s="29">
        <v>0.52332053701671488</v>
      </c>
      <c r="F48" s="4">
        <v>1.15625</v>
      </c>
      <c r="G48" s="29">
        <v>0.82515643967240826</v>
      </c>
      <c r="H48" s="8">
        <f t="shared" si="1"/>
        <v>0</v>
      </c>
      <c r="I48" t="s">
        <v>98</v>
      </c>
    </row>
    <row r="49" spans="1:9">
      <c r="A49" t="s">
        <v>99</v>
      </c>
      <c r="B49" s="4">
        <v>1.9838709677419351</v>
      </c>
      <c r="C49" s="29">
        <v>0.35334846077237853</v>
      </c>
      <c r="D49" s="4">
        <v>2.129032258064516</v>
      </c>
      <c r="E49" s="29">
        <v>0.35857163152883598</v>
      </c>
      <c r="F49" s="4">
        <v>1.838709677419355</v>
      </c>
      <c r="G49" s="29">
        <v>0.42353071935456582</v>
      </c>
      <c r="H49" s="8">
        <f t="shared" si="1"/>
        <v>0</v>
      </c>
      <c r="I49" t="s">
        <v>100</v>
      </c>
    </row>
    <row r="50" spans="1:9">
      <c r="A50" t="s">
        <v>101</v>
      </c>
      <c r="B50" s="7">
        <v>2.328125</v>
      </c>
      <c r="C50" s="29">
        <v>0.2476454035393828</v>
      </c>
      <c r="D50" s="4">
        <v>2.25</v>
      </c>
      <c r="E50" s="29">
        <v>0.29867622445877651</v>
      </c>
      <c r="F50" s="7">
        <v>2.419354838709677</v>
      </c>
      <c r="G50" s="29">
        <v>0.27776888874666211</v>
      </c>
      <c r="H50" s="8">
        <f t="shared" si="1"/>
        <v>2</v>
      </c>
      <c r="I50" t="s">
        <v>102</v>
      </c>
    </row>
    <row r="51" spans="1:9">
      <c r="A51" t="s">
        <v>103</v>
      </c>
      <c r="B51" s="4">
        <v>2.064516129032258</v>
      </c>
      <c r="C51" s="29">
        <v>0.31726830867185579</v>
      </c>
      <c r="D51" s="4">
        <v>2</v>
      </c>
      <c r="E51" s="29">
        <v>0.3872983346207417</v>
      </c>
      <c r="F51" s="4">
        <v>2.129032258064516</v>
      </c>
      <c r="G51" s="29">
        <v>0.37852516141830311</v>
      </c>
      <c r="H51" s="8">
        <f t="shared" si="1"/>
        <v>0</v>
      </c>
      <c r="I51" t="s">
        <v>104</v>
      </c>
    </row>
    <row r="52" spans="1:9">
      <c r="A52" t="s">
        <v>105</v>
      </c>
      <c r="B52" s="7">
        <v>2.274193548387097</v>
      </c>
      <c r="C52" s="29">
        <v>0.28855749739759129</v>
      </c>
      <c r="D52" s="7">
        <v>2.4516129032258061</v>
      </c>
      <c r="E52" s="29">
        <v>0.23166864291656589</v>
      </c>
      <c r="F52" s="4">
        <v>2.096774193548387</v>
      </c>
      <c r="G52" s="29">
        <v>0.45000986182487712</v>
      </c>
      <c r="H52" s="8">
        <f t="shared" si="1"/>
        <v>2</v>
      </c>
      <c r="I52" t="s">
        <v>106</v>
      </c>
    </row>
    <row r="53" spans="1:9">
      <c r="A53" t="s">
        <v>107</v>
      </c>
      <c r="B53" s="4">
        <v>2.080645161290323</v>
      </c>
      <c r="C53" s="29">
        <v>0.3229870799379792</v>
      </c>
      <c r="D53" s="4">
        <v>2.225806451612903</v>
      </c>
      <c r="E53" s="29">
        <v>0.27718693727096311</v>
      </c>
      <c r="F53" s="4">
        <v>1.935483870967742</v>
      </c>
      <c r="G53" s="29">
        <v>0.4411474936017557</v>
      </c>
      <c r="H53" s="8">
        <f t="shared" si="1"/>
        <v>0</v>
      </c>
      <c r="I53" t="s">
        <v>108</v>
      </c>
    </row>
    <row r="54" spans="1:9">
      <c r="A54" t="s">
        <v>109</v>
      </c>
      <c r="B54" s="7">
        <v>2.1875</v>
      </c>
      <c r="C54" s="29">
        <v>0.35670941439769621</v>
      </c>
      <c r="D54" s="4">
        <v>2.09375</v>
      </c>
      <c r="E54" s="29">
        <v>0.44340684882464848</v>
      </c>
      <c r="F54" s="7">
        <v>2.28125</v>
      </c>
      <c r="G54" s="29">
        <v>0.35619837357780759</v>
      </c>
      <c r="H54" s="8">
        <f t="shared" si="1"/>
        <v>2</v>
      </c>
      <c r="I54" t="s">
        <v>110</v>
      </c>
    </row>
    <row r="55" spans="1:9">
      <c r="A55" t="s">
        <v>111</v>
      </c>
      <c r="B55" s="4">
        <v>1.467741935483871</v>
      </c>
      <c r="C55" s="29">
        <v>0.48124675395460559</v>
      </c>
      <c r="D55" s="4">
        <v>1.67741935483871</v>
      </c>
      <c r="E55" s="29">
        <v>0.44577791412086443</v>
      </c>
      <c r="F55" s="4">
        <v>1.258064516129032</v>
      </c>
      <c r="G55" s="29">
        <v>0.67968872998533481</v>
      </c>
      <c r="H55" s="8">
        <f t="shared" si="1"/>
        <v>0</v>
      </c>
      <c r="I55" t="s">
        <v>112</v>
      </c>
    </row>
    <row r="56" spans="1:9">
      <c r="A56" t="s">
        <v>113</v>
      </c>
      <c r="B56" s="4">
        <v>1.984375</v>
      </c>
      <c r="C56" s="29">
        <v>0.3533613585672597</v>
      </c>
      <c r="D56" s="7">
        <v>2.34375</v>
      </c>
      <c r="E56" s="29">
        <v>0.31798649686170632</v>
      </c>
      <c r="F56" s="4">
        <v>1.625</v>
      </c>
      <c r="G56" s="29">
        <v>0.57960501521216612</v>
      </c>
      <c r="H56" s="8">
        <f t="shared" si="1"/>
        <v>1</v>
      </c>
      <c r="I56" t="s">
        <v>114</v>
      </c>
    </row>
    <row r="57" spans="1:9">
      <c r="A57" t="s">
        <v>115</v>
      </c>
      <c r="B57" s="7">
        <v>2.290322580645161</v>
      </c>
      <c r="C57" s="29">
        <v>0.29706292209996538</v>
      </c>
      <c r="D57" s="7">
        <v>2.354838709677419</v>
      </c>
      <c r="E57" s="29">
        <v>0.23384167521502069</v>
      </c>
      <c r="F57" s="7">
        <v>2.2000000000000002</v>
      </c>
      <c r="G57" s="29">
        <v>0.42034333020342901</v>
      </c>
      <c r="H57" s="8">
        <f t="shared" si="1"/>
        <v>3</v>
      </c>
      <c r="I57" t="s">
        <v>116</v>
      </c>
    </row>
    <row r="58" spans="1:9">
      <c r="A58" t="s">
        <v>117</v>
      </c>
      <c r="B58" s="4">
        <v>1.806451612903226</v>
      </c>
      <c r="C58" s="29">
        <v>0.49346279212407118</v>
      </c>
      <c r="D58" s="4">
        <v>2.258064516129032</v>
      </c>
      <c r="E58" s="29">
        <v>0.41176573486408902</v>
      </c>
      <c r="F58" s="4">
        <v>1.354838709677419</v>
      </c>
      <c r="G58" s="29">
        <v>0.72689921178712935</v>
      </c>
      <c r="H58" s="8">
        <f t="shared" si="1"/>
        <v>0</v>
      </c>
      <c r="I58" t="s">
        <v>118</v>
      </c>
    </row>
    <row r="59" spans="1:9">
      <c r="A59" t="s">
        <v>119</v>
      </c>
      <c r="B59" s="7">
        <v>2.3666666666666671</v>
      </c>
      <c r="C59" s="29">
        <v>0.19165925478585971</v>
      </c>
      <c r="D59" s="4">
        <v>2.1333333333333329</v>
      </c>
      <c r="E59" s="29">
        <v>0.31942752537237179</v>
      </c>
      <c r="F59" s="7">
        <v>2.6</v>
      </c>
      <c r="G59" s="29">
        <v>0.2166314799904023</v>
      </c>
      <c r="H59" s="8">
        <f t="shared" si="1"/>
        <v>2</v>
      </c>
      <c r="I59" t="s">
        <v>120</v>
      </c>
    </row>
    <row r="60" spans="1:9">
      <c r="A60" t="s">
        <v>121</v>
      </c>
      <c r="B60" s="4">
        <v>1.671875</v>
      </c>
      <c r="C60" s="29">
        <v>0.41334717300034751</v>
      </c>
      <c r="D60" s="4">
        <v>2.09375</v>
      </c>
      <c r="E60" s="29">
        <v>0.37113571628601361</v>
      </c>
      <c r="F60" s="4">
        <v>1.225806451612903</v>
      </c>
      <c r="G60" s="29">
        <v>0.75093047851593664</v>
      </c>
      <c r="H60" s="8">
        <f t="shared" si="1"/>
        <v>0</v>
      </c>
      <c r="I60" t="s">
        <v>122</v>
      </c>
    </row>
    <row r="61" spans="1:9">
      <c r="A61" t="s">
        <v>123</v>
      </c>
      <c r="B61" s="4">
        <v>1.903225806451613</v>
      </c>
      <c r="C61" s="29">
        <v>0.44696728826041959</v>
      </c>
      <c r="D61" s="4">
        <v>1.967741935483871</v>
      </c>
      <c r="E61" s="29">
        <v>0.4636186146320897</v>
      </c>
      <c r="F61" s="4">
        <v>1.838709677419355</v>
      </c>
      <c r="G61" s="29">
        <v>0.50818679802679323</v>
      </c>
      <c r="H61" s="8">
        <f t="shared" si="1"/>
        <v>0</v>
      </c>
      <c r="I61" t="s">
        <v>124</v>
      </c>
    </row>
    <row r="62" spans="1:9">
      <c r="A62" t="s">
        <v>125</v>
      </c>
      <c r="B62" s="7">
        <v>2.359375</v>
      </c>
      <c r="C62" s="29">
        <v>0.22985429483691761</v>
      </c>
      <c r="D62" s="7">
        <v>2.59375</v>
      </c>
      <c r="E62" s="29">
        <v>0.21587196481141219</v>
      </c>
      <c r="F62" s="4">
        <v>2.096774193548387</v>
      </c>
      <c r="G62" s="29">
        <v>0.39625465483611672</v>
      </c>
      <c r="H62" s="8">
        <f t="shared" si="1"/>
        <v>2</v>
      </c>
      <c r="I62" t="s">
        <v>126</v>
      </c>
    </row>
    <row r="63" spans="1:9">
      <c r="A63" t="s">
        <v>127</v>
      </c>
      <c r="B63" s="4">
        <v>1.741935483870968</v>
      </c>
      <c r="C63" s="29">
        <v>0.44387824016234512</v>
      </c>
      <c r="D63" s="4">
        <v>2.161290322580645</v>
      </c>
      <c r="E63" s="29">
        <v>0.36031717915239181</v>
      </c>
      <c r="F63" s="4">
        <v>1.2666666666666671</v>
      </c>
      <c r="G63" s="29">
        <v>0.71620037314716012</v>
      </c>
      <c r="H63" s="8">
        <f t="shared" si="1"/>
        <v>0</v>
      </c>
      <c r="I63" t="s">
        <v>128</v>
      </c>
    </row>
    <row r="64" spans="1:9">
      <c r="A64" t="s">
        <v>129</v>
      </c>
      <c r="B64" s="4">
        <v>1.734375</v>
      </c>
      <c r="C64" s="29">
        <v>0.46878133205142969</v>
      </c>
      <c r="D64" s="4">
        <v>2.09375</v>
      </c>
      <c r="E64" s="29">
        <v>0.44340684882464848</v>
      </c>
      <c r="F64" s="4">
        <v>1.375</v>
      </c>
      <c r="G64" s="29">
        <v>0.70945926217184474</v>
      </c>
      <c r="H64" s="8">
        <f t="shared" si="1"/>
        <v>0</v>
      </c>
      <c r="I64" t="s">
        <v>130</v>
      </c>
    </row>
    <row r="65" spans="1:9">
      <c r="A65" t="s">
        <v>131</v>
      </c>
      <c r="B65" s="4">
        <v>2.083333333333333</v>
      </c>
      <c r="C65" s="29">
        <v>0.33989856499073162</v>
      </c>
      <c r="D65" s="4">
        <v>2.1</v>
      </c>
      <c r="E65" s="29">
        <v>0.40231560569646141</v>
      </c>
      <c r="F65" s="4">
        <v>2.0666666666666669</v>
      </c>
      <c r="G65" s="29">
        <v>0.35790965595680668</v>
      </c>
      <c r="H65" s="8">
        <f t="shared" si="1"/>
        <v>0</v>
      </c>
      <c r="I65" t="s">
        <v>132</v>
      </c>
    </row>
    <row r="66" spans="1:9">
      <c r="A66" t="s">
        <v>133</v>
      </c>
      <c r="B66" s="7">
        <v>2.1875</v>
      </c>
      <c r="C66" s="29">
        <v>0.30027417798042011</v>
      </c>
      <c r="D66" s="4">
        <v>2.28125</v>
      </c>
      <c r="E66" s="29">
        <v>0.31950421341618079</v>
      </c>
      <c r="F66" s="4">
        <v>2.09375</v>
      </c>
      <c r="G66" s="29">
        <v>0.39045959883642312</v>
      </c>
      <c r="H66" s="8">
        <f t="shared" ref="H66:H97" si="2">SUM(IF(B66&gt;2.18,1,0),IF(D66&gt;2.34,1,0),IF(F66&gt;2.15,1,0))</f>
        <v>1</v>
      </c>
      <c r="I66" t="s">
        <v>134</v>
      </c>
    </row>
    <row r="67" spans="1:9">
      <c r="A67" t="s">
        <v>135</v>
      </c>
      <c r="B67" s="7">
        <v>2.258064516129032</v>
      </c>
      <c r="C67" s="29">
        <v>0.29636688973860309</v>
      </c>
      <c r="D67" s="7">
        <v>2.354838709677419</v>
      </c>
      <c r="E67" s="29">
        <v>0.28058236803658582</v>
      </c>
      <c r="F67" s="4">
        <v>2.1333333333333329</v>
      </c>
      <c r="G67" s="29">
        <v>0.40329662545507161</v>
      </c>
      <c r="H67" s="8">
        <f t="shared" si="2"/>
        <v>2</v>
      </c>
      <c r="I67" t="s">
        <v>136</v>
      </c>
    </row>
    <row r="68" spans="1:9">
      <c r="A68" t="s">
        <v>137</v>
      </c>
      <c r="B68" s="4">
        <v>2.09375</v>
      </c>
      <c r="C68" s="29">
        <v>0.31772515457894152</v>
      </c>
      <c r="D68" s="7">
        <v>2.34375</v>
      </c>
      <c r="E68" s="29">
        <v>0.25667295062828371</v>
      </c>
      <c r="F68" s="4">
        <v>1.84375</v>
      </c>
      <c r="G68" s="29">
        <v>0.47939442792308312</v>
      </c>
      <c r="H68" s="8">
        <f t="shared" si="2"/>
        <v>1</v>
      </c>
      <c r="I68" t="s">
        <v>138</v>
      </c>
    </row>
    <row r="69" spans="1:9">
      <c r="A69" t="s">
        <v>139</v>
      </c>
      <c r="B69" s="4">
        <v>2.112903225806452</v>
      </c>
      <c r="C69" s="29">
        <v>0.3330379593747182</v>
      </c>
      <c r="D69" s="7">
        <v>2.419354838709677</v>
      </c>
      <c r="E69" s="29">
        <v>0.29756543009090491</v>
      </c>
      <c r="F69" s="4">
        <v>1.7666666666666671</v>
      </c>
      <c r="G69" s="29">
        <v>0.48586405848824987</v>
      </c>
      <c r="H69" s="8">
        <f t="shared" si="2"/>
        <v>1</v>
      </c>
      <c r="I69" t="s">
        <v>140</v>
      </c>
    </row>
    <row r="70" spans="1:9">
      <c r="A70" t="s">
        <v>141</v>
      </c>
      <c r="B70" s="4">
        <v>2.03125</v>
      </c>
      <c r="C70" s="29">
        <v>0.33633439399627929</v>
      </c>
      <c r="D70" s="4">
        <v>2.21875</v>
      </c>
      <c r="E70" s="29">
        <v>0.31837458582076728</v>
      </c>
      <c r="F70" s="4">
        <v>1.84375</v>
      </c>
      <c r="G70" s="29">
        <v>0.45917362161415481</v>
      </c>
      <c r="H70" s="8">
        <f t="shared" si="2"/>
        <v>0</v>
      </c>
      <c r="I70" t="s">
        <v>142</v>
      </c>
    </row>
    <row r="71" spans="1:9">
      <c r="A71" t="s">
        <v>143</v>
      </c>
      <c r="B71" s="7">
        <v>2.1833333333333331</v>
      </c>
      <c r="C71" s="29">
        <v>0.27218630764580659</v>
      </c>
      <c r="D71" s="7">
        <v>2.3666666666666671</v>
      </c>
      <c r="E71" s="29">
        <v>0.23495214792994459</v>
      </c>
      <c r="F71" s="4">
        <v>2</v>
      </c>
      <c r="G71" s="29">
        <v>0.39391929857916769</v>
      </c>
      <c r="H71" s="8">
        <f t="shared" si="2"/>
        <v>2</v>
      </c>
      <c r="I71" t="s">
        <v>144</v>
      </c>
    </row>
    <row r="72" spans="1:9">
      <c r="A72" t="s">
        <v>145</v>
      </c>
      <c r="B72" s="4">
        <v>1.90625</v>
      </c>
      <c r="C72" s="29">
        <v>0.39096700433816339</v>
      </c>
      <c r="D72" s="4">
        <v>1.59375</v>
      </c>
      <c r="E72" s="29">
        <v>0.54883886064224119</v>
      </c>
      <c r="F72" s="7">
        <v>2.21875</v>
      </c>
      <c r="G72" s="29">
        <v>0.37507158354598108</v>
      </c>
      <c r="H72" s="8">
        <f t="shared" si="2"/>
        <v>1</v>
      </c>
      <c r="I72" t="s">
        <v>146</v>
      </c>
    </row>
    <row r="73" spans="1:9">
      <c r="A73" t="s">
        <v>147</v>
      </c>
      <c r="B73" s="4">
        <v>2.112903225806452</v>
      </c>
      <c r="C73" s="29">
        <v>0.4175881851677119</v>
      </c>
      <c r="D73" s="4">
        <v>2.32258064516129</v>
      </c>
      <c r="E73" s="29">
        <v>0.37513714913140261</v>
      </c>
      <c r="F73" s="4">
        <v>1.903225806451613</v>
      </c>
      <c r="G73" s="29">
        <v>0.53160209293697913</v>
      </c>
      <c r="H73" s="8">
        <f t="shared" si="2"/>
        <v>0</v>
      </c>
      <c r="I73" t="s">
        <v>148</v>
      </c>
    </row>
    <row r="74" spans="1:9">
      <c r="A74" t="s">
        <v>149</v>
      </c>
      <c r="B74" s="4">
        <v>1.8125</v>
      </c>
      <c r="C74" s="29">
        <v>0.38218146868062142</v>
      </c>
      <c r="D74" s="4">
        <v>1.96875</v>
      </c>
      <c r="E74" s="29">
        <v>0.39732687207853101</v>
      </c>
      <c r="F74" s="4">
        <v>1.65625</v>
      </c>
      <c r="G74" s="29">
        <v>0.52253174446279949</v>
      </c>
      <c r="H74" s="8">
        <f t="shared" si="2"/>
        <v>0</v>
      </c>
      <c r="I74" t="s">
        <v>150</v>
      </c>
    </row>
    <row r="75" spans="1:9">
      <c r="A75" t="s">
        <v>151</v>
      </c>
      <c r="B75" s="7">
        <v>2.338709677419355</v>
      </c>
      <c r="C75" s="29">
        <v>0.23017682633852149</v>
      </c>
      <c r="D75" s="4">
        <v>2.0666666666666669</v>
      </c>
      <c r="E75" s="29">
        <v>0.35790965595680668</v>
      </c>
      <c r="F75" s="7">
        <v>2.612903225806452</v>
      </c>
      <c r="G75" s="29">
        <v>0.21371460366417749</v>
      </c>
      <c r="H75" s="8">
        <f t="shared" si="2"/>
        <v>2</v>
      </c>
      <c r="I75" t="s">
        <v>152</v>
      </c>
    </row>
    <row r="76" spans="1:9">
      <c r="A76" t="s">
        <v>153</v>
      </c>
      <c r="B76" s="4">
        <v>2.0625</v>
      </c>
      <c r="C76" s="29">
        <v>0.24437145637536259</v>
      </c>
      <c r="D76" s="7">
        <v>2.46875</v>
      </c>
      <c r="E76" s="29">
        <v>0.2053700652870547</v>
      </c>
      <c r="F76" s="4">
        <v>1.65625</v>
      </c>
      <c r="G76" s="29">
        <v>0.49952032021219672</v>
      </c>
      <c r="H76" s="8">
        <f t="shared" si="2"/>
        <v>1</v>
      </c>
      <c r="I76" t="s">
        <v>154</v>
      </c>
    </row>
    <row r="77" spans="1:9">
      <c r="A77" t="s">
        <v>155</v>
      </c>
      <c r="B77" s="4">
        <v>1.783333333333333</v>
      </c>
      <c r="C77" s="29">
        <v>0.39433768804093361</v>
      </c>
      <c r="D77" s="4">
        <v>1.9333333333333329</v>
      </c>
      <c r="E77" s="29">
        <v>0.35766817618113139</v>
      </c>
      <c r="F77" s="4">
        <v>1.6333333333333331</v>
      </c>
      <c r="G77" s="29">
        <v>0.54484774693727989</v>
      </c>
      <c r="H77" s="8">
        <f t="shared" si="2"/>
        <v>0</v>
      </c>
      <c r="I77" t="s">
        <v>156</v>
      </c>
    </row>
    <row r="78" spans="1:9">
      <c r="A78" t="s">
        <v>157</v>
      </c>
      <c r="B78" s="4">
        <v>2.046875</v>
      </c>
      <c r="C78" s="29">
        <v>0.31245113492059529</v>
      </c>
      <c r="D78" s="7">
        <v>2.40625</v>
      </c>
      <c r="E78" s="29">
        <v>0.27646214749076731</v>
      </c>
      <c r="F78" s="4">
        <v>1.6875</v>
      </c>
      <c r="G78" s="29">
        <v>0.50904470336363128</v>
      </c>
      <c r="H78" s="8">
        <f t="shared" si="2"/>
        <v>1</v>
      </c>
      <c r="I78" t="s">
        <v>158</v>
      </c>
    </row>
    <row r="79" spans="1:9">
      <c r="A79" t="s">
        <v>159</v>
      </c>
      <c r="B79" s="7">
        <v>2.338709677419355</v>
      </c>
      <c r="C79" s="29">
        <v>0.29924465617435853</v>
      </c>
      <c r="D79" s="4">
        <v>2.2999999999999998</v>
      </c>
      <c r="E79" s="29">
        <v>0.32596199504693718</v>
      </c>
      <c r="F79" s="7">
        <v>2.354838709677419</v>
      </c>
      <c r="G79" s="29">
        <v>0.33881155460151352</v>
      </c>
      <c r="H79" s="8">
        <f t="shared" si="2"/>
        <v>2</v>
      </c>
      <c r="I79" t="s">
        <v>160</v>
      </c>
    </row>
    <row r="80" spans="1:9">
      <c r="A80" t="s">
        <v>161</v>
      </c>
      <c r="B80" s="4">
        <v>1.90625</v>
      </c>
      <c r="C80" s="29">
        <v>0.3489768091276898</v>
      </c>
      <c r="D80" s="7">
        <v>2.34375</v>
      </c>
      <c r="E80" s="29">
        <v>0.31798649686170632</v>
      </c>
      <c r="F80" s="4">
        <v>1.46875</v>
      </c>
      <c r="G80" s="29">
        <v>0.64670735762163911</v>
      </c>
      <c r="H80" s="8">
        <f t="shared" si="2"/>
        <v>1</v>
      </c>
      <c r="I80" t="s">
        <v>162</v>
      </c>
    </row>
    <row r="81" spans="1:9">
      <c r="A81" t="s">
        <v>163</v>
      </c>
      <c r="B81" s="4">
        <v>1.9516129032258061</v>
      </c>
      <c r="C81" s="29">
        <v>0.38772575556164962</v>
      </c>
      <c r="D81" s="4">
        <v>1.9333333333333329</v>
      </c>
      <c r="E81" s="29">
        <v>0.38259308050555202</v>
      </c>
      <c r="F81" s="4">
        <v>1.967741935483871</v>
      </c>
      <c r="G81" s="29">
        <v>0.4636186146320897</v>
      </c>
      <c r="H81" s="8">
        <f t="shared" si="2"/>
        <v>0</v>
      </c>
      <c r="I81" t="s">
        <v>164</v>
      </c>
    </row>
    <row r="82" spans="1:9">
      <c r="A82" t="s">
        <v>165</v>
      </c>
      <c r="B82" s="4">
        <v>1.5625</v>
      </c>
      <c r="C82" s="29">
        <v>0.45798999848214739</v>
      </c>
      <c r="D82" s="4">
        <v>2.125</v>
      </c>
      <c r="E82" s="29">
        <v>0.33275613232308121</v>
      </c>
      <c r="F82" s="4">
        <v>1</v>
      </c>
      <c r="G82" s="29">
        <v>0.95038192662298293</v>
      </c>
      <c r="H82" s="8">
        <f t="shared" si="2"/>
        <v>0</v>
      </c>
      <c r="I82" t="s">
        <v>166</v>
      </c>
    </row>
    <row r="83" spans="1:9">
      <c r="A83" t="s">
        <v>167</v>
      </c>
      <c r="B83" s="7">
        <v>2.1833333333333331</v>
      </c>
      <c r="C83" s="29">
        <v>0.27875122937776398</v>
      </c>
      <c r="D83" s="7">
        <v>2.3666666666666671</v>
      </c>
      <c r="E83" s="29">
        <v>0.23495214792994459</v>
      </c>
      <c r="F83" s="4">
        <v>2</v>
      </c>
      <c r="G83" s="29">
        <v>0.41522739926869978</v>
      </c>
      <c r="H83" s="8">
        <f t="shared" si="2"/>
        <v>2</v>
      </c>
      <c r="I83" t="s">
        <v>168</v>
      </c>
    </row>
    <row r="84" spans="1:9">
      <c r="A84" t="s">
        <v>169</v>
      </c>
      <c r="B84" s="4">
        <v>1.8125</v>
      </c>
      <c r="C84" s="29">
        <v>0.44176846026265321</v>
      </c>
      <c r="D84" s="4">
        <v>1.21875</v>
      </c>
      <c r="E84" s="29">
        <v>0.74371808025168906</v>
      </c>
      <c r="F84" s="7">
        <v>2.40625</v>
      </c>
      <c r="G84" s="29">
        <v>0.39297527540728477</v>
      </c>
      <c r="H84" s="8">
        <f t="shared" si="2"/>
        <v>1</v>
      </c>
      <c r="I84" t="s">
        <v>170</v>
      </c>
    </row>
    <row r="85" spans="1:9">
      <c r="A85" t="s">
        <v>171</v>
      </c>
      <c r="B85" s="4">
        <v>2.129032258064516</v>
      </c>
      <c r="C85" s="29">
        <v>0.31489402845758951</v>
      </c>
      <c r="D85" s="7">
        <v>2.354838709677419</v>
      </c>
      <c r="E85" s="29">
        <v>0.25827155700965732</v>
      </c>
      <c r="F85" s="4">
        <v>1.8666666666666669</v>
      </c>
      <c r="G85" s="29">
        <v>0.43891459753215328</v>
      </c>
      <c r="H85" s="8">
        <f t="shared" si="2"/>
        <v>1</v>
      </c>
      <c r="I85" t="s">
        <v>172</v>
      </c>
    </row>
    <row r="86" spans="1:9">
      <c r="A86" t="s">
        <v>173</v>
      </c>
      <c r="B86" s="4">
        <v>2.078125</v>
      </c>
      <c r="C86" s="29">
        <v>0.26006638402197257</v>
      </c>
      <c r="D86" s="4">
        <v>2.15625</v>
      </c>
      <c r="E86" s="29">
        <v>0.23879373351951211</v>
      </c>
      <c r="F86" s="4">
        <v>2</v>
      </c>
      <c r="G86" s="29">
        <v>0.4016096644512494</v>
      </c>
      <c r="H86" s="8">
        <f t="shared" si="2"/>
        <v>0</v>
      </c>
      <c r="I86" t="s">
        <v>174</v>
      </c>
    </row>
    <row r="87" spans="1:9">
      <c r="A87" t="s">
        <v>175</v>
      </c>
      <c r="B87" s="7">
        <v>2.419354838709677</v>
      </c>
      <c r="C87" s="29">
        <v>0.25644868088162581</v>
      </c>
      <c r="D87" s="4">
        <v>2.2333333333333329</v>
      </c>
      <c r="E87" s="29">
        <v>0.30398980026464001</v>
      </c>
      <c r="F87" s="7">
        <v>2.580645161290323</v>
      </c>
      <c r="G87" s="29">
        <v>0.26040833319999568</v>
      </c>
      <c r="H87" s="8">
        <f t="shared" si="2"/>
        <v>2</v>
      </c>
      <c r="I87" t="s">
        <v>176</v>
      </c>
    </row>
    <row r="88" spans="1:9">
      <c r="A88" t="s">
        <v>177</v>
      </c>
      <c r="B88" s="7">
        <v>2.25</v>
      </c>
      <c r="C88" s="29">
        <v>0.25866119788772352</v>
      </c>
      <c r="D88" s="4">
        <v>2.21875</v>
      </c>
      <c r="E88" s="29">
        <v>0.2490904675201368</v>
      </c>
      <c r="F88" s="7">
        <v>2.28125</v>
      </c>
      <c r="G88" s="29">
        <v>0.37319492334953719</v>
      </c>
      <c r="H88" s="8">
        <f t="shared" si="2"/>
        <v>2</v>
      </c>
      <c r="I88" t="s">
        <v>178</v>
      </c>
    </row>
    <row r="89" spans="1:9">
      <c r="A89" t="s">
        <v>179</v>
      </c>
      <c r="B89" s="4">
        <v>2.112903225806452</v>
      </c>
      <c r="C89" s="29">
        <v>0.30372343752171932</v>
      </c>
      <c r="D89" s="4">
        <v>2.32258064516129</v>
      </c>
      <c r="E89" s="29">
        <v>0.30214851361513501</v>
      </c>
      <c r="F89" s="4">
        <v>1.903225806451613</v>
      </c>
      <c r="G89" s="29">
        <v>0.4149370401577071</v>
      </c>
      <c r="H89" s="8">
        <f t="shared" si="2"/>
        <v>0</v>
      </c>
      <c r="I89" t="s">
        <v>180</v>
      </c>
    </row>
    <row r="90" spans="1:9">
      <c r="A90" t="s">
        <v>181</v>
      </c>
      <c r="B90" s="4">
        <v>2.03125</v>
      </c>
      <c r="C90" s="29">
        <v>0.37481305386598918</v>
      </c>
      <c r="D90" s="4">
        <v>2.15625</v>
      </c>
      <c r="E90" s="29">
        <v>0.35553251817420412</v>
      </c>
      <c r="F90" s="4">
        <v>1.90625</v>
      </c>
      <c r="G90" s="29">
        <v>0.50491940634535404</v>
      </c>
      <c r="H90" s="8">
        <f t="shared" si="2"/>
        <v>0</v>
      </c>
      <c r="I90" t="s">
        <v>182</v>
      </c>
    </row>
    <row r="91" spans="1:9">
      <c r="A91" t="s">
        <v>183</v>
      </c>
      <c r="B91" s="7">
        <v>2.338709677419355</v>
      </c>
      <c r="C91" s="29">
        <v>0.25528422527022548</v>
      </c>
      <c r="D91" s="7">
        <v>2.5161290322580649</v>
      </c>
      <c r="E91" s="29">
        <v>0.2264795994903662</v>
      </c>
      <c r="F91" s="7">
        <v>2.166666666666667</v>
      </c>
      <c r="G91" s="29">
        <v>0.38488054520159709</v>
      </c>
      <c r="H91" s="8">
        <f t="shared" si="2"/>
        <v>3</v>
      </c>
      <c r="I91" t="s">
        <v>184</v>
      </c>
    </row>
    <row r="92" spans="1:9">
      <c r="A92" t="s">
        <v>185</v>
      </c>
      <c r="B92" s="4">
        <v>1.53125</v>
      </c>
      <c r="C92" s="29">
        <v>0.4831677925923093</v>
      </c>
      <c r="D92" s="4">
        <v>1.84375</v>
      </c>
      <c r="E92" s="29">
        <v>0.4157922670172895</v>
      </c>
      <c r="F92" s="4">
        <v>1.21875</v>
      </c>
      <c r="G92" s="29">
        <v>0.85255866090292465</v>
      </c>
      <c r="H92" s="8">
        <f t="shared" si="2"/>
        <v>0</v>
      </c>
      <c r="I92" t="s">
        <v>186</v>
      </c>
    </row>
    <row r="93" spans="1:9">
      <c r="A93" t="s">
        <v>187</v>
      </c>
      <c r="B93" s="4">
        <v>1.532258064516129</v>
      </c>
      <c r="C93" s="29">
        <v>0.4979959839195493</v>
      </c>
      <c r="D93" s="4">
        <v>1.806451612903226</v>
      </c>
      <c r="E93" s="29">
        <v>0.48300188025154789</v>
      </c>
      <c r="F93" s="4">
        <v>1.2333333333333329</v>
      </c>
      <c r="G93" s="29">
        <v>0.66259471958665683</v>
      </c>
      <c r="H93" s="8">
        <f t="shared" si="2"/>
        <v>0</v>
      </c>
      <c r="I93" t="s">
        <v>188</v>
      </c>
    </row>
    <row r="94" spans="1:9">
      <c r="A94" t="s">
        <v>189</v>
      </c>
      <c r="B94" s="7">
        <v>2.21875</v>
      </c>
      <c r="C94" s="29">
        <v>0.2858394985878836</v>
      </c>
      <c r="D94" s="4">
        <v>2.28125</v>
      </c>
      <c r="E94" s="29">
        <v>0.27800827944848949</v>
      </c>
      <c r="F94" s="7">
        <v>2.15625</v>
      </c>
      <c r="G94" s="29">
        <v>0.37453912524796568</v>
      </c>
      <c r="H94" s="8">
        <f t="shared" si="2"/>
        <v>2</v>
      </c>
      <c r="I94" t="s">
        <v>190</v>
      </c>
    </row>
    <row r="95" spans="1:9">
      <c r="A95" t="s">
        <v>191</v>
      </c>
      <c r="B95" s="4">
        <v>1.4516129032258061</v>
      </c>
      <c r="C95" s="29">
        <v>0.6616850916363668</v>
      </c>
      <c r="D95" s="4">
        <v>1.580645161290323</v>
      </c>
      <c r="E95" s="29">
        <v>0.60625184720145786</v>
      </c>
      <c r="F95" s="4">
        <v>1.32258064516129</v>
      </c>
      <c r="G95" s="29">
        <v>0.76579151526655964</v>
      </c>
      <c r="H95" s="8">
        <f t="shared" si="2"/>
        <v>0</v>
      </c>
      <c r="I95" t="s">
        <v>192</v>
      </c>
    </row>
    <row r="96" spans="1:9">
      <c r="A96" t="s">
        <v>193</v>
      </c>
      <c r="B96" s="4">
        <v>1.578125</v>
      </c>
      <c r="C96" s="29">
        <v>0.30228503235523868</v>
      </c>
      <c r="D96" s="4">
        <v>2.03125</v>
      </c>
      <c r="E96" s="29">
        <v>0.36423418210804848</v>
      </c>
      <c r="F96" s="4">
        <v>1.125</v>
      </c>
      <c r="G96" s="29">
        <v>0.66786034115280957</v>
      </c>
      <c r="H96" s="8">
        <f t="shared" si="2"/>
        <v>0</v>
      </c>
      <c r="I96" t="s">
        <v>194</v>
      </c>
    </row>
    <row r="97" spans="1:9">
      <c r="A97" t="s">
        <v>195</v>
      </c>
      <c r="B97" s="4">
        <v>2.096774193548387</v>
      </c>
      <c r="C97" s="29">
        <v>0.29796151612038319</v>
      </c>
      <c r="D97" s="7">
        <v>2.354838709677419</v>
      </c>
      <c r="E97" s="29">
        <v>0.25827155700965732</v>
      </c>
      <c r="F97" s="4">
        <v>1.833333333333333</v>
      </c>
      <c r="G97" s="29">
        <v>0.45485882614734208</v>
      </c>
      <c r="H97" s="8">
        <f t="shared" si="2"/>
        <v>1</v>
      </c>
      <c r="I97" t="s">
        <v>196</v>
      </c>
    </row>
    <row r="98" spans="1:9">
      <c r="A98" t="s">
        <v>197</v>
      </c>
      <c r="B98" s="4">
        <v>1.859375</v>
      </c>
      <c r="C98" s="29">
        <v>0.34311005400381678</v>
      </c>
      <c r="D98" s="4">
        <v>1.28125</v>
      </c>
      <c r="E98" s="29">
        <v>0.53321306365263788</v>
      </c>
      <c r="F98" s="7">
        <v>2.4375</v>
      </c>
      <c r="G98" s="29">
        <v>0.32849449609274212</v>
      </c>
      <c r="H98" s="8">
        <f t="shared" ref="H98:H129" si="3">SUM(IF(B98&gt;2.18,1,0),IF(D98&gt;2.34,1,0),IF(F98&gt;2.15,1,0))</f>
        <v>1</v>
      </c>
      <c r="I98" t="s">
        <v>198</v>
      </c>
    </row>
    <row r="99" spans="1:9">
      <c r="A99" t="s">
        <v>199</v>
      </c>
      <c r="B99" s="7">
        <v>2.258064516129032</v>
      </c>
      <c r="C99" s="29">
        <v>0.31247312809634192</v>
      </c>
      <c r="D99" s="4">
        <v>2.32258064516129</v>
      </c>
      <c r="E99" s="29">
        <v>0.30214851361513501</v>
      </c>
      <c r="F99" s="7">
        <v>2.2000000000000002</v>
      </c>
      <c r="G99" s="29">
        <v>0.38495502026354228</v>
      </c>
      <c r="H99" s="8">
        <f t="shared" si="3"/>
        <v>2</v>
      </c>
      <c r="I99" t="s">
        <v>200</v>
      </c>
    </row>
    <row r="100" spans="1:9">
      <c r="A100" t="s">
        <v>201</v>
      </c>
      <c r="B100" s="4">
        <v>1.96875</v>
      </c>
      <c r="C100" s="29">
        <v>0.40252940944828569</v>
      </c>
      <c r="D100" s="4">
        <v>2.25</v>
      </c>
      <c r="E100" s="29">
        <v>0.35698636840111059</v>
      </c>
      <c r="F100" s="4">
        <v>1.6875</v>
      </c>
      <c r="G100" s="29">
        <v>0.6102506523276422</v>
      </c>
      <c r="H100" s="8">
        <f t="shared" si="3"/>
        <v>0</v>
      </c>
      <c r="I100" t="s">
        <v>202</v>
      </c>
    </row>
    <row r="101" spans="1:9">
      <c r="A101" t="s">
        <v>203</v>
      </c>
      <c r="B101" s="4">
        <v>1.283333333333333</v>
      </c>
      <c r="C101" s="29">
        <v>0.48730398829518362</v>
      </c>
      <c r="D101" s="4">
        <v>1.5</v>
      </c>
      <c r="E101" s="29">
        <v>0.45485882614734202</v>
      </c>
      <c r="F101" s="4">
        <v>1.0666666666666671</v>
      </c>
      <c r="G101" s="29">
        <v>0.81407341022869639</v>
      </c>
      <c r="H101" s="8">
        <f t="shared" si="3"/>
        <v>0</v>
      </c>
      <c r="I101" t="s">
        <v>204</v>
      </c>
    </row>
    <row r="102" spans="1:9">
      <c r="A102" t="s">
        <v>205</v>
      </c>
      <c r="B102" s="4">
        <v>1.96875</v>
      </c>
      <c r="C102" s="29">
        <v>0.31561161661865411</v>
      </c>
      <c r="D102" s="4">
        <v>2.15625</v>
      </c>
      <c r="E102" s="29">
        <v>0.33545072159271039</v>
      </c>
      <c r="F102" s="4">
        <v>1.78125</v>
      </c>
      <c r="G102" s="29">
        <v>0.50885973911957672</v>
      </c>
      <c r="H102" s="8">
        <f t="shared" si="3"/>
        <v>0</v>
      </c>
      <c r="I102" t="s">
        <v>206</v>
      </c>
    </row>
    <row r="103" spans="1:9">
      <c r="A103" t="s">
        <v>207</v>
      </c>
      <c r="B103" s="4">
        <v>1.7</v>
      </c>
      <c r="C103" s="29">
        <v>0.34195197586834108</v>
      </c>
      <c r="D103" s="4">
        <v>2.1</v>
      </c>
      <c r="E103" s="29">
        <v>0.31512551380659848</v>
      </c>
      <c r="F103" s="4">
        <v>1.3</v>
      </c>
      <c r="G103" s="29">
        <v>0.54016403835215876</v>
      </c>
      <c r="H103" s="8">
        <f t="shared" si="3"/>
        <v>0</v>
      </c>
      <c r="I103" t="s">
        <v>208</v>
      </c>
    </row>
    <row r="104" spans="1:9">
      <c r="A104" t="s">
        <v>209</v>
      </c>
      <c r="B104" s="4">
        <v>2.03125</v>
      </c>
      <c r="C104" s="29">
        <v>0.31222468307291901</v>
      </c>
      <c r="D104" s="4">
        <v>2.3125</v>
      </c>
      <c r="E104" s="29">
        <v>0.29954763761454112</v>
      </c>
      <c r="F104" s="4">
        <v>1.75</v>
      </c>
      <c r="G104" s="29">
        <v>0.48138487952813253</v>
      </c>
      <c r="H104" s="8">
        <f t="shared" si="3"/>
        <v>0</v>
      </c>
      <c r="I104" t="s">
        <v>210</v>
      </c>
    </row>
    <row r="105" spans="1:9">
      <c r="A105" t="s">
        <v>211</v>
      </c>
      <c r="B105" s="4">
        <v>1.967741935483871</v>
      </c>
      <c r="C105" s="29">
        <v>0.36490909704837798</v>
      </c>
      <c r="D105" s="4">
        <v>2</v>
      </c>
      <c r="E105" s="29">
        <v>0.42817441928883759</v>
      </c>
      <c r="F105" s="4">
        <v>1.9</v>
      </c>
      <c r="G105" s="29">
        <v>0.44466461682240482</v>
      </c>
      <c r="H105" s="8">
        <f t="shared" si="3"/>
        <v>0</v>
      </c>
      <c r="I105" t="s">
        <v>212</v>
      </c>
    </row>
    <row r="106" spans="1:9">
      <c r="A106" t="s">
        <v>213</v>
      </c>
      <c r="B106" s="4">
        <v>1.3125</v>
      </c>
      <c r="C106" s="29">
        <v>0.62522031812792622</v>
      </c>
      <c r="D106" s="4">
        <v>1.612903225806452</v>
      </c>
      <c r="E106" s="29">
        <v>0.54704052256970259</v>
      </c>
      <c r="F106" s="4">
        <v>1.0625</v>
      </c>
      <c r="G106" s="29">
        <v>0.85986524122197527</v>
      </c>
      <c r="H106" s="8">
        <f t="shared" si="3"/>
        <v>0</v>
      </c>
      <c r="I106" t="s">
        <v>214</v>
      </c>
    </row>
    <row r="107" spans="1:9">
      <c r="A107" t="s">
        <v>215</v>
      </c>
      <c r="B107" s="4">
        <v>2.17741935483871</v>
      </c>
      <c r="C107" s="29">
        <v>0.2411904631327135</v>
      </c>
      <c r="D107" s="4">
        <v>1.7666666666666671</v>
      </c>
      <c r="E107" s="29">
        <v>0.35437489561092028</v>
      </c>
      <c r="F107" s="7">
        <v>2.5483870967741939</v>
      </c>
      <c r="G107" s="29">
        <v>0.22287109951467099</v>
      </c>
      <c r="H107" s="8">
        <f t="shared" si="3"/>
        <v>1</v>
      </c>
      <c r="I107" t="s">
        <v>216</v>
      </c>
    </row>
    <row r="108" spans="1:9">
      <c r="A108" t="s">
        <v>217</v>
      </c>
      <c r="B108" s="4">
        <v>1.734375</v>
      </c>
      <c r="C108" s="29">
        <v>0.45720022814251271</v>
      </c>
      <c r="D108" s="4">
        <v>1.9375</v>
      </c>
      <c r="E108" s="29">
        <v>0.43356226131112718</v>
      </c>
      <c r="F108" s="4">
        <v>1.53125</v>
      </c>
      <c r="G108" s="29">
        <v>0.5497632746982376</v>
      </c>
      <c r="H108" s="8">
        <f t="shared" si="3"/>
        <v>0</v>
      </c>
      <c r="I108" t="s">
        <v>218</v>
      </c>
    </row>
    <row r="109" spans="1:9">
      <c r="A109" t="s">
        <v>219</v>
      </c>
      <c r="B109" s="4">
        <v>1.887096774193548</v>
      </c>
      <c r="C109" s="29">
        <v>0.36011891878731073</v>
      </c>
      <c r="D109" s="4">
        <v>2.064516129032258</v>
      </c>
      <c r="E109" s="29">
        <v>0.32936274487004952</v>
      </c>
      <c r="F109" s="4">
        <v>1.7</v>
      </c>
      <c r="G109" s="29">
        <v>0.49215295678475041</v>
      </c>
      <c r="H109" s="8">
        <f t="shared" si="3"/>
        <v>0</v>
      </c>
      <c r="I109" t="s">
        <v>220</v>
      </c>
    </row>
    <row r="110" spans="1:9">
      <c r="A110" t="s">
        <v>221</v>
      </c>
      <c r="B110" s="4">
        <v>1.9375</v>
      </c>
      <c r="C110" s="29">
        <v>0.35752459973348449</v>
      </c>
      <c r="D110" s="7">
        <v>2.40625</v>
      </c>
      <c r="E110" s="29">
        <v>0.27646214749076731</v>
      </c>
      <c r="F110" s="4">
        <v>1.46875</v>
      </c>
      <c r="G110" s="29">
        <v>0.7127070525450212</v>
      </c>
      <c r="H110" s="8">
        <f t="shared" si="3"/>
        <v>1</v>
      </c>
      <c r="I110" t="s">
        <v>222</v>
      </c>
    </row>
    <row r="111" spans="1:9">
      <c r="A111" t="s">
        <v>223</v>
      </c>
      <c r="B111" s="7">
        <v>2.225806451612903</v>
      </c>
      <c r="C111" s="29">
        <v>0.28906898236674872</v>
      </c>
      <c r="D111" s="4">
        <v>2.290322580645161</v>
      </c>
      <c r="E111" s="29">
        <v>0.30236345567355383</v>
      </c>
      <c r="F111" s="4">
        <v>2.1333333333333329</v>
      </c>
      <c r="G111" s="29">
        <v>0.38405027284063409</v>
      </c>
      <c r="H111" s="8">
        <f t="shared" si="3"/>
        <v>1</v>
      </c>
      <c r="I111" t="s">
        <v>224</v>
      </c>
    </row>
    <row r="112" spans="1:9">
      <c r="A112" t="s">
        <v>225</v>
      </c>
      <c r="B112" s="4">
        <v>2.03125</v>
      </c>
      <c r="C112" s="29">
        <v>0.39512200294745498</v>
      </c>
      <c r="D112" s="4">
        <v>2.0625</v>
      </c>
      <c r="E112" s="29">
        <v>0.38822076810960432</v>
      </c>
      <c r="F112" s="4">
        <v>2</v>
      </c>
      <c r="G112" s="29">
        <v>0.49186937683796472</v>
      </c>
      <c r="H112" s="8">
        <f t="shared" si="3"/>
        <v>0</v>
      </c>
      <c r="I112" t="s">
        <v>226</v>
      </c>
    </row>
    <row r="113" spans="1:9">
      <c r="A113" t="s">
        <v>227</v>
      </c>
      <c r="B113" s="4">
        <v>2.1166666666666671</v>
      </c>
      <c r="C113" s="29">
        <v>0.3204450545043141</v>
      </c>
      <c r="D113" s="4">
        <v>1.9</v>
      </c>
      <c r="E113" s="29">
        <v>0.44466461682240482</v>
      </c>
      <c r="F113" s="7">
        <v>2.333333333333333</v>
      </c>
      <c r="G113" s="29">
        <v>0.32489916153381571</v>
      </c>
      <c r="H113" s="8">
        <f t="shared" si="3"/>
        <v>1</v>
      </c>
      <c r="I113" t="s">
        <v>228</v>
      </c>
    </row>
    <row r="114" spans="1:9">
      <c r="A114" t="s">
        <v>229</v>
      </c>
      <c r="B114" s="4">
        <v>1.890625</v>
      </c>
      <c r="C114" s="29">
        <v>0.35375936903009059</v>
      </c>
      <c r="D114" s="4">
        <v>1.375</v>
      </c>
      <c r="E114" s="29">
        <v>0.63321382176027108</v>
      </c>
      <c r="F114" s="7">
        <v>2.40625</v>
      </c>
      <c r="G114" s="29">
        <v>0.40690560815856541</v>
      </c>
      <c r="H114" s="8">
        <f t="shared" si="3"/>
        <v>1</v>
      </c>
      <c r="I114" t="s">
        <v>230</v>
      </c>
    </row>
    <row r="115" spans="1:9">
      <c r="A115" t="s">
        <v>231</v>
      </c>
      <c r="B115" s="4">
        <v>2.083333333333333</v>
      </c>
      <c r="C115" s="29">
        <v>0.33400392316506572</v>
      </c>
      <c r="D115" s="4">
        <v>2.1333333333333329</v>
      </c>
      <c r="E115" s="29">
        <v>0.36378710262251301</v>
      </c>
      <c r="F115" s="4">
        <v>2.0344827586206899</v>
      </c>
      <c r="G115" s="29">
        <v>0.40452867909451867</v>
      </c>
      <c r="H115" s="8">
        <f t="shared" si="3"/>
        <v>0</v>
      </c>
      <c r="I115" t="s">
        <v>232</v>
      </c>
    </row>
    <row r="116" spans="1:9">
      <c r="A116" t="s">
        <v>233</v>
      </c>
      <c r="B116" s="4">
        <v>1.84375</v>
      </c>
      <c r="C116" s="29">
        <v>0.42705094623486961</v>
      </c>
      <c r="D116" s="4">
        <v>2.15625</v>
      </c>
      <c r="E116" s="29">
        <v>0.35553251817420412</v>
      </c>
      <c r="F116" s="4">
        <v>1.53125</v>
      </c>
      <c r="G116" s="29">
        <v>0.68361696876767342</v>
      </c>
      <c r="H116" s="8">
        <f t="shared" si="3"/>
        <v>0</v>
      </c>
      <c r="I116" t="s">
        <v>234</v>
      </c>
    </row>
    <row r="117" spans="1:9">
      <c r="A117" t="s">
        <v>235</v>
      </c>
      <c r="B117" s="7">
        <v>2.241935483870968</v>
      </c>
      <c r="C117" s="29">
        <v>0.2365218469026627</v>
      </c>
      <c r="D117" s="7">
        <v>2.419354838709677</v>
      </c>
      <c r="E117" s="29">
        <v>0.23318725586167069</v>
      </c>
      <c r="F117" s="4">
        <v>2.0333333333333332</v>
      </c>
      <c r="G117" s="29">
        <v>0.37617565389691349</v>
      </c>
      <c r="H117" s="8">
        <f t="shared" si="3"/>
        <v>2</v>
      </c>
      <c r="I117" t="s">
        <v>236</v>
      </c>
    </row>
    <row r="118" spans="1:9">
      <c r="A118" t="s">
        <v>237</v>
      </c>
      <c r="B118" s="4">
        <v>1.71875</v>
      </c>
      <c r="C118" s="29">
        <v>0.43675446818077668</v>
      </c>
      <c r="D118" s="4">
        <v>2.09375</v>
      </c>
      <c r="E118" s="29">
        <v>0.44340684882464848</v>
      </c>
      <c r="F118" s="4">
        <v>1.34375</v>
      </c>
      <c r="G118" s="29">
        <v>0.58595362390365824</v>
      </c>
      <c r="H118" s="8">
        <f t="shared" si="3"/>
        <v>0</v>
      </c>
      <c r="I118" t="s">
        <v>238</v>
      </c>
    </row>
    <row r="119" spans="1:9">
      <c r="A119" t="s">
        <v>239</v>
      </c>
      <c r="B119" s="4">
        <v>1.403225806451613</v>
      </c>
      <c r="C119" s="29">
        <v>0.48175410908811972</v>
      </c>
      <c r="D119" s="4">
        <v>1.838709677419355</v>
      </c>
      <c r="E119" s="29">
        <v>0.42353071935456582</v>
      </c>
      <c r="F119" s="4">
        <v>0.93333333333333335</v>
      </c>
      <c r="G119" s="29">
        <v>0.84098062796239392</v>
      </c>
      <c r="H119" s="8">
        <f t="shared" si="3"/>
        <v>0</v>
      </c>
      <c r="I119" t="s">
        <v>240</v>
      </c>
    </row>
    <row r="120" spans="1:9">
      <c r="A120" t="s">
        <v>241</v>
      </c>
      <c r="B120" s="7">
        <v>2.28125</v>
      </c>
      <c r="C120" s="29">
        <v>0.27237714858870149</v>
      </c>
      <c r="D120" s="7">
        <v>2.6875</v>
      </c>
      <c r="E120" s="29">
        <v>0.1752294232036781</v>
      </c>
      <c r="F120" s="4">
        <v>1.875</v>
      </c>
      <c r="G120" s="29">
        <v>0.53761720402579771</v>
      </c>
      <c r="H120" s="8">
        <f t="shared" si="3"/>
        <v>2</v>
      </c>
      <c r="I120" t="s">
        <v>242</v>
      </c>
    </row>
    <row r="121" spans="1:9">
      <c r="A121" t="s">
        <v>243</v>
      </c>
      <c r="B121" s="4">
        <v>2.032258064516129</v>
      </c>
      <c r="C121" s="29">
        <v>0.32351371486962149</v>
      </c>
      <c r="D121" s="4">
        <v>1.7666666666666671</v>
      </c>
      <c r="E121" s="29">
        <v>0.38428899278737522</v>
      </c>
      <c r="F121" s="7">
        <v>2.258064516129032</v>
      </c>
      <c r="G121" s="29">
        <v>0.34242035669666621</v>
      </c>
      <c r="H121" s="8">
        <f t="shared" si="3"/>
        <v>1</v>
      </c>
      <c r="I121" t="s">
        <v>244</v>
      </c>
    </row>
    <row r="122" spans="1:9">
      <c r="A122" t="s">
        <v>245</v>
      </c>
      <c r="B122" s="4">
        <v>2</v>
      </c>
      <c r="C122" s="29">
        <v>0.35355339059327379</v>
      </c>
      <c r="D122" s="7">
        <v>2.40625</v>
      </c>
      <c r="E122" s="29">
        <v>0.27646214749076731</v>
      </c>
      <c r="F122" s="4">
        <v>1.59375</v>
      </c>
      <c r="G122" s="29">
        <v>0.67351470365021671</v>
      </c>
      <c r="H122" s="8">
        <f t="shared" si="3"/>
        <v>1</v>
      </c>
      <c r="I122" t="s">
        <v>246</v>
      </c>
    </row>
    <row r="123" spans="1:9">
      <c r="A123" t="s">
        <v>247</v>
      </c>
      <c r="B123" s="4">
        <v>2.1166666666666671</v>
      </c>
      <c r="C123" s="29">
        <v>0.27522181607899521</v>
      </c>
      <c r="D123" s="7">
        <v>2.3666666666666671</v>
      </c>
      <c r="E123" s="29">
        <v>0.25983714078523018</v>
      </c>
      <c r="F123" s="4">
        <v>1.8666666666666669</v>
      </c>
      <c r="G123" s="29">
        <v>0.41575668871144328</v>
      </c>
      <c r="H123" s="8">
        <f t="shared" si="3"/>
        <v>1</v>
      </c>
      <c r="I123" t="s">
        <v>248</v>
      </c>
    </row>
    <row r="124" spans="1:9">
      <c r="A124" t="s">
        <v>249</v>
      </c>
      <c r="B124" s="4">
        <v>2.109375</v>
      </c>
      <c r="C124" s="29">
        <v>0.2933183684921975</v>
      </c>
      <c r="D124" s="7">
        <v>2.4375</v>
      </c>
      <c r="E124" s="29">
        <v>0.23154909124132589</v>
      </c>
      <c r="F124" s="4">
        <v>1.78125</v>
      </c>
      <c r="G124" s="29">
        <v>0.50885973911957672</v>
      </c>
      <c r="H124" s="8">
        <f t="shared" si="3"/>
        <v>1</v>
      </c>
      <c r="I124" t="s">
        <v>250</v>
      </c>
    </row>
    <row r="125" spans="1:9">
      <c r="A125" t="s">
        <v>251</v>
      </c>
      <c r="B125" s="7">
        <v>2.4666666666666668</v>
      </c>
      <c r="C125" s="29">
        <v>0.20570929597496951</v>
      </c>
      <c r="D125" s="7">
        <v>2.4666666666666668</v>
      </c>
      <c r="E125" s="29">
        <v>0.2549230641202121</v>
      </c>
      <c r="F125" s="7">
        <v>2.4666666666666668</v>
      </c>
      <c r="G125" s="29">
        <v>0.2549230641202121</v>
      </c>
      <c r="H125" s="8">
        <f t="shared" si="3"/>
        <v>3</v>
      </c>
      <c r="I125" t="s">
        <v>252</v>
      </c>
    </row>
    <row r="126" spans="1:9">
      <c r="A126" t="s">
        <v>253</v>
      </c>
      <c r="B126" s="4">
        <v>1.875</v>
      </c>
      <c r="C126" s="29">
        <v>0.35195307605124793</v>
      </c>
      <c r="D126" s="4">
        <v>2.3125</v>
      </c>
      <c r="E126" s="29">
        <v>0.33742782443025321</v>
      </c>
      <c r="F126" s="4">
        <v>1.4375</v>
      </c>
      <c r="G126" s="29">
        <v>0.58436652611499751</v>
      </c>
      <c r="H126" s="8">
        <f t="shared" si="3"/>
        <v>0</v>
      </c>
      <c r="I126" t="s">
        <v>254</v>
      </c>
    </row>
    <row r="127" spans="1:9">
      <c r="A127" t="s">
        <v>255</v>
      </c>
      <c r="B127" s="4">
        <v>1.35</v>
      </c>
      <c r="C127" s="29">
        <v>0.48777690016804109</v>
      </c>
      <c r="D127" s="4">
        <v>1.666666666666667</v>
      </c>
      <c r="E127" s="29">
        <v>0.42669540133125572</v>
      </c>
      <c r="F127" s="4">
        <v>1.033333333333333</v>
      </c>
      <c r="G127" s="29">
        <v>0.78262923662083239</v>
      </c>
      <c r="H127" s="8">
        <f t="shared" si="3"/>
        <v>0</v>
      </c>
      <c r="I127" t="s">
        <v>256</v>
      </c>
    </row>
    <row r="128" spans="1:9">
      <c r="A128" t="s">
        <v>257</v>
      </c>
      <c r="B128" s="4">
        <v>1.28125</v>
      </c>
      <c r="C128" s="29">
        <v>0.43135178521779788</v>
      </c>
      <c r="D128" s="4">
        <v>1.6875</v>
      </c>
      <c r="E128" s="29">
        <v>0.31707321224178492</v>
      </c>
      <c r="F128" s="4">
        <v>0.875</v>
      </c>
      <c r="G128" s="29">
        <v>0.95176631472262385</v>
      </c>
      <c r="H128" s="8">
        <f t="shared" si="3"/>
        <v>0</v>
      </c>
      <c r="I128" t="s">
        <v>258</v>
      </c>
    </row>
    <row r="129" spans="1:9">
      <c r="A129" t="s">
        <v>259</v>
      </c>
      <c r="B129" s="7">
        <v>2.209677419354839</v>
      </c>
      <c r="C129" s="29">
        <v>0.26629167161844569</v>
      </c>
      <c r="D129" s="4">
        <v>2.1333333333333329</v>
      </c>
      <c r="E129" s="29">
        <v>0.31942752537237179</v>
      </c>
      <c r="F129" s="7">
        <v>2.290322580645161</v>
      </c>
      <c r="G129" s="29">
        <v>0.28056111770115449</v>
      </c>
      <c r="H129" s="8">
        <f t="shared" si="3"/>
        <v>2</v>
      </c>
      <c r="I129" t="s">
        <v>260</v>
      </c>
    </row>
    <row r="130" spans="1:9">
      <c r="A130" t="s">
        <v>261</v>
      </c>
      <c r="B130" s="4">
        <v>1.828125</v>
      </c>
      <c r="C130" s="29">
        <v>0.37801835479518958</v>
      </c>
      <c r="D130" s="4">
        <v>1.3125</v>
      </c>
      <c r="E130" s="29">
        <v>0.73532754961495506</v>
      </c>
      <c r="F130" s="7">
        <v>2.34375</v>
      </c>
      <c r="G130" s="29">
        <v>0.35299435961661901</v>
      </c>
      <c r="H130" s="8">
        <f t="shared" ref="H130:H147" si="4">SUM(IF(B130&gt;2.18,1,0),IF(D130&gt;2.34,1,0),IF(F130&gt;2.15,1,0))</f>
        <v>1</v>
      </c>
      <c r="I130" t="s">
        <v>262</v>
      </c>
    </row>
    <row r="131" spans="1:9">
      <c r="A131" t="s">
        <v>263</v>
      </c>
      <c r="B131" s="4">
        <v>2.166666666666667</v>
      </c>
      <c r="C131" s="29">
        <v>0.31099028301765602</v>
      </c>
      <c r="D131" s="7">
        <v>2.3666666666666671</v>
      </c>
      <c r="E131" s="29">
        <v>0.30354735307780478</v>
      </c>
      <c r="F131" s="4">
        <v>1.966666666666667</v>
      </c>
      <c r="G131" s="29">
        <v>0.41121197178382718</v>
      </c>
      <c r="H131" s="8">
        <f t="shared" si="4"/>
        <v>1</v>
      </c>
      <c r="I131" t="s">
        <v>264</v>
      </c>
    </row>
    <row r="132" spans="1:9">
      <c r="A132" t="s">
        <v>265</v>
      </c>
      <c r="B132" s="4">
        <v>1.953125</v>
      </c>
      <c r="C132" s="29">
        <v>0.37556323293885402</v>
      </c>
      <c r="D132" s="4">
        <v>1.46875</v>
      </c>
      <c r="E132" s="29">
        <v>0.64670735762163911</v>
      </c>
      <c r="F132" s="7">
        <v>2.4375</v>
      </c>
      <c r="G132" s="29">
        <v>0.34462641283704981</v>
      </c>
      <c r="H132" s="8">
        <f t="shared" si="4"/>
        <v>1</v>
      </c>
      <c r="I132" t="s">
        <v>266</v>
      </c>
    </row>
    <row r="133" spans="1:9">
      <c r="A133" t="s">
        <v>267</v>
      </c>
      <c r="B133" s="4">
        <v>2.1166666666666671</v>
      </c>
      <c r="C133" s="29">
        <v>0.33797911715397599</v>
      </c>
      <c r="D133" s="4">
        <v>2.2999999999999998</v>
      </c>
      <c r="E133" s="29">
        <v>0.3053101086338289</v>
      </c>
      <c r="F133" s="4">
        <v>1.9333333333333329</v>
      </c>
      <c r="G133" s="29">
        <v>0.46923472723434628</v>
      </c>
      <c r="H133" s="8">
        <f t="shared" si="4"/>
        <v>0</v>
      </c>
      <c r="I133" t="s">
        <v>268</v>
      </c>
    </row>
    <row r="134" spans="1:9">
      <c r="A134" t="s">
        <v>269</v>
      </c>
      <c r="B134" s="7">
        <v>2.203125</v>
      </c>
      <c r="C134" s="29">
        <v>0.28157529521375091</v>
      </c>
      <c r="D134" s="4">
        <v>1.9375</v>
      </c>
      <c r="E134" s="29">
        <v>0.48942356927662578</v>
      </c>
      <c r="F134" s="7">
        <v>2.46875</v>
      </c>
      <c r="G134" s="29">
        <v>0.2053700652870547</v>
      </c>
      <c r="H134" s="8">
        <f t="shared" si="4"/>
        <v>2</v>
      </c>
      <c r="I134" t="s">
        <v>270</v>
      </c>
    </row>
    <row r="135" spans="1:9">
      <c r="A135" t="s">
        <v>271</v>
      </c>
      <c r="B135" s="7">
        <v>2.32258064516129</v>
      </c>
      <c r="C135" s="29">
        <v>0.25196629004069648</v>
      </c>
      <c r="D135" s="4">
        <v>2.225806451612903</v>
      </c>
      <c r="E135" s="29">
        <v>0.32209581134379911</v>
      </c>
      <c r="F135" s="7">
        <v>2.419354838709677</v>
      </c>
      <c r="G135" s="29">
        <v>0.25644868088162581</v>
      </c>
      <c r="H135" s="8">
        <f t="shared" si="4"/>
        <v>2</v>
      </c>
      <c r="I135" t="s">
        <v>272</v>
      </c>
    </row>
    <row r="136" spans="1:9">
      <c r="A136" t="s">
        <v>273</v>
      </c>
      <c r="B136" s="4">
        <v>2.09375</v>
      </c>
      <c r="C136" s="29">
        <v>0.39977141910557401</v>
      </c>
      <c r="D136" s="4">
        <v>1.8125</v>
      </c>
      <c r="E136" s="29">
        <v>0.53247857041082947</v>
      </c>
      <c r="F136" s="7">
        <v>2.375</v>
      </c>
      <c r="G136" s="29">
        <v>0.39657185251358729</v>
      </c>
      <c r="H136" s="8">
        <f t="shared" si="4"/>
        <v>1</v>
      </c>
      <c r="I136" t="s">
        <v>274</v>
      </c>
    </row>
    <row r="137" spans="1:9">
      <c r="A137" t="s">
        <v>275</v>
      </c>
      <c r="B137" s="4">
        <v>1.9833333333333329</v>
      </c>
      <c r="C137" s="29">
        <v>0.37732934923026068</v>
      </c>
      <c r="D137" s="4">
        <v>2.1</v>
      </c>
      <c r="E137" s="29">
        <v>0.38238646328439913</v>
      </c>
      <c r="F137" s="4">
        <v>1.8666666666666669</v>
      </c>
      <c r="G137" s="29">
        <v>0.43891459753215328</v>
      </c>
      <c r="H137" s="8">
        <f t="shared" si="4"/>
        <v>0</v>
      </c>
      <c r="I137" t="s">
        <v>276</v>
      </c>
    </row>
    <row r="138" spans="1:9">
      <c r="A138" t="s">
        <v>277</v>
      </c>
      <c r="B138" s="4">
        <v>2.125</v>
      </c>
      <c r="C138" s="29">
        <v>0.3105468318099246</v>
      </c>
      <c r="D138" s="7">
        <v>2.34375</v>
      </c>
      <c r="E138" s="29">
        <v>0.25667295062828371</v>
      </c>
      <c r="F138" s="4">
        <v>1.90625</v>
      </c>
      <c r="G138" s="29">
        <v>0.48702063723363032</v>
      </c>
      <c r="H138" s="8">
        <f t="shared" si="4"/>
        <v>1</v>
      </c>
      <c r="I138" t="s">
        <v>278</v>
      </c>
    </row>
    <row r="139" spans="1:9">
      <c r="A139" t="s">
        <v>279</v>
      </c>
      <c r="B139" s="4">
        <v>1.9</v>
      </c>
      <c r="C139" s="29">
        <v>0.37471930463255321</v>
      </c>
      <c r="D139" s="4">
        <v>2.166666666666667</v>
      </c>
      <c r="E139" s="29">
        <v>0.29894734724566357</v>
      </c>
      <c r="F139" s="4">
        <v>1.6206896551724139</v>
      </c>
      <c r="G139" s="29">
        <v>0.58101637648902094</v>
      </c>
      <c r="H139" s="8">
        <f t="shared" si="4"/>
        <v>0</v>
      </c>
      <c r="I139" t="s">
        <v>280</v>
      </c>
    </row>
    <row r="140" spans="1:9">
      <c r="A140" t="s">
        <v>281</v>
      </c>
      <c r="B140" s="4">
        <v>1.984375</v>
      </c>
      <c r="C140" s="29">
        <v>0.37034075431222607</v>
      </c>
      <c r="D140" s="7">
        <v>2.46875</v>
      </c>
      <c r="E140" s="29">
        <v>0.29072173447744021</v>
      </c>
      <c r="F140" s="4">
        <v>1.5</v>
      </c>
      <c r="G140" s="29">
        <v>0.67733401066768273</v>
      </c>
      <c r="H140" s="8">
        <f t="shared" si="4"/>
        <v>1</v>
      </c>
      <c r="I140" t="s">
        <v>282</v>
      </c>
    </row>
    <row r="141" spans="1:9">
      <c r="A141" t="s">
        <v>283</v>
      </c>
      <c r="B141" s="7">
        <v>2.2833333333333332</v>
      </c>
      <c r="C141" s="29">
        <v>0.29705490454049549</v>
      </c>
      <c r="D141" s="7">
        <v>2.5333333333333332</v>
      </c>
      <c r="E141" s="29">
        <v>0.26899160031357627</v>
      </c>
      <c r="F141" s="4">
        <v>2.0333333333333332</v>
      </c>
      <c r="G141" s="29">
        <v>0.41817408578631848</v>
      </c>
      <c r="H141" s="8">
        <f t="shared" si="4"/>
        <v>2</v>
      </c>
      <c r="I141" t="s">
        <v>284</v>
      </c>
    </row>
    <row r="142" spans="1:9">
      <c r="A142" t="s">
        <v>285</v>
      </c>
      <c r="B142" s="4">
        <v>2</v>
      </c>
      <c r="C142" s="29">
        <v>0.32378806290136658</v>
      </c>
      <c r="D142" s="7">
        <v>2.34375</v>
      </c>
      <c r="E142" s="29">
        <v>0.27861408157451928</v>
      </c>
      <c r="F142" s="4">
        <v>1.645161290322581</v>
      </c>
      <c r="G142" s="29">
        <v>0.50972850120848856</v>
      </c>
      <c r="H142" s="8">
        <f t="shared" si="4"/>
        <v>1</v>
      </c>
      <c r="I142" t="s">
        <v>286</v>
      </c>
    </row>
    <row r="143" spans="1:9">
      <c r="A143" t="s">
        <v>287</v>
      </c>
      <c r="B143" s="7">
        <v>2.2833333333333332</v>
      </c>
      <c r="C143" s="29">
        <v>0.2277381943482687</v>
      </c>
      <c r="D143" s="4">
        <v>1.966666666666667</v>
      </c>
      <c r="E143" s="29">
        <v>0.36528579777159559</v>
      </c>
      <c r="F143" s="7">
        <v>2.6</v>
      </c>
      <c r="G143" s="29">
        <v>0.1916434150470922</v>
      </c>
      <c r="H143" s="8">
        <f t="shared" si="4"/>
        <v>2</v>
      </c>
      <c r="I143" t="s">
        <v>288</v>
      </c>
    </row>
    <row r="144" spans="1:9">
      <c r="A144" t="s">
        <v>289</v>
      </c>
      <c r="B144" s="7">
        <v>2.1875</v>
      </c>
      <c r="C144" s="29">
        <v>0.30583528334681859</v>
      </c>
      <c r="D144" s="4">
        <v>2.28125</v>
      </c>
      <c r="E144" s="29">
        <v>0.31950421341618079</v>
      </c>
      <c r="F144" s="4">
        <v>2.09375</v>
      </c>
      <c r="G144" s="29">
        <v>0.42648875150962262</v>
      </c>
      <c r="H144" s="8">
        <f t="shared" si="4"/>
        <v>1</v>
      </c>
      <c r="I144" t="s">
        <v>290</v>
      </c>
    </row>
    <row r="145" spans="1:9">
      <c r="A145" t="s">
        <v>291</v>
      </c>
      <c r="B145" s="7">
        <v>2.274193548387097</v>
      </c>
      <c r="C145" s="29">
        <v>0.25284458822660832</v>
      </c>
      <c r="D145" s="7">
        <v>2.645161290322581</v>
      </c>
      <c r="E145" s="29">
        <v>0.18387289232355511</v>
      </c>
      <c r="F145" s="4">
        <v>1.8666666666666669</v>
      </c>
      <c r="G145" s="29">
        <v>0.48190333404514668</v>
      </c>
      <c r="H145" s="8">
        <f t="shared" si="4"/>
        <v>2</v>
      </c>
      <c r="I145" t="s">
        <v>292</v>
      </c>
    </row>
    <row r="146" spans="1:9">
      <c r="A146" t="s">
        <v>293</v>
      </c>
      <c r="B146" s="4">
        <v>1.875</v>
      </c>
      <c r="C146" s="29">
        <v>0.35841146935053181</v>
      </c>
      <c r="D146" s="7">
        <v>2.5</v>
      </c>
      <c r="E146" s="29">
        <v>0.2688086020128988</v>
      </c>
      <c r="F146" s="4">
        <v>1.25</v>
      </c>
      <c r="G146" s="29">
        <v>0.70390615210249574</v>
      </c>
      <c r="H146" s="8">
        <f t="shared" si="4"/>
        <v>1</v>
      </c>
      <c r="I146" t="s">
        <v>294</v>
      </c>
    </row>
    <row r="147" spans="1:9">
      <c r="A147" t="s">
        <v>295</v>
      </c>
      <c r="B147" s="4">
        <v>2.1333333333333329</v>
      </c>
      <c r="C147" s="29">
        <v>0.34781588377850242</v>
      </c>
      <c r="D147" s="4">
        <v>2.2000000000000002</v>
      </c>
      <c r="E147" s="29">
        <v>0.34596563413972148</v>
      </c>
      <c r="F147" s="4">
        <v>2.0666666666666669</v>
      </c>
      <c r="G147" s="29">
        <v>0.40049128393290351</v>
      </c>
      <c r="H147" s="8">
        <f t="shared" si="4"/>
        <v>0</v>
      </c>
      <c r="I147" t="s">
        <v>296</v>
      </c>
    </row>
  </sheetData>
  <sortState xmlns:xlrd2="http://schemas.microsoft.com/office/spreadsheetml/2017/richdata2" ref="A2:I147">
    <sortCondition ref="A2:A1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279CE-6C29-4F02-B964-2F5DFA28AF70}">
  <sheetPr>
    <tabColor theme="9"/>
  </sheetPr>
  <dimension ref="A1:G1000"/>
  <sheetViews>
    <sheetView zoomScale="85" zoomScaleNormal="85" workbookViewId="0">
      <selection activeCell="D2" sqref="D2:D42"/>
    </sheetView>
  </sheetViews>
  <sheetFormatPr defaultRowHeight="14.4"/>
  <cols>
    <col min="2" max="2" width="7.44140625" customWidth="1"/>
    <col min="3" max="3" width="7.5546875" customWidth="1"/>
    <col min="4" max="4" width="111.109375" customWidth="1"/>
    <col min="5" max="5" width="87.33203125" customWidth="1"/>
    <col min="6" max="6" width="42" style="29" customWidth="1"/>
    <col min="7" max="7" width="55.6640625" customWidth="1"/>
    <col min="8" max="8" width="19.33203125" customWidth="1"/>
  </cols>
  <sheetData>
    <row r="1" spans="1:7">
      <c r="A1" s="53" t="s">
        <v>0</v>
      </c>
      <c r="B1" s="53" t="s">
        <v>2</v>
      </c>
      <c r="C1" s="53" t="s">
        <v>349</v>
      </c>
      <c r="D1" s="53" t="s">
        <v>4</v>
      </c>
      <c r="E1" s="53" t="s">
        <v>487</v>
      </c>
      <c r="F1" s="28" t="s">
        <v>488</v>
      </c>
      <c r="G1" s="31" t="s">
        <v>489</v>
      </c>
    </row>
    <row r="2" spans="1:7">
      <c r="A2" s="54" t="s">
        <v>241</v>
      </c>
      <c r="B2" s="55">
        <v>2688</v>
      </c>
      <c r="C2" s="54" t="s">
        <v>375</v>
      </c>
      <c r="D2" s="54" t="s">
        <v>242</v>
      </c>
      <c r="E2" s="56" t="s">
        <v>374</v>
      </c>
      <c r="F2" s="29" t="s">
        <v>427</v>
      </c>
      <c r="G2" s="32" t="s">
        <v>354</v>
      </c>
    </row>
    <row r="3" spans="1:7">
      <c r="A3" s="54" t="s">
        <v>291</v>
      </c>
      <c r="B3" s="55">
        <v>2645</v>
      </c>
      <c r="C3" s="54" t="s">
        <v>375</v>
      </c>
      <c r="D3" s="54" t="s">
        <v>292</v>
      </c>
      <c r="E3" s="56" t="s">
        <v>374</v>
      </c>
      <c r="F3" s="29" t="s">
        <v>439</v>
      </c>
      <c r="G3" s="32" t="s">
        <v>354</v>
      </c>
    </row>
    <row r="4" spans="1:7">
      <c r="A4" s="54" t="s">
        <v>125</v>
      </c>
      <c r="B4" s="55">
        <v>2594</v>
      </c>
      <c r="C4" s="54" t="s">
        <v>377</v>
      </c>
      <c r="D4" s="54" t="s">
        <v>126</v>
      </c>
      <c r="E4" s="57" t="s">
        <v>376</v>
      </c>
      <c r="F4" s="29" t="s">
        <v>429</v>
      </c>
      <c r="G4" s="33" t="s">
        <v>355</v>
      </c>
    </row>
    <row r="5" spans="1:7">
      <c r="A5" s="54" t="s">
        <v>283</v>
      </c>
      <c r="B5" s="55">
        <v>2533</v>
      </c>
      <c r="C5" s="54" t="s">
        <v>378</v>
      </c>
      <c r="D5" s="54" t="s">
        <v>284</v>
      </c>
      <c r="E5" s="57" t="s">
        <v>376</v>
      </c>
      <c r="F5" s="29" t="s">
        <v>430</v>
      </c>
      <c r="G5" s="34" t="s">
        <v>356</v>
      </c>
    </row>
    <row r="6" spans="1:7">
      <c r="A6" s="54" t="s">
        <v>183</v>
      </c>
      <c r="B6" s="55">
        <v>2516</v>
      </c>
      <c r="C6" s="54" t="s">
        <v>379</v>
      </c>
      <c r="D6" s="54" t="s">
        <v>184</v>
      </c>
      <c r="E6" s="56" t="s">
        <v>374</v>
      </c>
      <c r="F6" s="29" t="s">
        <v>431</v>
      </c>
      <c r="G6" s="35" t="s">
        <v>357</v>
      </c>
    </row>
    <row r="7" spans="1:7">
      <c r="A7" s="54" t="s">
        <v>293</v>
      </c>
      <c r="B7" s="55">
        <v>2500</v>
      </c>
      <c r="C7" s="54" t="s">
        <v>378</v>
      </c>
      <c r="D7" s="54" t="s">
        <v>294</v>
      </c>
      <c r="E7" s="58" t="s">
        <v>380</v>
      </c>
      <c r="F7" s="29" t="s">
        <v>432</v>
      </c>
      <c r="G7" s="36"/>
    </row>
    <row r="8" spans="1:7">
      <c r="A8" s="54" t="s">
        <v>43</v>
      </c>
      <c r="B8" s="55">
        <v>2484</v>
      </c>
      <c r="C8" s="54" t="s">
        <v>381</v>
      </c>
      <c r="D8" s="54" t="s">
        <v>44</v>
      </c>
      <c r="E8" s="58" t="s">
        <v>380</v>
      </c>
      <c r="F8" s="29" t="s">
        <v>434</v>
      </c>
      <c r="G8" s="37" t="s">
        <v>358</v>
      </c>
    </row>
    <row r="9" spans="1:7">
      <c r="A9" s="54" t="s">
        <v>153</v>
      </c>
      <c r="B9" s="55">
        <v>2469</v>
      </c>
      <c r="C9" s="54" t="s">
        <v>382</v>
      </c>
      <c r="D9" s="54" t="s">
        <v>154</v>
      </c>
      <c r="E9" s="56" t="s">
        <v>374</v>
      </c>
      <c r="F9" s="29" t="s">
        <v>436</v>
      </c>
      <c r="G9" s="38" t="s">
        <v>359</v>
      </c>
    </row>
    <row r="10" spans="1:7">
      <c r="A10" s="54" t="s">
        <v>281</v>
      </c>
      <c r="B10" s="55">
        <v>2469</v>
      </c>
      <c r="C10" s="54" t="s">
        <v>383</v>
      </c>
      <c r="D10" s="54" t="s">
        <v>282</v>
      </c>
      <c r="E10" s="58" t="s">
        <v>380</v>
      </c>
      <c r="F10" s="29" t="s">
        <v>434</v>
      </c>
      <c r="G10" s="37" t="s">
        <v>358</v>
      </c>
    </row>
    <row r="11" spans="1:7">
      <c r="A11" s="54" t="s">
        <v>251</v>
      </c>
      <c r="B11" s="55">
        <v>2467</v>
      </c>
      <c r="C11" s="54" t="s">
        <v>381</v>
      </c>
      <c r="D11" s="54" t="s">
        <v>252</v>
      </c>
      <c r="E11" s="56" t="s">
        <v>374</v>
      </c>
      <c r="F11" s="29" t="s">
        <v>436</v>
      </c>
      <c r="G11" s="33" t="s">
        <v>360</v>
      </c>
    </row>
    <row r="12" spans="1:7">
      <c r="A12" s="54" t="s">
        <v>63</v>
      </c>
      <c r="B12" s="55">
        <v>2467</v>
      </c>
      <c r="C12" s="54" t="s">
        <v>385</v>
      </c>
      <c r="D12" s="54" t="s">
        <v>64</v>
      </c>
      <c r="E12" s="59" t="s">
        <v>495</v>
      </c>
      <c r="F12" s="29" t="s">
        <v>437</v>
      </c>
      <c r="G12" s="43" t="s">
        <v>362</v>
      </c>
    </row>
    <row r="13" spans="1:7">
      <c r="A13" s="54" t="s">
        <v>105</v>
      </c>
      <c r="B13" s="55">
        <v>2452</v>
      </c>
      <c r="C13" s="54" t="s">
        <v>379</v>
      </c>
      <c r="D13" s="54" t="s">
        <v>106</v>
      </c>
      <c r="E13" s="56" t="s">
        <v>374</v>
      </c>
      <c r="F13" s="29" t="s">
        <v>427</v>
      </c>
      <c r="G13" s="32" t="s">
        <v>354</v>
      </c>
    </row>
    <row r="14" spans="1:7">
      <c r="A14" s="54" t="s">
        <v>249</v>
      </c>
      <c r="B14" s="55">
        <v>2438</v>
      </c>
      <c r="C14" s="54" t="s">
        <v>379</v>
      </c>
      <c r="D14" s="54" t="s">
        <v>250</v>
      </c>
      <c r="E14" s="59" t="s">
        <v>384</v>
      </c>
      <c r="F14" s="29" t="s">
        <v>440</v>
      </c>
      <c r="G14" s="43" t="s">
        <v>362</v>
      </c>
    </row>
    <row r="15" spans="1:7">
      <c r="A15" s="54" t="s">
        <v>81</v>
      </c>
      <c r="B15" s="55">
        <v>2438</v>
      </c>
      <c r="C15" s="54" t="s">
        <v>387</v>
      </c>
      <c r="D15" s="54" t="s">
        <v>82</v>
      </c>
      <c r="E15" s="60" t="s">
        <v>386</v>
      </c>
      <c r="F15" s="29" t="s">
        <v>428</v>
      </c>
      <c r="G15" s="39" t="s">
        <v>485</v>
      </c>
    </row>
    <row r="16" spans="1:7">
      <c r="A16" s="54" t="s">
        <v>5</v>
      </c>
      <c r="B16" s="55">
        <v>2438</v>
      </c>
      <c r="C16" s="54" t="s">
        <v>379</v>
      </c>
      <c r="D16" s="54" t="s">
        <v>6</v>
      </c>
      <c r="E16" s="57" t="s">
        <v>376</v>
      </c>
      <c r="F16" s="29" t="s">
        <v>438</v>
      </c>
      <c r="G16" s="43" t="s">
        <v>362</v>
      </c>
    </row>
    <row r="17" spans="1:7">
      <c r="A17" s="54" t="s">
        <v>53</v>
      </c>
      <c r="B17" s="55">
        <v>2419</v>
      </c>
      <c r="C17" s="54" t="s">
        <v>382</v>
      </c>
      <c r="D17" s="54" t="s">
        <v>54</v>
      </c>
      <c r="E17" s="59" t="s">
        <v>384</v>
      </c>
      <c r="F17" s="29" t="s">
        <v>429</v>
      </c>
      <c r="G17" s="40" t="s">
        <v>463</v>
      </c>
    </row>
    <row r="18" spans="1:7">
      <c r="A18" s="54" t="s">
        <v>139</v>
      </c>
      <c r="B18" s="55">
        <v>2419</v>
      </c>
      <c r="C18" s="54" t="s">
        <v>388</v>
      </c>
      <c r="D18" s="54" t="s">
        <v>140</v>
      </c>
      <c r="E18" s="60" t="s">
        <v>386</v>
      </c>
      <c r="F18" s="29" t="s">
        <v>441</v>
      </c>
      <c r="G18" s="69" t="s">
        <v>464</v>
      </c>
    </row>
    <row r="19" spans="1:7">
      <c r="A19" s="54" t="s">
        <v>235</v>
      </c>
      <c r="B19" s="55">
        <v>2419</v>
      </c>
      <c r="C19" s="54" t="s">
        <v>379</v>
      </c>
      <c r="D19" s="54" t="s">
        <v>236</v>
      </c>
      <c r="E19" s="57" t="s">
        <v>376</v>
      </c>
      <c r="F19" s="29" t="s">
        <v>443</v>
      </c>
      <c r="G19" s="41"/>
    </row>
    <row r="20" spans="1:7">
      <c r="A20" s="54" t="s">
        <v>245</v>
      </c>
      <c r="B20" s="55">
        <v>2406</v>
      </c>
      <c r="C20" s="54" t="s">
        <v>385</v>
      </c>
      <c r="D20" s="54" t="s">
        <v>246</v>
      </c>
      <c r="E20" s="56" t="s">
        <v>374</v>
      </c>
      <c r="F20" s="29" t="s">
        <v>448</v>
      </c>
      <c r="G20" s="42" t="s">
        <v>361</v>
      </c>
    </row>
    <row r="21" spans="1:7">
      <c r="A21" s="54" t="s">
        <v>157</v>
      </c>
      <c r="B21" s="55">
        <v>2406</v>
      </c>
      <c r="C21" s="54" t="s">
        <v>385</v>
      </c>
      <c r="D21" s="54" t="s">
        <v>158</v>
      </c>
      <c r="E21" s="58" t="s">
        <v>380</v>
      </c>
      <c r="F21" s="29" t="s">
        <v>447</v>
      </c>
      <c r="G21" s="33"/>
    </row>
    <row r="22" spans="1:7">
      <c r="A22" s="54" t="s">
        <v>221</v>
      </c>
      <c r="B22" s="55">
        <v>2406</v>
      </c>
      <c r="C22" s="54" t="s">
        <v>385</v>
      </c>
      <c r="D22" s="72" t="s">
        <v>222</v>
      </c>
      <c r="E22" s="58" t="s">
        <v>380</v>
      </c>
      <c r="F22" s="29" t="s">
        <v>434</v>
      </c>
      <c r="G22" s="37" t="s">
        <v>358</v>
      </c>
    </row>
    <row r="23" spans="1:7">
      <c r="A23" s="54" t="s">
        <v>55</v>
      </c>
      <c r="B23" s="55">
        <v>2400</v>
      </c>
      <c r="C23" s="54" t="s">
        <v>379</v>
      </c>
      <c r="D23" s="54" t="s">
        <v>56</v>
      </c>
      <c r="E23" s="56" t="s">
        <v>374</v>
      </c>
      <c r="F23" s="29" t="s">
        <v>449</v>
      </c>
      <c r="G23" s="43" t="s">
        <v>362</v>
      </c>
    </row>
    <row r="24" spans="1:7">
      <c r="A24" s="54" t="s">
        <v>51</v>
      </c>
      <c r="B24" s="55">
        <v>2400</v>
      </c>
      <c r="C24" s="54" t="s">
        <v>388</v>
      </c>
      <c r="D24" s="54" t="s">
        <v>52</v>
      </c>
      <c r="E24" s="60" t="s">
        <v>386</v>
      </c>
      <c r="F24" s="29" t="s">
        <v>441</v>
      </c>
      <c r="G24" s="69" t="s">
        <v>464</v>
      </c>
    </row>
    <row r="25" spans="1:7">
      <c r="A25" s="54" t="s">
        <v>19</v>
      </c>
      <c r="B25" s="55">
        <v>2387</v>
      </c>
      <c r="C25" s="54" t="s">
        <v>389</v>
      </c>
      <c r="D25" s="54" t="s">
        <v>20</v>
      </c>
      <c r="E25" s="59" t="s">
        <v>384</v>
      </c>
      <c r="F25" s="29" t="s">
        <v>450</v>
      </c>
      <c r="G25" s="40" t="s">
        <v>463</v>
      </c>
    </row>
    <row r="26" spans="1:7">
      <c r="A26" s="54" t="s">
        <v>67</v>
      </c>
      <c r="B26" s="55">
        <v>2387</v>
      </c>
      <c r="C26" s="54" t="s">
        <v>385</v>
      </c>
      <c r="D26" s="54" t="s">
        <v>68</v>
      </c>
      <c r="E26" s="58" t="s">
        <v>380</v>
      </c>
      <c r="F26" s="29" t="s">
        <v>451</v>
      </c>
      <c r="G26" s="37" t="s">
        <v>358</v>
      </c>
    </row>
    <row r="27" spans="1:7">
      <c r="A27" s="54" t="s">
        <v>93</v>
      </c>
      <c r="B27" s="55">
        <v>2375</v>
      </c>
      <c r="C27" s="54" t="s">
        <v>385</v>
      </c>
      <c r="D27" s="54" t="s">
        <v>94</v>
      </c>
      <c r="E27" s="60" t="s">
        <v>386</v>
      </c>
      <c r="F27" s="29" t="s">
        <v>452</v>
      </c>
      <c r="G27" s="33" t="s">
        <v>363</v>
      </c>
    </row>
    <row r="28" spans="1:7">
      <c r="A28" s="54" t="s">
        <v>33</v>
      </c>
      <c r="B28" s="55">
        <v>2375</v>
      </c>
      <c r="C28" s="54" t="s">
        <v>390</v>
      </c>
      <c r="D28" s="54" t="s">
        <v>34</v>
      </c>
      <c r="E28" s="58" t="s">
        <v>380</v>
      </c>
      <c r="F28" s="29" t="s">
        <v>433</v>
      </c>
      <c r="G28" s="36"/>
    </row>
    <row r="29" spans="1:7">
      <c r="A29" s="54" t="s">
        <v>167</v>
      </c>
      <c r="B29" s="55">
        <v>2367</v>
      </c>
      <c r="C29" s="54" t="s">
        <v>379</v>
      </c>
      <c r="D29" s="54" t="s">
        <v>168</v>
      </c>
      <c r="E29" s="56" t="s">
        <v>374</v>
      </c>
      <c r="F29" s="29" t="s">
        <v>439</v>
      </c>
      <c r="G29" s="38" t="s">
        <v>359</v>
      </c>
    </row>
    <row r="30" spans="1:7">
      <c r="A30" s="54" t="s">
        <v>247</v>
      </c>
      <c r="B30" s="55">
        <v>2367</v>
      </c>
      <c r="C30" s="54" t="s">
        <v>389</v>
      </c>
      <c r="D30" s="54" t="s">
        <v>248</v>
      </c>
      <c r="E30" s="58" t="s">
        <v>380</v>
      </c>
      <c r="F30" s="29" t="s">
        <v>442</v>
      </c>
      <c r="G30" s="39" t="s">
        <v>485</v>
      </c>
    </row>
    <row r="31" spans="1:7">
      <c r="A31" s="54" t="s">
        <v>263</v>
      </c>
      <c r="B31" s="55">
        <v>2367</v>
      </c>
      <c r="C31" s="54" t="s">
        <v>388</v>
      </c>
      <c r="D31" s="54" t="s">
        <v>264</v>
      </c>
      <c r="E31" s="57" t="s">
        <v>376</v>
      </c>
      <c r="F31" s="29" t="s">
        <v>444</v>
      </c>
      <c r="G31" s="33"/>
    </row>
    <row r="32" spans="1:7">
      <c r="A32" s="54" t="s">
        <v>143</v>
      </c>
      <c r="B32" s="55">
        <v>2367</v>
      </c>
      <c r="C32" s="54" t="s">
        <v>379</v>
      </c>
      <c r="D32" s="54" t="s">
        <v>144</v>
      </c>
      <c r="E32" s="61" t="s">
        <v>391</v>
      </c>
      <c r="F32" s="29" t="s">
        <v>430</v>
      </c>
      <c r="G32" s="34" t="s">
        <v>356</v>
      </c>
    </row>
    <row r="33" spans="1:7">
      <c r="A33" s="54" t="s">
        <v>115</v>
      </c>
      <c r="B33" s="55">
        <v>2355</v>
      </c>
      <c r="C33" s="54" t="s">
        <v>379</v>
      </c>
      <c r="D33" s="54" t="s">
        <v>116</v>
      </c>
      <c r="E33" s="56" t="s">
        <v>374</v>
      </c>
      <c r="F33" s="29" t="s">
        <v>453</v>
      </c>
      <c r="G33" s="32" t="s">
        <v>354</v>
      </c>
    </row>
    <row r="34" spans="1:7">
      <c r="A34" s="54" t="s">
        <v>135</v>
      </c>
      <c r="B34" s="55">
        <v>2355</v>
      </c>
      <c r="C34" s="54" t="s">
        <v>385</v>
      </c>
      <c r="D34" s="54" t="s">
        <v>136</v>
      </c>
      <c r="E34" s="59" t="s">
        <v>384</v>
      </c>
      <c r="F34" s="29" t="s">
        <v>454</v>
      </c>
      <c r="G34" s="39" t="s">
        <v>485</v>
      </c>
    </row>
    <row r="35" spans="1:7">
      <c r="A35" s="54" t="s">
        <v>171</v>
      </c>
      <c r="B35" s="55">
        <v>2355</v>
      </c>
      <c r="C35" s="54" t="s">
        <v>389</v>
      </c>
      <c r="D35" s="54" t="s">
        <v>172</v>
      </c>
      <c r="E35" s="59" t="s">
        <v>384</v>
      </c>
      <c r="F35" s="29" t="s">
        <v>455</v>
      </c>
      <c r="G35" s="41"/>
    </row>
    <row r="36" spans="1:7">
      <c r="A36" s="54" t="s">
        <v>195</v>
      </c>
      <c r="B36" s="55">
        <v>2355</v>
      </c>
      <c r="C36" s="54" t="s">
        <v>389</v>
      </c>
      <c r="D36" s="54" t="s">
        <v>196</v>
      </c>
      <c r="E36" s="58" t="s">
        <v>380</v>
      </c>
      <c r="F36" s="29" t="s">
        <v>435</v>
      </c>
      <c r="G36" s="37" t="s">
        <v>358</v>
      </c>
    </row>
    <row r="37" spans="1:7">
      <c r="A37" s="54" t="s">
        <v>137</v>
      </c>
      <c r="B37" s="55">
        <v>2344</v>
      </c>
      <c r="C37" s="54" t="s">
        <v>389</v>
      </c>
      <c r="D37" s="54" t="s">
        <v>138</v>
      </c>
      <c r="E37" s="59" t="s">
        <v>384</v>
      </c>
      <c r="F37" s="29" t="s">
        <v>445</v>
      </c>
      <c r="G37" s="40" t="s">
        <v>463</v>
      </c>
    </row>
    <row r="38" spans="1:7">
      <c r="A38" s="54" t="s">
        <v>277</v>
      </c>
      <c r="B38" s="55">
        <v>2344</v>
      </c>
      <c r="C38" s="54" t="s">
        <v>389</v>
      </c>
      <c r="D38" s="54" t="s">
        <v>278</v>
      </c>
      <c r="E38" s="59" t="s">
        <v>384</v>
      </c>
      <c r="F38" s="29" t="s">
        <v>455</v>
      </c>
      <c r="G38" s="43" t="s">
        <v>362</v>
      </c>
    </row>
    <row r="39" spans="1:7">
      <c r="A39" s="54" t="s">
        <v>113</v>
      </c>
      <c r="B39" s="55">
        <v>2344</v>
      </c>
      <c r="C39" s="54" t="s">
        <v>390</v>
      </c>
      <c r="D39" s="54" t="s">
        <v>114</v>
      </c>
      <c r="E39" s="58" t="s">
        <v>380</v>
      </c>
      <c r="F39" s="29" t="s">
        <v>446</v>
      </c>
      <c r="G39" s="38" t="s">
        <v>359</v>
      </c>
    </row>
    <row r="40" spans="1:7">
      <c r="A40" s="54" t="s">
        <v>161</v>
      </c>
      <c r="B40" s="55">
        <v>2344</v>
      </c>
      <c r="C40" s="54" t="s">
        <v>390</v>
      </c>
      <c r="D40" s="54" t="s">
        <v>162</v>
      </c>
      <c r="E40" s="58" t="s">
        <v>380</v>
      </c>
      <c r="F40" s="29" t="s">
        <v>434</v>
      </c>
      <c r="G40" s="37" t="s">
        <v>358</v>
      </c>
    </row>
    <row r="41" spans="1:7">
      <c r="A41" s="54" t="s">
        <v>49</v>
      </c>
      <c r="B41" s="55">
        <v>2344</v>
      </c>
      <c r="C41" s="54" t="s">
        <v>388</v>
      </c>
      <c r="D41" s="54" t="s">
        <v>50</v>
      </c>
      <c r="E41" s="57" t="s">
        <v>376</v>
      </c>
      <c r="F41" s="29" t="s">
        <v>456</v>
      </c>
      <c r="G41" s="33"/>
    </row>
    <row r="42" spans="1:7">
      <c r="A42" s="54" t="s">
        <v>285</v>
      </c>
      <c r="B42" s="55">
        <v>2344</v>
      </c>
      <c r="C42" s="54" t="s">
        <v>385</v>
      </c>
      <c r="D42" s="54" t="s">
        <v>286</v>
      </c>
      <c r="E42" s="54" t="s">
        <v>286</v>
      </c>
      <c r="F42" s="68" t="s">
        <v>457</v>
      </c>
      <c r="G42" s="42" t="s">
        <v>361</v>
      </c>
    </row>
    <row r="43" spans="1:7">
      <c r="A43" s="62" t="s">
        <v>79</v>
      </c>
      <c r="B43" s="63">
        <v>2333</v>
      </c>
      <c r="C43" s="62" t="s">
        <v>385</v>
      </c>
      <c r="D43" s="62" t="s">
        <v>80</v>
      </c>
      <c r="E43" s="62"/>
      <c r="F43" s="30"/>
      <c r="G43" s="44"/>
    </row>
    <row r="44" spans="1:7">
      <c r="A44" s="62" t="s">
        <v>147</v>
      </c>
      <c r="B44" s="63">
        <v>2323</v>
      </c>
      <c r="C44" s="62" t="s">
        <v>392</v>
      </c>
      <c r="D44" s="62" t="s">
        <v>148</v>
      </c>
      <c r="E44" s="62"/>
      <c r="F44" s="30"/>
      <c r="G44" s="44"/>
    </row>
    <row r="45" spans="1:7">
      <c r="A45" s="62" t="s">
        <v>179</v>
      </c>
      <c r="B45" s="63">
        <v>2323</v>
      </c>
      <c r="C45" s="62" t="s">
        <v>388</v>
      </c>
      <c r="D45" s="62" t="s">
        <v>180</v>
      </c>
      <c r="E45" s="62"/>
      <c r="F45" s="30"/>
      <c r="G45" s="44"/>
    </row>
    <row r="46" spans="1:7">
      <c r="A46" s="62" t="s">
        <v>199</v>
      </c>
      <c r="B46" s="63">
        <v>2323</v>
      </c>
      <c r="C46" s="62" t="s">
        <v>388</v>
      </c>
      <c r="D46" s="62" t="s">
        <v>200</v>
      </c>
      <c r="E46" s="62"/>
      <c r="F46" s="30"/>
      <c r="G46" s="44"/>
    </row>
    <row r="47" spans="1:7">
      <c r="A47" s="62" t="s">
        <v>209</v>
      </c>
      <c r="B47" s="63">
        <v>2313</v>
      </c>
      <c r="C47" s="62" t="s">
        <v>388</v>
      </c>
      <c r="D47" s="62" t="s">
        <v>210</v>
      </c>
      <c r="E47" s="62"/>
      <c r="F47" s="30"/>
      <c r="G47" s="44"/>
    </row>
    <row r="48" spans="1:7">
      <c r="A48" s="62" t="s">
        <v>253</v>
      </c>
      <c r="B48" s="63">
        <v>2313</v>
      </c>
      <c r="C48" s="62" t="s">
        <v>393</v>
      </c>
      <c r="D48" s="62" t="s">
        <v>254</v>
      </c>
      <c r="E48" s="62"/>
      <c r="F48" s="30"/>
      <c r="G48" s="44"/>
    </row>
    <row r="49" spans="1:7">
      <c r="A49" s="62" t="s">
        <v>159</v>
      </c>
      <c r="B49" s="63">
        <v>2300</v>
      </c>
      <c r="C49" s="62" t="s">
        <v>394</v>
      </c>
      <c r="D49" s="62" t="s">
        <v>160</v>
      </c>
      <c r="E49" s="62"/>
      <c r="F49" s="30"/>
      <c r="G49" s="44"/>
    </row>
    <row r="50" spans="1:7">
      <c r="A50" s="62" t="s">
        <v>267</v>
      </c>
      <c r="B50" s="63">
        <v>2300</v>
      </c>
      <c r="C50" s="62" t="s">
        <v>387</v>
      </c>
      <c r="D50" s="62" t="s">
        <v>268</v>
      </c>
      <c r="E50" s="62"/>
      <c r="F50" s="30"/>
      <c r="G50" s="44"/>
    </row>
    <row r="51" spans="1:7">
      <c r="A51" s="62" t="s">
        <v>223</v>
      </c>
      <c r="B51" s="63">
        <v>2290</v>
      </c>
      <c r="C51" s="62" t="s">
        <v>388</v>
      </c>
      <c r="D51" s="62" t="s">
        <v>224</v>
      </c>
      <c r="E51" s="62"/>
      <c r="F51" s="30"/>
      <c r="G51" s="44"/>
    </row>
    <row r="52" spans="1:7">
      <c r="A52" s="62" t="s">
        <v>45</v>
      </c>
      <c r="B52" s="63">
        <v>2281</v>
      </c>
      <c r="C52" s="62" t="s">
        <v>385</v>
      </c>
      <c r="D52" s="62" t="s">
        <v>46</v>
      </c>
      <c r="E52" s="62"/>
      <c r="F52" s="30"/>
      <c r="G52" s="44"/>
    </row>
    <row r="53" spans="1:7">
      <c r="A53" s="62" t="s">
        <v>133</v>
      </c>
      <c r="B53" s="63">
        <v>2281</v>
      </c>
      <c r="C53" s="62" t="s">
        <v>390</v>
      </c>
      <c r="D53" s="62" t="s">
        <v>134</v>
      </c>
      <c r="E53" s="62"/>
      <c r="F53" s="30"/>
      <c r="G53" s="44"/>
    </row>
    <row r="54" spans="1:7">
      <c r="A54" s="62" t="s">
        <v>189</v>
      </c>
      <c r="B54" s="63">
        <v>2281</v>
      </c>
      <c r="C54" s="62" t="s">
        <v>385</v>
      </c>
      <c r="D54" s="62" t="s">
        <v>190</v>
      </c>
      <c r="E54" s="62"/>
      <c r="F54" s="30"/>
      <c r="G54" s="44"/>
    </row>
    <row r="55" spans="1:7">
      <c r="A55" s="62" t="s">
        <v>289</v>
      </c>
      <c r="B55" s="63">
        <v>2281</v>
      </c>
      <c r="C55" s="62" t="s">
        <v>390</v>
      </c>
      <c r="D55" s="62" t="s">
        <v>290</v>
      </c>
      <c r="E55" s="62"/>
      <c r="F55" s="30"/>
      <c r="G55" s="44"/>
    </row>
    <row r="56" spans="1:7">
      <c r="A56" s="62" t="s">
        <v>17</v>
      </c>
      <c r="B56" s="63">
        <v>2258</v>
      </c>
      <c r="C56" s="62" t="s">
        <v>385</v>
      </c>
      <c r="D56" s="62" t="s">
        <v>18</v>
      </c>
      <c r="E56" s="62"/>
      <c r="F56" s="30"/>
      <c r="G56" s="44"/>
    </row>
    <row r="57" spans="1:7">
      <c r="A57" s="62" t="s">
        <v>117</v>
      </c>
      <c r="B57" s="63">
        <v>2258</v>
      </c>
      <c r="C57" s="62" t="s">
        <v>395</v>
      </c>
      <c r="D57" s="62" t="s">
        <v>118</v>
      </c>
      <c r="E57" s="62"/>
      <c r="F57" s="30"/>
      <c r="G57" s="44"/>
    </row>
    <row r="58" spans="1:7">
      <c r="A58" s="62" t="s">
        <v>25</v>
      </c>
      <c r="B58" s="63">
        <v>2250</v>
      </c>
      <c r="C58" s="62" t="s">
        <v>390</v>
      </c>
      <c r="D58" s="62" t="s">
        <v>26</v>
      </c>
      <c r="E58" s="62"/>
      <c r="F58" s="30"/>
      <c r="G58" s="44"/>
    </row>
    <row r="59" spans="1:7">
      <c r="A59" s="62" t="s">
        <v>85</v>
      </c>
      <c r="B59" s="63">
        <v>2250</v>
      </c>
      <c r="C59" s="62" t="s">
        <v>388</v>
      </c>
      <c r="D59" s="62" t="s">
        <v>86</v>
      </c>
      <c r="E59" s="62"/>
      <c r="F59" s="30"/>
      <c r="G59" s="44"/>
    </row>
    <row r="60" spans="1:7">
      <c r="A60" s="62" t="s">
        <v>101</v>
      </c>
      <c r="B60" s="63">
        <v>2250</v>
      </c>
      <c r="C60" s="62" t="s">
        <v>388</v>
      </c>
      <c r="D60" s="62" t="s">
        <v>102</v>
      </c>
      <c r="E60" s="62"/>
      <c r="F60" s="30"/>
      <c r="G60" s="44"/>
    </row>
    <row r="61" spans="1:7">
      <c r="A61" s="62" t="s">
        <v>201</v>
      </c>
      <c r="B61" s="63">
        <v>2250</v>
      </c>
      <c r="C61" s="62" t="s">
        <v>396</v>
      </c>
      <c r="D61" s="62" t="s">
        <v>202</v>
      </c>
      <c r="E61" s="62"/>
      <c r="F61" s="30"/>
      <c r="G61" s="44"/>
    </row>
    <row r="62" spans="1:7">
      <c r="A62" s="62" t="s">
        <v>15</v>
      </c>
      <c r="B62" s="63">
        <v>2233</v>
      </c>
      <c r="C62" s="62" t="s">
        <v>394</v>
      </c>
      <c r="D62" s="62" t="s">
        <v>16</v>
      </c>
      <c r="E62" s="62"/>
      <c r="F62" s="30"/>
      <c r="G62" s="44"/>
    </row>
    <row r="63" spans="1:7">
      <c r="A63" s="62" t="s">
        <v>27</v>
      </c>
      <c r="B63" s="63">
        <v>2233</v>
      </c>
      <c r="C63" s="62" t="s">
        <v>394</v>
      </c>
      <c r="D63" s="62" t="s">
        <v>28</v>
      </c>
      <c r="E63" s="62"/>
      <c r="F63" s="30"/>
      <c r="G63" s="44"/>
    </row>
    <row r="64" spans="1:7">
      <c r="A64" s="62" t="s">
        <v>95</v>
      </c>
      <c r="B64" s="63">
        <v>2233</v>
      </c>
      <c r="C64" s="62" t="s">
        <v>388</v>
      </c>
      <c r="D64" s="62" t="s">
        <v>96</v>
      </c>
      <c r="E64" s="62"/>
      <c r="F64" s="30"/>
      <c r="G64" s="44"/>
    </row>
    <row r="65" spans="1:7">
      <c r="A65" s="62" t="s">
        <v>175</v>
      </c>
      <c r="B65" s="63">
        <v>2233</v>
      </c>
      <c r="C65" s="62" t="s">
        <v>388</v>
      </c>
      <c r="D65" s="62" t="s">
        <v>176</v>
      </c>
      <c r="E65" s="62"/>
      <c r="F65" s="30"/>
      <c r="G65" s="44"/>
    </row>
    <row r="66" spans="1:7">
      <c r="A66" s="62" t="s">
        <v>69</v>
      </c>
      <c r="B66" s="63">
        <v>2226</v>
      </c>
      <c r="C66" s="62" t="s">
        <v>388</v>
      </c>
      <c r="D66" s="62" t="s">
        <v>70</v>
      </c>
      <c r="E66" s="62"/>
      <c r="F66" s="30"/>
      <c r="G66" s="44"/>
    </row>
    <row r="67" spans="1:7">
      <c r="A67" s="62" t="s">
        <v>107</v>
      </c>
      <c r="B67" s="63">
        <v>2226</v>
      </c>
      <c r="C67" s="62" t="s">
        <v>385</v>
      </c>
      <c r="D67" s="62" t="s">
        <v>108</v>
      </c>
      <c r="E67" s="62"/>
      <c r="F67" s="30"/>
      <c r="G67" s="44"/>
    </row>
    <row r="68" spans="1:7">
      <c r="A68" s="62" t="s">
        <v>271</v>
      </c>
      <c r="B68" s="63">
        <v>2226</v>
      </c>
      <c r="C68" s="62" t="s">
        <v>390</v>
      </c>
      <c r="D68" s="62" t="s">
        <v>272</v>
      </c>
      <c r="E68" s="62"/>
      <c r="F68" s="30"/>
      <c r="G68" s="44"/>
    </row>
    <row r="69" spans="1:7">
      <c r="A69" s="62" t="s">
        <v>61</v>
      </c>
      <c r="B69" s="63">
        <v>2219</v>
      </c>
      <c r="C69" s="62" t="s">
        <v>393</v>
      </c>
      <c r="D69" s="62" t="s">
        <v>62</v>
      </c>
      <c r="E69" s="62"/>
      <c r="F69" s="30"/>
      <c r="G69" s="44"/>
    </row>
    <row r="70" spans="1:7">
      <c r="A70" s="62" t="s">
        <v>141</v>
      </c>
      <c r="B70" s="63">
        <v>2219</v>
      </c>
      <c r="C70" s="62" t="s">
        <v>390</v>
      </c>
      <c r="D70" s="62" t="s">
        <v>142</v>
      </c>
      <c r="E70" s="62"/>
      <c r="F70" s="30"/>
      <c r="G70" s="44"/>
    </row>
    <row r="71" spans="1:7">
      <c r="A71" s="62" t="s">
        <v>177</v>
      </c>
      <c r="B71" s="63">
        <v>2219</v>
      </c>
      <c r="C71" s="62" t="s">
        <v>381</v>
      </c>
      <c r="D71" s="62" t="s">
        <v>178</v>
      </c>
      <c r="E71" s="62"/>
      <c r="F71" s="30"/>
      <c r="G71" s="44"/>
    </row>
    <row r="72" spans="1:7">
      <c r="A72" s="62" t="s">
        <v>295</v>
      </c>
      <c r="B72" s="63">
        <v>2200</v>
      </c>
      <c r="C72" s="62" t="s">
        <v>397</v>
      </c>
      <c r="D72" s="62" t="s">
        <v>296</v>
      </c>
      <c r="E72" s="62"/>
      <c r="F72" s="30"/>
      <c r="G72" s="44"/>
    </row>
    <row r="73" spans="1:7">
      <c r="A73" s="62" t="s">
        <v>29</v>
      </c>
      <c r="B73" s="63">
        <v>2194</v>
      </c>
      <c r="C73" s="62" t="s">
        <v>396</v>
      </c>
      <c r="D73" s="62" t="s">
        <v>30</v>
      </c>
      <c r="E73" s="62"/>
      <c r="F73" s="30"/>
      <c r="G73" s="44"/>
    </row>
    <row r="74" spans="1:7">
      <c r="A74" s="62" t="s">
        <v>39</v>
      </c>
      <c r="B74" s="63">
        <v>2194</v>
      </c>
      <c r="C74" s="62" t="s">
        <v>390</v>
      </c>
      <c r="D74" s="62" t="s">
        <v>40</v>
      </c>
      <c r="E74" s="62"/>
      <c r="F74" s="30"/>
      <c r="G74" s="44"/>
    </row>
    <row r="75" spans="1:7">
      <c r="A75" s="62" t="s">
        <v>47</v>
      </c>
      <c r="B75" s="63">
        <v>2172</v>
      </c>
      <c r="C75" s="62" t="s">
        <v>394</v>
      </c>
      <c r="D75" s="62" t="s">
        <v>48</v>
      </c>
      <c r="E75" s="62"/>
      <c r="F75" s="30"/>
      <c r="G75" s="44"/>
    </row>
    <row r="76" spans="1:7">
      <c r="A76" s="62" t="s">
        <v>11</v>
      </c>
      <c r="B76" s="63">
        <v>2167</v>
      </c>
      <c r="C76" s="62" t="s">
        <v>390</v>
      </c>
      <c r="D76" s="62" t="s">
        <v>12</v>
      </c>
      <c r="E76" s="62"/>
      <c r="F76" s="30"/>
      <c r="G76" s="44"/>
    </row>
    <row r="77" spans="1:7">
      <c r="A77" s="62" t="s">
        <v>279</v>
      </c>
      <c r="B77" s="63">
        <v>2167</v>
      </c>
      <c r="C77" s="62" t="s">
        <v>388</v>
      </c>
      <c r="D77" s="62" t="s">
        <v>280</v>
      </c>
      <c r="E77" s="62"/>
      <c r="F77" s="30"/>
      <c r="G77" s="44"/>
    </row>
    <row r="78" spans="1:7">
      <c r="A78" s="62" t="s">
        <v>127</v>
      </c>
      <c r="B78" s="63">
        <v>2161</v>
      </c>
      <c r="C78" s="62" t="s">
        <v>396</v>
      </c>
      <c r="D78" s="62" t="s">
        <v>128</v>
      </c>
      <c r="E78" s="62"/>
      <c r="F78" s="30"/>
      <c r="G78" s="44"/>
    </row>
    <row r="79" spans="1:7">
      <c r="A79" s="62" t="s">
        <v>173</v>
      </c>
      <c r="B79" s="63">
        <v>2156</v>
      </c>
      <c r="C79" s="62" t="s">
        <v>398</v>
      </c>
      <c r="D79" s="62" t="s">
        <v>174</v>
      </c>
      <c r="E79" s="62"/>
      <c r="F79" s="30"/>
      <c r="G79" s="44"/>
    </row>
    <row r="80" spans="1:7">
      <c r="A80" s="62" t="s">
        <v>181</v>
      </c>
      <c r="B80" s="63">
        <v>2156</v>
      </c>
      <c r="C80" s="62" t="s">
        <v>396</v>
      </c>
      <c r="D80" s="62" t="s">
        <v>182</v>
      </c>
      <c r="E80" s="62"/>
      <c r="F80" s="30"/>
      <c r="G80" s="44"/>
    </row>
    <row r="81" spans="1:7">
      <c r="A81" s="62" t="s">
        <v>205</v>
      </c>
      <c r="B81" s="63">
        <v>2156</v>
      </c>
      <c r="C81" s="62" t="s">
        <v>393</v>
      </c>
      <c r="D81" s="62" t="s">
        <v>206</v>
      </c>
      <c r="E81" s="62"/>
      <c r="F81" s="30"/>
      <c r="G81" s="44"/>
    </row>
    <row r="82" spans="1:7">
      <c r="A82" s="62" t="s">
        <v>233</v>
      </c>
      <c r="B82" s="63">
        <v>2156</v>
      </c>
      <c r="C82" s="62" t="s">
        <v>396</v>
      </c>
      <c r="D82" s="62" t="s">
        <v>234</v>
      </c>
      <c r="E82" s="62"/>
      <c r="F82" s="30"/>
      <c r="G82" s="44"/>
    </row>
    <row r="83" spans="1:7">
      <c r="A83" s="62" t="s">
        <v>7</v>
      </c>
      <c r="B83" s="63">
        <v>2133</v>
      </c>
      <c r="C83" s="62" t="s">
        <v>392</v>
      </c>
      <c r="D83" s="62" t="s">
        <v>8</v>
      </c>
      <c r="E83" s="62"/>
      <c r="F83" s="30"/>
      <c r="G83" s="44"/>
    </row>
    <row r="84" spans="1:7">
      <c r="A84" s="62" t="s">
        <v>119</v>
      </c>
      <c r="B84" s="63">
        <v>2133</v>
      </c>
      <c r="C84" s="62" t="s">
        <v>390</v>
      </c>
      <c r="D84" s="62" t="s">
        <v>120</v>
      </c>
      <c r="E84" s="62"/>
      <c r="F84" s="30"/>
      <c r="G84" s="44"/>
    </row>
    <row r="85" spans="1:7">
      <c r="A85" s="62" t="s">
        <v>231</v>
      </c>
      <c r="B85" s="63">
        <v>2133</v>
      </c>
      <c r="C85" s="62" t="s">
        <v>396</v>
      </c>
      <c r="D85" s="62" t="s">
        <v>232</v>
      </c>
      <c r="E85" s="62"/>
      <c r="F85" s="30"/>
      <c r="G85" s="44"/>
    </row>
    <row r="86" spans="1:7">
      <c r="A86" s="62" t="s">
        <v>259</v>
      </c>
      <c r="B86" s="63">
        <v>2133</v>
      </c>
      <c r="C86" s="62" t="s">
        <v>390</v>
      </c>
      <c r="D86" s="62" t="s">
        <v>260</v>
      </c>
      <c r="E86" s="62"/>
      <c r="F86" s="30"/>
      <c r="G86" s="44"/>
    </row>
    <row r="87" spans="1:7">
      <c r="A87" s="62" t="s">
        <v>35</v>
      </c>
      <c r="B87" s="63">
        <v>2129</v>
      </c>
      <c r="C87" s="62" t="s">
        <v>387</v>
      </c>
      <c r="D87" s="62" t="s">
        <v>36</v>
      </c>
      <c r="E87" s="62"/>
      <c r="F87" s="30"/>
      <c r="G87" s="44"/>
    </row>
    <row r="88" spans="1:7">
      <c r="A88" s="62" t="s">
        <v>99</v>
      </c>
      <c r="B88" s="63">
        <v>2129</v>
      </c>
      <c r="C88" s="62" t="s">
        <v>396</v>
      </c>
      <c r="D88" s="62" t="s">
        <v>100</v>
      </c>
      <c r="E88" s="62"/>
      <c r="F88" s="30"/>
      <c r="G88" s="44"/>
    </row>
    <row r="89" spans="1:7">
      <c r="A89" s="62" t="s">
        <v>165</v>
      </c>
      <c r="B89" s="63">
        <v>2125</v>
      </c>
      <c r="C89" s="62" t="s">
        <v>394</v>
      </c>
      <c r="D89" s="62" t="s">
        <v>166</v>
      </c>
      <c r="E89" s="62"/>
      <c r="F89" s="30"/>
      <c r="G89" s="44"/>
    </row>
    <row r="90" spans="1:7">
      <c r="A90" s="62" t="s">
        <v>23</v>
      </c>
      <c r="B90" s="63">
        <v>2100</v>
      </c>
      <c r="C90" s="62" t="s">
        <v>383</v>
      </c>
      <c r="D90" s="62" t="s">
        <v>24</v>
      </c>
      <c r="E90" s="62"/>
      <c r="F90" s="30"/>
      <c r="G90" s="44"/>
    </row>
    <row r="91" spans="1:7">
      <c r="A91" s="62" t="s">
        <v>131</v>
      </c>
      <c r="B91" s="63">
        <v>2100</v>
      </c>
      <c r="C91" s="62" t="s">
        <v>399</v>
      </c>
      <c r="D91" s="62" t="s">
        <v>132</v>
      </c>
      <c r="E91" s="62"/>
      <c r="F91" s="30"/>
      <c r="G91" s="44"/>
    </row>
    <row r="92" spans="1:7">
      <c r="A92" s="62" t="s">
        <v>207</v>
      </c>
      <c r="B92" s="63">
        <v>2100</v>
      </c>
      <c r="C92" s="62" t="s">
        <v>390</v>
      </c>
      <c r="D92" s="62" t="s">
        <v>208</v>
      </c>
      <c r="E92" s="62"/>
      <c r="F92" s="30"/>
      <c r="G92" s="44"/>
    </row>
    <row r="93" spans="1:7">
      <c r="A93" s="62" t="s">
        <v>275</v>
      </c>
      <c r="B93" s="63">
        <v>2100</v>
      </c>
      <c r="C93" s="62" t="s">
        <v>392</v>
      </c>
      <c r="D93" s="62" t="s">
        <v>276</v>
      </c>
      <c r="E93" s="62"/>
      <c r="F93" s="30"/>
      <c r="G93" s="45" t="s">
        <v>364</v>
      </c>
    </row>
    <row r="94" spans="1:7">
      <c r="A94" s="62" t="s">
        <v>37</v>
      </c>
      <c r="B94" s="63">
        <v>2094</v>
      </c>
      <c r="C94" s="62" t="s">
        <v>400</v>
      </c>
      <c r="D94" s="62" t="s">
        <v>38</v>
      </c>
      <c r="E94" s="62"/>
      <c r="F94" s="30"/>
      <c r="G94" s="44"/>
    </row>
    <row r="95" spans="1:7">
      <c r="A95" s="62" t="s">
        <v>89</v>
      </c>
      <c r="B95" s="63">
        <v>2094</v>
      </c>
      <c r="C95" s="62" t="s">
        <v>394</v>
      </c>
      <c r="D95" s="62" t="s">
        <v>90</v>
      </c>
      <c r="E95" s="62"/>
      <c r="F95" s="30"/>
      <c r="G95" s="44"/>
    </row>
    <row r="96" spans="1:7">
      <c r="A96" s="62" t="s">
        <v>109</v>
      </c>
      <c r="B96" s="63">
        <v>2094</v>
      </c>
      <c r="C96" s="62" t="s">
        <v>401</v>
      </c>
      <c r="D96" s="62" t="s">
        <v>110</v>
      </c>
      <c r="E96" s="62"/>
      <c r="F96" s="30"/>
      <c r="G96" s="44"/>
    </row>
    <row r="97" spans="1:7">
      <c r="A97" s="62" t="s">
        <v>121</v>
      </c>
      <c r="B97" s="63">
        <v>2094</v>
      </c>
      <c r="C97" s="62" t="s">
        <v>400</v>
      </c>
      <c r="D97" s="62" t="s">
        <v>122</v>
      </c>
      <c r="E97" s="62"/>
      <c r="F97" s="30"/>
      <c r="G97" s="44"/>
    </row>
    <row r="98" spans="1:7">
      <c r="A98" s="62" t="s">
        <v>129</v>
      </c>
      <c r="B98" s="63">
        <v>2094</v>
      </c>
      <c r="C98" s="62" t="s">
        <v>401</v>
      </c>
      <c r="D98" s="62" t="s">
        <v>130</v>
      </c>
      <c r="E98" s="62"/>
      <c r="F98" s="30"/>
      <c r="G98" s="44"/>
    </row>
    <row r="99" spans="1:7">
      <c r="A99" s="62" t="s">
        <v>237</v>
      </c>
      <c r="B99" s="63">
        <v>2094</v>
      </c>
      <c r="C99" s="62" t="s">
        <v>401</v>
      </c>
      <c r="D99" s="62" t="s">
        <v>238</v>
      </c>
      <c r="E99" s="62"/>
      <c r="F99" s="30"/>
      <c r="G99" s="44"/>
    </row>
    <row r="100" spans="1:7">
      <c r="A100" s="62" t="s">
        <v>151</v>
      </c>
      <c r="B100" s="63">
        <v>2067</v>
      </c>
      <c r="C100" s="62" t="s">
        <v>396</v>
      </c>
      <c r="D100" s="62" t="s">
        <v>152</v>
      </c>
      <c r="E100" s="62"/>
      <c r="F100" s="30"/>
      <c r="G100" s="44"/>
    </row>
    <row r="101" spans="1:7">
      <c r="A101" s="62" t="s">
        <v>71</v>
      </c>
      <c r="B101" s="63">
        <v>2065</v>
      </c>
      <c r="C101" s="62" t="s">
        <v>394</v>
      </c>
      <c r="D101" s="62" t="s">
        <v>72</v>
      </c>
      <c r="E101" s="62"/>
      <c r="F101" s="30"/>
      <c r="G101" s="44"/>
    </row>
    <row r="102" spans="1:7">
      <c r="A102" s="62" t="s">
        <v>219</v>
      </c>
      <c r="B102" s="63">
        <v>2065</v>
      </c>
      <c r="C102" s="62" t="s">
        <v>394</v>
      </c>
      <c r="D102" s="62" t="s">
        <v>220</v>
      </c>
      <c r="E102" s="62"/>
      <c r="F102" s="30"/>
      <c r="G102" s="44"/>
    </row>
    <row r="103" spans="1:7">
      <c r="A103" s="62" t="s">
        <v>225</v>
      </c>
      <c r="B103" s="63">
        <v>2063</v>
      </c>
      <c r="C103" s="62" t="s">
        <v>402</v>
      </c>
      <c r="D103" s="62" t="s">
        <v>226</v>
      </c>
      <c r="E103" s="62"/>
      <c r="F103" s="30"/>
      <c r="G103" s="46" t="s">
        <v>365</v>
      </c>
    </row>
    <row r="104" spans="1:7">
      <c r="A104" s="62" t="s">
        <v>91</v>
      </c>
      <c r="B104" s="63">
        <v>2033</v>
      </c>
      <c r="C104" s="62" t="s">
        <v>397</v>
      </c>
      <c r="D104" s="62" t="s">
        <v>92</v>
      </c>
      <c r="E104" s="62"/>
      <c r="F104" s="30"/>
      <c r="G104" s="44"/>
    </row>
    <row r="105" spans="1:7">
      <c r="A105" s="62" t="s">
        <v>193</v>
      </c>
      <c r="B105" s="63">
        <v>2031</v>
      </c>
      <c r="C105" s="62" t="s">
        <v>396</v>
      </c>
      <c r="D105" s="62" t="s">
        <v>194</v>
      </c>
      <c r="E105" s="62"/>
      <c r="F105" s="30"/>
      <c r="G105" s="44"/>
    </row>
    <row r="106" spans="1:7">
      <c r="A106" s="62" t="s">
        <v>41</v>
      </c>
      <c r="B106" s="63">
        <v>2000</v>
      </c>
      <c r="C106" s="62" t="s">
        <v>399</v>
      </c>
      <c r="D106" s="62" t="s">
        <v>42</v>
      </c>
      <c r="E106" s="62"/>
      <c r="F106" s="30"/>
      <c r="G106" s="44"/>
    </row>
    <row r="107" spans="1:7">
      <c r="A107" s="62" t="s">
        <v>57</v>
      </c>
      <c r="B107" s="63">
        <v>2000</v>
      </c>
      <c r="C107" s="62" t="s">
        <v>400</v>
      </c>
      <c r="D107" s="62" t="s">
        <v>58</v>
      </c>
      <c r="E107" s="62"/>
      <c r="F107" s="30"/>
      <c r="G107" s="44"/>
    </row>
    <row r="108" spans="1:7">
      <c r="A108" s="62" t="s">
        <v>59</v>
      </c>
      <c r="B108" s="63">
        <v>2000</v>
      </c>
      <c r="C108" s="62" t="s">
        <v>393</v>
      </c>
      <c r="D108" s="62" t="s">
        <v>60</v>
      </c>
      <c r="E108" s="62"/>
      <c r="F108" s="30"/>
      <c r="G108" s="44"/>
    </row>
    <row r="109" spans="1:7">
      <c r="A109" s="62" t="s">
        <v>103</v>
      </c>
      <c r="B109" s="63">
        <v>2000</v>
      </c>
      <c r="C109" s="62" t="s">
        <v>402</v>
      </c>
      <c r="D109" s="62" t="s">
        <v>104</v>
      </c>
      <c r="E109" s="62"/>
      <c r="F109" s="30"/>
      <c r="G109" s="44"/>
    </row>
    <row r="110" spans="1:7">
      <c r="A110" s="62" t="s">
        <v>211</v>
      </c>
      <c r="B110" s="63">
        <v>2000</v>
      </c>
      <c r="C110" s="62" t="s">
        <v>403</v>
      </c>
      <c r="D110" s="62" t="s">
        <v>212</v>
      </c>
      <c r="E110" s="62"/>
      <c r="F110" s="30"/>
      <c r="G110" s="44"/>
    </row>
    <row r="111" spans="1:7">
      <c r="A111" s="62" t="s">
        <v>149</v>
      </c>
      <c r="B111" s="63">
        <v>1969</v>
      </c>
      <c r="C111" s="62" t="s">
        <v>399</v>
      </c>
      <c r="D111" s="62" t="s">
        <v>150</v>
      </c>
      <c r="E111" s="62"/>
      <c r="F111" s="30"/>
      <c r="G111" s="44"/>
    </row>
    <row r="112" spans="1:7">
      <c r="A112" s="62" t="s">
        <v>123</v>
      </c>
      <c r="B112" s="63">
        <v>1968</v>
      </c>
      <c r="C112" s="62" t="s">
        <v>404</v>
      </c>
      <c r="D112" s="62" t="s">
        <v>124</v>
      </c>
      <c r="E112" s="62"/>
      <c r="F112" s="30"/>
      <c r="G112" s="44"/>
    </row>
    <row r="113" spans="1:7">
      <c r="A113" s="62" t="s">
        <v>287</v>
      </c>
      <c r="B113" s="63">
        <v>1967</v>
      </c>
      <c r="C113" s="62" t="s">
        <v>400</v>
      </c>
      <c r="D113" s="62" t="s">
        <v>288</v>
      </c>
      <c r="E113" s="62"/>
      <c r="F113" s="30"/>
      <c r="G113" s="44"/>
    </row>
    <row r="114" spans="1:7">
      <c r="A114" s="62" t="s">
        <v>9</v>
      </c>
      <c r="B114" s="63">
        <v>1938</v>
      </c>
      <c r="C114" s="62" t="s">
        <v>403</v>
      </c>
      <c r="D114" s="62" t="s">
        <v>10</v>
      </c>
      <c r="E114" s="62"/>
      <c r="F114" s="30"/>
      <c r="G114" s="44"/>
    </row>
    <row r="115" spans="1:7">
      <c r="A115" s="62" t="s">
        <v>217</v>
      </c>
      <c r="B115" s="63">
        <v>1938</v>
      </c>
      <c r="C115" s="62" t="s">
        <v>403</v>
      </c>
      <c r="D115" s="62" t="s">
        <v>218</v>
      </c>
      <c r="E115" s="62"/>
      <c r="F115" s="30"/>
      <c r="G115" s="44"/>
    </row>
    <row r="116" spans="1:7">
      <c r="A116" s="62" t="s">
        <v>269</v>
      </c>
      <c r="B116" s="63">
        <v>1938</v>
      </c>
      <c r="C116" s="62" t="s">
        <v>405</v>
      </c>
      <c r="D116" s="62" t="s">
        <v>270</v>
      </c>
      <c r="E116" s="62"/>
      <c r="F116" s="30"/>
      <c r="G116" s="44"/>
    </row>
    <row r="117" spans="1:7">
      <c r="A117" s="62" t="s">
        <v>155</v>
      </c>
      <c r="B117" s="63">
        <v>1933</v>
      </c>
      <c r="C117" s="62" t="s">
        <v>396</v>
      </c>
      <c r="D117" s="62" t="s">
        <v>156</v>
      </c>
      <c r="E117" s="62"/>
      <c r="F117" s="30"/>
      <c r="G117" s="44"/>
    </row>
    <row r="118" spans="1:7">
      <c r="A118" s="62" t="s">
        <v>163</v>
      </c>
      <c r="B118" s="63">
        <v>1933</v>
      </c>
      <c r="C118" s="62" t="s">
        <v>392</v>
      </c>
      <c r="D118" s="62" t="s">
        <v>164</v>
      </c>
      <c r="E118" s="62"/>
      <c r="F118" s="30"/>
      <c r="G118" s="44"/>
    </row>
    <row r="119" spans="1:7">
      <c r="A119" s="62" t="s">
        <v>227</v>
      </c>
      <c r="B119" s="63">
        <v>1900</v>
      </c>
      <c r="C119" s="62" t="s">
        <v>401</v>
      </c>
      <c r="D119" s="62" t="s">
        <v>228</v>
      </c>
      <c r="E119" s="62"/>
      <c r="F119" s="30"/>
      <c r="G119" s="44"/>
    </row>
    <row r="120" spans="1:7">
      <c r="A120" s="62" t="s">
        <v>83</v>
      </c>
      <c r="B120" s="63">
        <v>1867</v>
      </c>
      <c r="C120" s="62" t="s">
        <v>402</v>
      </c>
      <c r="D120" s="62" t="s">
        <v>84</v>
      </c>
      <c r="E120" s="62"/>
      <c r="F120" s="30"/>
      <c r="G120" s="44"/>
    </row>
    <row r="121" spans="1:7">
      <c r="A121" s="62" t="s">
        <v>185</v>
      </c>
      <c r="B121" s="63">
        <v>1844</v>
      </c>
      <c r="C121" s="62" t="s">
        <v>406</v>
      </c>
      <c r="D121" s="62" t="s">
        <v>186</v>
      </c>
      <c r="E121" s="62"/>
      <c r="F121" s="30"/>
      <c r="G121" s="44"/>
    </row>
    <row r="122" spans="1:7">
      <c r="A122" s="62" t="s">
        <v>87</v>
      </c>
      <c r="B122" s="63">
        <v>1839</v>
      </c>
      <c r="C122" s="62" t="s">
        <v>407</v>
      </c>
      <c r="D122" s="62" t="s">
        <v>88</v>
      </c>
      <c r="E122" s="62"/>
      <c r="F122" s="30"/>
      <c r="G122" s="44"/>
    </row>
    <row r="123" spans="1:7">
      <c r="A123" s="62" t="s">
        <v>239</v>
      </c>
      <c r="B123" s="63">
        <v>1839</v>
      </c>
      <c r="C123" s="62" t="s">
        <v>406</v>
      </c>
      <c r="D123" s="62" t="s">
        <v>240</v>
      </c>
      <c r="E123" s="62"/>
      <c r="F123" s="30"/>
      <c r="G123" s="44"/>
    </row>
    <row r="124" spans="1:7">
      <c r="A124" s="62" t="s">
        <v>75</v>
      </c>
      <c r="B124" s="63">
        <v>1833</v>
      </c>
      <c r="C124" s="62" t="s">
        <v>403</v>
      </c>
      <c r="D124" s="62" t="s">
        <v>76</v>
      </c>
      <c r="E124" s="62"/>
      <c r="F124" s="30"/>
      <c r="G124" s="44"/>
    </row>
    <row r="125" spans="1:7">
      <c r="A125" s="62" t="s">
        <v>13</v>
      </c>
      <c r="B125" s="63">
        <v>1813</v>
      </c>
      <c r="C125" s="62" t="s">
        <v>403</v>
      </c>
      <c r="D125" s="62" t="s">
        <v>14</v>
      </c>
      <c r="E125" s="62"/>
      <c r="F125" s="30"/>
      <c r="G125" s="44"/>
    </row>
    <row r="126" spans="1:7">
      <c r="A126" s="62" t="s">
        <v>273</v>
      </c>
      <c r="B126" s="63">
        <v>1813</v>
      </c>
      <c r="C126" s="62" t="s">
        <v>408</v>
      </c>
      <c r="D126" s="62" t="s">
        <v>274</v>
      </c>
      <c r="E126" s="62"/>
      <c r="F126" s="30"/>
      <c r="G126" s="44"/>
    </row>
    <row r="127" spans="1:7">
      <c r="A127" s="62" t="s">
        <v>187</v>
      </c>
      <c r="B127" s="63">
        <v>1806</v>
      </c>
      <c r="C127" s="62" t="s">
        <v>409</v>
      </c>
      <c r="D127" s="62" t="s">
        <v>188</v>
      </c>
      <c r="E127" s="62"/>
      <c r="F127" s="30"/>
      <c r="G127" s="44"/>
    </row>
    <row r="128" spans="1:7">
      <c r="A128" s="62" t="s">
        <v>21</v>
      </c>
      <c r="B128" s="63">
        <v>1781</v>
      </c>
      <c r="C128" s="62" t="s">
        <v>410</v>
      </c>
      <c r="D128" s="62" t="s">
        <v>22</v>
      </c>
      <c r="E128" s="62"/>
      <c r="F128" s="30"/>
      <c r="G128" s="44"/>
    </row>
    <row r="129" spans="1:7">
      <c r="A129" s="62" t="s">
        <v>215</v>
      </c>
      <c r="B129" s="63">
        <v>1767</v>
      </c>
      <c r="C129" s="62" t="s">
        <v>397</v>
      </c>
      <c r="D129" s="62" t="s">
        <v>216</v>
      </c>
      <c r="E129" s="62"/>
      <c r="F129" s="30"/>
      <c r="G129" s="44"/>
    </row>
    <row r="130" spans="1:7">
      <c r="A130" s="62" t="s">
        <v>243</v>
      </c>
      <c r="B130" s="63">
        <v>1767</v>
      </c>
      <c r="C130" s="62" t="s">
        <v>392</v>
      </c>
      <c r="D130" s="62" t="s">
        <v>244</v>
      </c>
      <c r="E130" s="62"/>
      <c r="F130" s="30"/>
      <c r="G130" s="44"/>
    </row>
    <row r="131" spans="1:7">
      <c r="A131" s="62" t="s">
        <v>31</v>
      </c>
      <c r="B131" s="63">
        <v>1759</v>
      </c>
      <c r="C131" s="62" t="s">
        <v>410</v>
      </c>
      <c r="D131" s="62" t="s">
        <v>32</v>
      </c>
      <c r="E131" s="62"/>
      <c r="F131" s="30"/>
      <c r="G131" s="44"/>
    </row>
    <row r="132" spans="1:7">
      <c r="A132" s="62" t="s">
        <v>97</v>
      </c>
      <c r="B132" s="63">
        <v>1750</v>
      </c>
      <c r="C132" s="62" t="s">
        <v>411</v>
      </c>
      <c r="D132" s="62" t="s">
        <v>98</v>
      </c>
      <c r="E132" s="62"/>
      <c r="F132" s="30"/>
      <c r="G132" s="46"/>
    </row>
    <row r="133" spans="1:7">
      <c r="A133" s="62" t="s">
        <v>257</v>
      </c>
      <c r="B133" s="63">
        <v>1688</v>
      </c>
      <c r="C133" s="62" t="s">
        <v>390</v>
      </c>
      <c r="D133" s="62" t="s">
        <v>258</v>
      </c>
      <c r="E133" s="62"/>
      <c r="F133" s="30"/>
      <c r="G133" s="44"/>
    </row>
    <row r="134" spans="1:7">
      <c r="A134" s="62" t="s">
        <v>111</v>
      </c>
      <c r="B134" s="63">
        <v>1677</v>
      </c>
      <c r="C134" s="62" t="s">
        <v>407</v>
      </c>
      <c r="D134" s="62" t="s">
        <v>112</v>
      </c>
      <c r="E134" s="62"/>
      <c r="F134" s="30"/>
      <c r="G134" s="44"/>
    </row>
    <row r="135" spans="1:7">
      <c r="A135" s="62" t="s">
        <v>255</v>
      </c>
      <c r="B135" s="63">
        <v>1667</v>
      </c>
      <c r="C135" s="62" t="s">
        <v>403</v>
      </c>
      <c r="D135" s="62" t="s">
        <v>256</v>
      </c>
      <c r="E135" s="62"/>
      <c r="F135" s="30"/>
      <c r="G135" s="44"/>
    </row>
    <row r="136" spans="1:7">
      <c r="A136" s="62" t="s">
        <v>213</v>
      </c>
      <c r="B136" s="63">
        <v>1613</v>
      </c>
      <c r="C136" s="62" t="s">
        <v>412</v>
      </c>
      <c r="D136" s="62" t="s">
        <v>214</v>
      </c>
      <c r="E136" s="62"/>
      <c r="F136" s="30"/>
      <c r="G136" s="44"/>
    </row>
    <row r="137" spans="1:7">
      <c r="A137" s="62" t="s">
        <v>73</v>
      </c>
      <c r="B137" s="63">
        <v>1594</v>
      </c>
      <c r="C137" s="62" t="s">
        <v>413</v>
      </c>
      <c r="D137" s="62" t="s">
        <v>74</v>
      </c>
      <c r="E137" s="62"/>
      <c r="F137" s="30"/>
      <c r="G137" s="44"/>
    </row>
    <row r="138" spans="1:7">
      <c r="A138" s="62" t="s">
        <v>145</v>
      </c>
      <c r="B138" s="63">
        <v>1594</v>
      </c>
      <c r="C138" s="62" t="s">
        <v>412</v>
      </c>
      <c r="D138" s="62" t="s">
        <v>146</v>
      </c>
      <c r="E138" s="62"/>
      <c r="F138" s="30"/>
      <c r="G138" s="44"/>
    </row>
    <row r="139" spans="1:7">
      <c r="A139" s="62" t="s">
        <v>191</v>
      </c>
      <c r="B139" s="63">
        <v>1581</v>
      </c>
      <c r="C139" s="62" t="s">
        <v>414</v>
      </c>
      <c r="D139" s="62" t="s">
        <v>192</v>
      </c>
      <c r="E139" s="62"/>
      <c r="F139" s="30"/>
      <c r="G139" s="44"/>
    </row>
    <row r="140" spans="1:7">
      <c r="A140" s="62" t="s">
        <v>77</v>
      </c>
      <c r="B140" s="63">
        <v>1563</v>
      </c>
      <c r="C140" s="62" t="s">
        <v>415</v>
      </c>
      <c r="D140" s="62" t="s">
        <v>78</v>
      </c>
      <c r="E140" s="62"/>
      <c r="F140" s="30"/>
      <c r="G140" s="44"/>
    </row>
    <row r="141" spans="1:7">
      <c r="A141" s="62" t="s">
        <v>203</v>
      </c>
      <c r="B141" s="63">
        <v>1500</v>
      </c>
      <c r="C141" s="62" t="s">
        <v>407</v>
      </c>
      <c r="D141" s="62" t="s">
        <v>204</v>
      </c>
      <c r="E141" s="62"/>
      <c r="F141" s="30"/>
      <c r="G141" s="44"/>
    </row>
    <row r="142" spans="1:7">
      <c r="A142" s="62" t="s">
        <v>265</v>
      </c>
      <c r="B142" s="63">
        <v>1469</v>
      </c>
      <c r="C142" s="62" t="s">
        <v>416</v>
      </c>
      <c r="D142" s="62" t="s">
        <v>266</v>
      </c>
      <c r="E142" s="62"/>
      <c r="F142" s="30"/>
      <c r="G142" s="44"/>
    </row>
    <row r="143" spans="1:7">
      <c r="A143" s="62" t="s">
        <v>229</v>
      </c>
      <c r="B143" s="63">
        <v>1375</v>
      </c>
      <c r="C143" s="62" t="s">
        <v>417</v>
      </c>
      <c r="D143" s="62" t="s">
        <v>230</v>
      </c>
      <c r="E143" s="62"/>
      <c r="F143" s="30"/>
      <c r="G143" s="44"/>
    </row>
    <row r="144" spans="1:7">
      <c r="A144" s="62" t="s">
        <v>261</v>
      </c>
      <c r="B144" s="63">
        <v>1313</v>
      </c>
      <c r="C144" s="62" t="s">
        <v>418</v>
      </c>
      <c r="D144" s="62" t="s">
        <v>262</v>
      </c>
      <c r="E144" s="62"/>
      <c r="F144" s="30"/>
      <c r="G144" s="44"/>
    </row>
    <row r="145" spans="1:7">
      <c r="A145" s="62" t="s">
        <v>65</v>
      </c>
      <c r="B145" s="63">
        <v>1281</v>
      </c>
      <c r="C145" s="62" t="s">
        <v>419</v>
      </c>
      <c r="D145" s="62" t="s">
        <v>66</v>
      </c>
      <c r="E145" s="62"/>
      <c r="F145" s="30"/>
      <c r="G145" s="44"/>
    </row>
    <row r="146" spans="1:7">
      <c r="A146" s="62" t="s">
        <v>197</v>
      </c>
      <c r="B146" s="63">
        <v>1281</v>
      </c>
      <c r="C146" s="62" t="s">
        <v>408</v>
      </c>
      <c r="D146" s="62" t="s">
        <v>198</v>
      </c>
      <c r="E146" s="62"/>
      <c r="F146" s="30"/>
      <c r="G146" s="44"/>
    </row>
    <row r="147" spans="1:7">
      <c r="A147" s="62" t="s">
        <v>169</v>
      </c>
      <c r="B147" s="63">
        <v>1219</v>
      </c>
      <c r="C147" s="62" t="s">
        <v>418</v>
      </c>
      <c r="D147" s="62" t="s">
        <v>170</v>
      </c>
      <c r="E147" s="62"/>
      <c r="F147" s="30"/>
      <c r="G147" s="44"/>
    </row>
    <row r="148" spans="1:7">
      <c r="G148" s="33"/>
    </row>
    <row r="149" spans="1:7">
      <c r="G149" s="33"/>
    </row>
    <row r="150" spans="1:7">
      <c r="G150" s="33"/>
    </row>
    <row r="151" spans="1:7">
      <c r="G151" s="33"/>
    </row>
    <row r="152" spans="1:7">
      <c r="G152" s="33"/>
    </row>
    <row r="153" spans="1:7">
      <c r="G153" s="33"/>
    </row>
    <row r="154" spans="1:7">
      <c r="G154" s="33"/>
    </row>
    <row r="155" spans="1:7">
      <c r="G155" s="33"/>
    </row>
    <row r="156" spans="1:7">
      <c r="G156" s="33"/>
    </row>
    <row r="157" spans="1:7">
      <c r="G157" s="33"/>
    </row>
    <row r="158" spans="1:7">
      <c r="G158" s="33"/>
    </row>
    <row r="159" spans="1:7">
      <c r="G159" s="33"/>
    </row>
    <row r="160" spans="1:7">
      <c r="G160" s="33"/>
    </row>
    <row r="161" spans="7:7">
      <c r="G161" s="33"/>
    </row>
    <row r="162" spans="7:7">
      <c r="G162" s="33"/>
    </row>
    <row r="163" spans="7:7">
      <c r="G163" s="33"/>
    </row>
    <row r="164" spans="7:7">
      <c r="G164" s="33"/>
    </row>
    <row r="165" spans="7:7">
      <c r="G165" s="33"/>
    </row>
    <row r="166" spans="7:7">
      <c r="G166" s="33"/>
    </row>
    <row r="167" spans="7:7">
      <c r="G167" s="33"/>
    </row>
    <row r="168" spans="7:7">
      <c r="G168" s="33"/>
    </row>
    <row r="169" spans="7:7">
      <c r="G169" s="33"/>
    </row>
    <row r="170" spans="7:7">
      <c r="G170" s="33"/>
    </row>
    <row r="171" spans="7:7">
      <c r="G171" s="33"/>
    </row>
    <row r="172" spans="7:7">
      <c r="G172" s="33"/>
    </row>
    <row r="173" spans="7:7">
      <c r="G173" s="33"/>
    </row>
    <row r="174" spans="7:7">
      <c r="G174" s="33"/>
    </row>
    <row r="175" spans="7:7">
      <c r="G175" s="33"/>
    </row>
    <row r="176" spans="7:7">
      <c r="G176" s="33"/>
    </row>
    <row r="177" spans="7:7">
      <c r="G177" s="33"/>
    </row>
    <row r="178" spans="7:7">
      <c r="G178" s="33"/>
    </row>
    <row r="179" spans="7:7">
      <c r="G179" s="33"/>
    </row>
    <row r="180" spans="7:7">
      <c r="G180" s="33"/>
    </row>
    <row r="181" spans="7:7">
      <c r="G181" s="33"/>
    </row>
    <row r="182" spans="7:7">
      <c r="G182" s="33"/>
    </row>
    <row r="183" spans="7:7">
      <c r="G183" s="33"/>
    </row>
    <row r="184" spans="7:7">
      <c r="G184" s="33"/>
    </row>
    <row r="185" spans="7:7">
      <c r="G185" s="33"/>
    </row>
    <row r="186" spans="7:7">
      <c r="G186" s="33"/>
    </row>
    <row r="187" spans="7:7">
      <c r="G187" s="33"/>
    </row>
    <row r="188" spans="7:7">
      <c r="G188" s="33"/>
    </row>
    <row r="189" spans="7:7">
      <c r="G189" s="33"/>
    </row>
    <row r="190" spans="7:7">
      <c r="G190" s="33"/>
    </row>
    <row r="191" spans="7:7">
      <c r="G191" s="33"/>
    </row>
    <row r="192" spans="7:7">
      <c r="G192" s="33"/>
    </row>
    <row r="193" spans="7:7">
      <c r="G193" s="33"/>
    </row>
    <row r="194" spans="7:7">
      <c r="G194" s="33"/>
    </row>
    <row r="195" spans="7:7">
      <c r="G195" s="33"/>
    </row>
    <row r="196" spans="7:7">
      <c r="G196" s="33"/>
    </row>
    <row r="197" spans="7:7">
      <c r="G197" s="33"/>
    </row>
    <row r="198" spans="7:7">
      <c r="G198" s="33"/>
    </row>
    <row r="199" spans="7:7">
      <c r="G199" s="33"/>
    </row>
    <row r="200" spans="7:7">
      <c r="G200" s="33"/>
    </row>
    <row r="201" spans="7:7">
      <c r="G201" s="33"/>
    </row>
    <row r="202" spans="7:7">
      <c r="G202" s="33"/>
    </row>
    <row r="203" spans="7:7">
      <c r="G203" s="33"/>
    </row>
    <row r="204" spans="7:7">
      <c r="G204" s="33"/>
    </row>
    <row r="205" spans="7:7">
      <c r="G205" s="33"/>
    </row>
    <row r="206" spans="7:7">
      <c r="G206" s="33"/>
    </row>
    <row r="207" spans="7:7">
      <c r="G207" s="33"/>
    </row>
    <row r="208" spans="7:7">
      <c r="G208" s="33"/>
    </row>
    <row r="209" spans="7:7">
      <c r="G209" s="33"/>
    </row>
    <row r="210" spans="7:7">
      <c r="G210" s="33"/>
    </row>
    <row r="211" spans="7:7">
      <c r="G211" s="33"/>
    </row>
    <row r="212" spans="7:7">
      <c r="G212" s="33"/>
    </row>
    <row r="213" spans="7:7">
      <c r="G213" s="33"/>
    </row>
    <row r="214" spans="7:7">
      <c r="G214" s="33"/>
    </row>
    <row r="215" spans="7:7">
      <c r="G215" s="33"/>
    </row>
    <row r="216" spans="7:7">
      <c r="G216" s="33"/>
    </row>
    <row r="217" spans="7:7">
      <c r="G217" s="33"/>
    </row>
    <row r="218" spans="7:7">
      <c r="G218" s="33"/>
    </row>
    <row r="219" spans="7:7">
      <c r="G219" s="33"/>
    </row>
    <row r="220" spans="7:7">
      <c r="G220" s="33"/>
    </row>
    <row r="221" spans="7:7">
      <c r="G221" s="33"/>
    </row>
    <row r="222" spans="7:7">
      <c r="G222" s="33"/>
    </row>
    <row r="223" spans="7:7">
      <c r="G223" s="33"/>
    </row>
    <row r="224" spans="7:7">
      <c r="G224" s="33"/>
    </row>
    <row r="225" spans="7:7">
      <c r="G225" s="33"/>
    </row>
    <row r="226" spans="7:7">
      <c r="G226" s="33"/>
    </row>
    <row r="227" spans="7:7">
      <c r="G227" s="33"/>
    </row>
    <row r="228" spans="7:7">
      <c r="G228" s="33"/>
    </row>
    <row r="229" spans="7:7">
      <c r="G229" s="33"/>
    </row>
    <row r="230" spans="7:7">
      <c r="G230" s="33"/>
    </row>
    <row r="231" spans="7:7">
      <c r="G231" s="33"/>
    </row>
    <row r="232" spans="7:7">
      <c r="G232" s="33"/>
    </row>
    <row r="233" spans="7:7">
      <c r="G233" s="33"/>
    </row>
    <row r="234" spans="7:7">
      <c r="G234" s="33"/>
    </row>
    <row r="235" spans="7:7">
      <c r="G235" s="33"/>
    </row>
    <row r="236" spans="7:7">
      <c r="G236" s="33"/>
    </row>
    <row r="237" spans="7:7">
      <c r="G237" s="33"/>
    </row>
    <row r="238" spans="7:7">
      <c r="G238" s="33"/>
    </row>
    <row r="239" spans="7:7">
      <c r="G239" s="33"/>
    </row>
    <row r="240" spans="7:7">
      <c r="G240" s="33"/>
    </row>
    <row r="241" spans="7:7">
      <c r="G241" s="33"/>
    </row>
    <row r="242" spans="7:7">
      <c r="G242" s="33"/>
    </row>
    <row r="243" spans="7:7">
      <c r="G243" s="33"/>
    </row>
    <row r="244" spans="7:7">
      <c r="G244" s="33"/>
    </row>
    <row r="245" spans="7:7">
      <c r="G245" s="33"/>
    </row>
    <row r="246" spans="7:7">
      <c r="G246" s="33"/>
    </row>
    <row r="247" spans="7:7">
      <c r="G247" s="33"/>
    </row>
    <row r="248" spans="7:7">
      <c r="G248" s="33"/>
    </row>
    <row r="249" spans="7:7">
      <c r="G249" s="33"/>
    </row>
    <row r="250" spans="7:7">
      <c r="G250" s="33"/>
    </row>
    <row r="251" spans="7:7">
      <c r="G251" s="33"/>
    </row>
    <row r="252" spans="7:7">
      <c r="G252" s="33"/>
    </row>
    <row r="253" spans="7:7">
      <c r="G253" s="33"/>
    </row>
    <row r="254" spans="7:7">
      <c r="G254" s="33"/>
    </row>
    <row r="255" spans="7:7">
      <c r="G255" s="33"/>
    </row>
    <row r="256" spans="7:7">
      <c r="G256" s="33"/>
    </row>
    <row r="257" spans="7:7">
      <c r="G257" s="33"/>
    </row>
    <row r="258" spans="7:7">
      <c r="G258" s="33"/>
    </row>
    <row r="259" spans="7:7">
      <c r="G259" s="33"/>
    </row>
    <row r="260" spans="7:7">
      <c r="G260" s="33"/>
    </row>
    <row r="261" spans="7:7">
      <c r="G261" s="33"/>
    </row>
    <row r="262" spans="7:7">
      <c r="G262" s="33"/>
    </row>
    <row r="263" spans="7:7">
      <c r="G263" s="33"/>
    </row>
    <row r="264" spans="7:7">
      <c r="G264" s="33"/>
    </row>
    <row r="265" spans="7:7">
      <c r="G265" s="33"/>
    </row>
    <row r="266" spans="7:7">
      <c r="G266" s="33"/>
    </row>
    <row r="267" spans="7:7">
      <c r="G267" s="33"/>
    </row>
    <row r="268" spans="7:7">
      <c r="G268" s="33"/>
    </row>
    <row r="269" spans="7:7">
      <c r="G269" s="33"/>
    </row>
    <row r="270" spans="7:7">
      <c r="G270" s="33"/>
    </row>
    <row r="271" spans="7:7">
      <c r="G271" s="33"/>
    </row>
    <row r="272" spans="7:7">
      <c r="G272" s="33"/>
    </row>
    <row r="273" spans="7:7">
      <c r="G273" s="33"/>
    </row>
    <row r="274" spans="7:7">
      <c r="G274" s="33"/>
    </row>
    <row r="275" spans="7:7">
      <c r="G275" s="33"/>
    </row>
    <row r="276" spans="7:7">
      <c r="G276" s="33"/>
    </row>
    <row r="277" spans="7:7">
      <c r="G277" s="33"/>
    </row>
    <row r="278" spans="7:7">
      <c r="G278" s="33"/>
    </row>
    <row r="279" spans="7:7">
      <c r="G279" s="33"/>
    </row>
    <row r="280" spans="7:7">
      <c r="G280" s="33"/>
    </row>
    <row r="281" spans="7:7">
      <c r="G281" s="33"/>
    </row>
    <row r="282" spans="7:7">
      <c r="G282" s="33"/>
    </row>
    <row r="283" spans="7:7">
      <c r="G283" s="33"/>
    </row>
    <row r="284" spans="7:7">
      <c r="G284" s="33"/>
    </row>
    <row r="285" spans="7:7">
      <c r="G285" s="33"/>
    </row>
    <row r="286" spans="7:7">
      <c r="G286" s="33"/>
    </row>
    <row r="287" spans="7:7">
      <c r="G287" s="33"/>
    </row>
    <row r="288" spans="7:7">
      <c r="G288" s="33"/>
    </row>
    <row r="289" spans="7:7">
      <c r="G289" s="33"/>
    </row>
    <row r="290" spans="7:7">
      <c r="G290" s="33"/>
    </row>
    <row r="291" spans="7:7">
      <c r="G291" s="33"/>
    </row>
    <row r="292" spans="7:7">
      <c r="G292" s="33"/>
    </row>
    <row r="293" spans="7:7">
      <c r="G293" s="33"/>
    </row>
    <row r="294" spans="7:7">
      <c r="G294" s="33"/>
    </row>
    <row r="295" spans="7:7">
      <c r="G295" s="33"/>
    </row>
    <row r="296" spans="7:7">
      <c r="G296" s="33"/>
    </row>
    <row r="297" spans="7:7">
      <c r="G297" s="33"/>
    </row>
    <row r="298" spans="7:7">
      <c r="G298" s="33"/>
    </row>
    <row r="299" spans="7:7">
      <c r="G299" s="33"/>
    </row>
    <row r="300" spans="7:7">
      <c r="G300" s="33"/>
    </row>
    <row r="301" spans="7:7">
      <c r="G301" s="33"/>
    </row>
    <row r="302" spans="7:7">
      <c r="G302" s="33"/>
    </row>
    <row r="303" spans="7:7">
      <c r="G303" s="33"/>
    </row>
    <row r="304" spans="7:7">
      <c r="G304" s="33"/>
    </row>
    <row r="305" spans="7:7">
      <c r="G305" s="33"/>
    </row>
    <row r="306" spans="7:7">
      <c r="G306" s="33"/>
    </row>
    <row r="307" spans="7:7">
      <c r="G307" s="33"/>
    </row>
    <row r="308" spans="7:7">
      <c r="G308" s="33"/>
    </row>
    <row r="309" spans="7:7">
      <c r="G309" s="33"/>
    </row>
    <row r="310" spans="7:7">
      <c r="G310" s="33"/>
    </row>
    <row r="311" spans="7:7">
      <c r="G311" s="33"/>
    </row>
    <row r="312" spans="7:7">
      <c r="G312" s="33"/>
    </row>
    <row r="313" spans="7:7">
      <c r="G313" s="33"/>
    </row>
    <row r="314" spans="7:7">
      <c r="G314" s="33"/>
    </row>
    <row r="315" spans="7:7">
      <c r="G315" s="33"/>
    </row>
    <row r="316" spans="7:7">
      <c r="G316" s="33"/>
    </row>
    <row r="317" spans="7:7">
      <c r="G317" s="33"/>
    </row>
    <row r="318" spans="7:7">
      <c r="G318" s="33"/>
    </row>
    <row r="319" spans="7:7">
      <c r="G319" s="33"/>
    </row>
    <row r="320" spans="7:7">
      <c r="G320" s="33"/>
    </row>
    <row r="321" spans="7:7">
      <c r="G321" s="33"/>
    </row>
    <row r="322" spans="7:7">
      <c r="G322" s="33"/>
    </row>
    <row r="323" spans="7:7">
      <c r="G323" s="33"/>
    </row>
    <row r="324" spans="7:7">
      <c r="G324" s="33"/>
    </row>
    <row r="325" spans="7:7">
      <c r="G325" s="33"/>
    </row>
    <row r="326" spans="7:7">
      <c r="G326" s="33"/>
    </row>
    <row r="327" spans="7:7">
      <c r="G327" s="33"/>
    </row>
    <row r="328" spans="7:7">
      <c r="G328" s="33"/>
    </row>
    <row r="329" spans="7:7">
      <c r="G329" s="33"/>
    </row>
    <row r="330" spans="7:7">
      <c r="G330" s="33"/>
    </row>
    <row r="331" spans="7:7">
      <c r="G331" s="33"/>
    </row>
    <row r="332" spans="7:7">
      <c r="G332" s="33"/>
    </row>
    <row r="333" spans="7:7">
      <c r="G333" s="33"/>
    </row>
    <row r="334" spans="7:7">
      <c r="G334" s="33"/>
    </row>
    <row r="335" spans="7:7">
      <c r="G335" s="33"/>
    </row>
    <row r="336" spans="7:7">
      <c r="G336" s="33"/>
    </row>
    <row r="337" spans="7:7">
      <c r="G337" s="33"/>
    </row>
    <row r="338" spans="7:7">
      <c r="G338" s="33"/>
    </row>
    <row r="339" spans="7:7">
      <c r="G339" s="33"/>
    </row>
    <row r="340" spans="7:7">
      <c r="G340" s="33"/>
    </row>
    <row r="341" spans="7:7">
      <c r="G341" s="33"/>
    </row>
    <row r="342" spans="7:7">
      <c r="G342" s="33"/>
    </row>
    <row r="343" spans="7:7">
      <c r="G343" s="33"/>
    </row>
    <row r="344" spans="7:7">
      <c r="G344" s="33"/>
    </row>
    <row r="345" spans="7:7">
      <c r="G345" s="33"/>
    </row>
    <row r="346" spans="7:7">
      <c r="G346" s="33"/>
    </row>
    <row r="347" spans="7:7">
      <c r="G347" s="33"/>
    </row>
    <row r="348" spans="7:7">
      <c r="G348" s="33"/>
    </row>
    <row r="349" spans="7:7">
      <c r="G349" s="33"/>
    </row>
    <row r="350" spans="7:7">
      <c r="G350" s="33"/>
    </row>
    <row r="351" spans="7:7">
      <c r="G351" s="33"/>
    </row>
    <row r="352" spans="7:7">
      <c r="G352" s="33"/>
    </row>
    <row r="353" spans="7:7">
      <c r="G353" s="33"/>
    </row>
    <row r="354" spans="7:7">
      <c r="G354" s="33"/>
    </row>
    <row r="355" spans="7:7">
      <c r="G355" s="33"/>
    </row>
    <row r="356" spans="7:7">
      <c r="G356" s="33"/>
    </row>
    <row r="357" spans="7:7">
      <c r="G357" s="33"/>
    </row>
    <row r="358" spans="7:7">
      <c r="G358" s="33"/>
    </row>
    <row r="359" spans="7:7">
      <c r="G359" s="33"/>
    </row>
    <row r="360" spans="7:7">
      <c r="G360" s="33"/>
    </row>
    <row r="361" spans="7:7">
      <c r="G361" s="33"/>
    </row>
    <row r="362" spans="7:7">
      <c r="G362" s="33"/>
    </row>
    <row r="363" spans="7:7">
      <c r="G363" s="33"/>
    </row>
    <row r="364" spans="7:7">
      <c r="G364" s="33"/>
    </row>
    <row r="365" spans="7:7">
      <c r="G365" s="33"/>
    </row>
    <row r="366" spans="7:7">
      <c r="G366" s="33"/>
    </row>
    <row r="367" spans="7:7">
      <c r="G367" s="33"/>
    </row>
    <row r="368" spans="7:7">
      <c r="G368" s="33"/>
    </row>
    <row r="369" spans="7:7">
      <c r="G369" s="33"/>
    </row>
    <row r="370" spans="7:7">
      <c r="G370" s="33"/>
    </row>
    <row r="371" spans="7:7">
      <c r="G371" s="33"/>
    </row>
    <row r="372" spans="7:7">
      <c r="G372" s="33"/>
    </row>
    <row r="373" spans="7:7">
      <c r="G373" s="33"/>
    </row>
    <row r="374" spans="7:7">
      <c r="G374" s="33"/>
    </row>
    <row r="375" spans="7:7">
      <c r="G375" s="33"/>
    </row>
    <row r="376" spans="7:7">
      <c r="G376" s="33"/>
    </row>
    <row r="377" spans="7:7">
      <c r="G377" s="33"/>
    </row>
    <row r="378" spans="7:7">
      <c r="G378" s="33"/>
    </row>
    <row r="379" spans="7:7">
      <c r="G379" s="33"/>
    </row>
    <row r="380" spans="7:7">
      <c r="G380" s="33"/>
    </row>
    <row r="381" spans="7:7">
      <c r="G381" s="33"/>
    </row>
    <row r="382" spans="7:7">
      <c r="G382" s="33"/>
    </row>
    <row r="383" spans="7:7">
      <c r="G383" s="33"/>
    </row>
    <row r="384" spans="7:7">
      <c r="G384" s="33"/>
    </row>
    <row r="385" spans="7:7">
      <c r="G385" s="33"/>
    </row>
    <row r="386" spans="7:7">
      <c r="G386" s="33"/>
    </row>
    <row r="387" spans="7:7">
      <c r="G387" s="33"/>
    </row>
    <row r="388" spans="7:7">
      <c r="G388" s="33"/>
    </row>
    <row r="389" spans="7:7">
      <c r="G389" s="33"/>
    </row>
    <row r="390" spans="7:7">
      <c r="G390" s="33"/>
    </row>
    <row r="391" spans="7:7">
      <c r="G391" s="33"/>
    </row>
    <row r="392" spans="7:7">
      <c r="G392" s="33"/>
    </row>
    <row r="393" spans="7:7">
      <c r="G393" s="33"/>
    </row>
    <row r="394" spans="7:7">
      <c r="G394" s="33"/>
    </row>
    <row r="395" spans="7:7">
      <c r="G395" s="33"/>
    </row>
    <row r="396" spans="7:7">
      <c r="G396" s="33"/>
    </row>
    <row r="397" spans="7:7">
      <c r="G397" s="33"/>
    </row>
    <row r="398" spans="7:7">
      <c r="G398" s="33"/>
    </row>
    <row r="399" spans="7:7">
      <c r="G399" s="33"/>
    </row>
    <row r="400" spans="7:7">
      <c r="G400" s="33"/>
    </row>
    <row r="401" spans="7:7">
      <c r="G401" s="33"/>
    </row>
    <row r="402" spans="7:7">
      <c r="G402" s="33"/>
    </row>
    <row r="403" spans="7:7">
      <c r="G403" s="33"/>
    </row>
    <row r="404" spans="7:7">
      <c r="G404" s="33"/>
    </row>
    <row r="405" spans="7:7">
      <c r="G405" s="33"/>
    </row>
    <row r="406" spans="7:7">
      <c r="G406" s="33"/>
    </row>
    <row r="407" spans="7:7">
      <c r="G407" s="33"/>
    </row>
    <row r="408" spans="7:7">
      <c r="G408" s="33"/>
    </row>
    <row r="409" spans="7:7">
      <c r="G409" s="33"/>
    </row>
    <row r="410" spans="7:7">
      <c r="G410" s="33"/>
    </row>
    <row r="411" spans="7:7">
      <c r="G411" s="33"/>
    </row>
    <row r="412" spans="7:7">
      <c r="G412" s="33"/>
    </row>
    <row r="413" spans="7:7">
      <c r="G413" s="33"/>
    </row>
    <row r="414" spans="7:7">
      <c r="G414" s="33"/>
    </row>
    <row r="415" spans="7:7">
      <c r="G415" s="33"/>
    </row>
    <row r="416" spans="7:7">
      <c r="G416" s="33"/>
    </row>
    <row r="417" spans="7:7">
      <c r="G417" s="33"/>
    </row>
    <row r="418" spans="7:7">
      <c r="G418" s="33"/>
    </row>
    <row r="419" spans="7:7">
      <c r="G419" s="33"/>
    </row>
    <row r="420" spans="7:7">
      <c r="G420" s="33"/>
    </row>
    <row r="421" spans="7:7">
      <c r="G421" s="33"/>
    </row>
    <row r="422" spans="7:7">
      <c r="G422" s="33"/>
    </row>
    <row r="423" spans="7:7">
      <c r="G423" s="33"/>
    </row>
    <row r="424" spans="7:7">
      <c r="G424" s="33"/>
    </row>
    <row r="425" spans="7:7">
      <c r="G425" s="33"/>
    </row>
    <row r="426" spans="7:7">
      <c r="G426" s="33"/>
    </row>
    <row r="427" spans="7:7">
      <c r="G427" s="33"/>
    </row>
    <row r="428" spans="7:7">
      <c r="G428" s="33"/>
    </row>
    <row r="429" spans="7:7">
      <c r="G429" s="33"/>
    </row>
    <row r="430" spans="7:7">
      <c r="G430" s="33"/>
    </row>
    <row r="431" spans="7:7">
      <c r="G431" s="33"/>
    </row>
    <row r="432" spans="7:7">
      <c r="G432" s="33"/>
    </row>
    <row r="433" spans="7:7">
      <c r="G433" s="33"/>
    </row>
    <row r="434" spans="7:7">
      <c r="G434" s="33"/>
    </row>
    <row r="435" spans="7:7">
      <c r="G435" s="33"/>
    </row>
    <row r="436" spans="7:7">
      <c r="G436" s="33"/>
    </row>
    <row r="437" spans="7:7">
      <c r="G437" s="33"/>
    </row>
    <row r="438" spans="7:7">
      <c r="G438" s="33"/>
    </row>
    <row r="439" spans="7:7">
      <c r="G439" s="33"/>
    </row>
    <row r="440" spans="7:7">
      <c r="G440" s="33"/>
    </row>
    <row r="441" spans="7:7">
      <c r="G441" s="33"/>
    </row>
    <row r="442" spans="7:7">
      <c r="G442" s="33"/>
    </row>
    <row r="443" spans="7:7">
      <c r="G443" s="33"/>
    </row>
    <row r="444" spans="7:7">
      <c r="G444" s="33"/>
    </row>
    <row r="445" spans="7:7">
      <c r="G445" s="33"/>
    </row>
    <row r="446" spans="7:7">
      <c r="G446" s="33"/>
    </row>
    <row r="447" spans="7:7">
      <c r="G447" s="33"/>
    </row>
    <row r="448" spans="7:7">
      <c r="G448" s="33"/>
    </row>
    <row r="449" spans="7:7">
      <c r="G449" s="33"/>
    </row>
    <row r="450" spans="7:7">
      <c r="G450" s="33"/>
    </row>
    <row r="451" spans="7:7">
      <c r="G451" s="33"/>
    </row>
    <row r="452" spans="7:7">
      <c r="G452" s="33"/>
    </row>
    <row r="453" spans="7:7">
      <c r="G453" s="33"/>
    </row>
    <row r="454" spans="7:7">
      <c r="G454" s="33"/>
    </row>
    <row r="455" spans="7:7">
      <c r="G455" s="33"/>
    </row>
    <row r="456" spans="7:7">
      <c r="G456" s="33"/>
    </row>
    <row r="457" spans="7:7">
      <c r="G457" s="33"/>
    </row>
    <row r="458" spans="7:7">
      <c r="G458" s="33"/>
    </row>
    <row r="459" spans="7:7">
      <c r="G459" s="33"/>
    </row>
    <row r="460" spans="7:7">
      <c r="G460" s="33"/>
    </row>
    <row r="461" spans="7:7">
      <c r="G461" s="33"/>
    </row>
    <row r="462" spans="7:7">
      <c r="G462" s="33"/>
    </row>
    <row r="463" spans="7:7">
      <c r="G463" s="33"/>
    </row>
    <row r="464" spans="7:7">
      <c r="G464" s="33"/>
    </row>
    <row r="465" spans="7:7">
      <c r="G465" s="33"/>
    </row>
    <row r="466" spans="7:7">
      <c r="G466" s="33"/>
    </row>
    <row r="467" spans="7:7">
      <c r="G467" s="33"/>
    </row>
    <row r="468" spans="7:7">
      <c r="G468" s="33"/>
    </row>
    <row r="469" spans="7:7">
      <c r="G469" s="33"/>
    </row>
    <row r="470" spans="7:7">
      <c r="G470" s="33"/>
    </row>
    <row r="471" spans="7:7">
      <c r="G471" s="33"/>
    </row>
    <row r="472" spans="7:7">
      <c r="G472" s="33"/>
    </row>
    <row r="473" spans="7:7">
      <c r="G473" s="33"/>
    </row>
    <row r="474" spans="7:7">
      <c r="G474" s="33"/>
    </row>
    <row r="475" spans="7:7">
      <c r="G475" s="33"/>
    </row>
    <row r="476" spans="7:7">
      <c r="G476" s="33"/>
    </row>
    <row r="477" spans="7:7">
      <c r="G477" s="33"/>
    </row>
    <row r="478" spans="7:7">
      <c r="G478" s="33"/>
    </row>
    <row r="479" spans="7:7">
      <c r="G479" s="33"/>
    </row>
    <row r="480" spans="7:7">
      <c r="G480" s="33"/>
    </row>
    <row r="481" spans="7:7">
      <c r="G481" s="33"/>
    </row>
    <row r="482" spans="7:7">
      <c r="G482" s="33"/>
    </row>
    <row r="483" spans="7:7">
      <c r="G483" s="33"/>
    </row>
    <row r="484" spans="7:7">
      <c r="G484" s="33"/>
    </row>
    <row r="485" spans="7:7">
      <c r="G485" s="33"/>
    </row>
    <row r="486" spans="7:7">
      <c r="G486" s="33"/>
    </row>
    <row r="487" spans="7:7">
      <c r="G487" s="33"/>
    </row>
    <row r="488" spans="7:7">
      <c r="G488" s="33"/>
    </row>
    <row r="489" spans="7:7">
      <c r="G489" s="33"/>
    </row>
    <row r="490" spans="7:7">
      <c r="G490" s="33"/>
    </row>
    <row r="491" spans="7:7">
      <c r="G491" s="33"/>
    </row>
    <row r="492" spans="7:7">
      <c r="G492" s="33"/>
    </row>
    <row r="493" spans="7:7">
      <c r="G493" s="33"/>
    </row>
    <row r="494" spans="7:7">
      <c r="G494" s="33"/>
    </row>
    <row r="495" spans="7:7">
      <c r="G495" s="33"/>
    </row>
    <row r="496" spans="7:7">
      <c r="G496" s="33"/>
    </row>
    <row r="497" spans="7:7">
      <c r="G497" s="33"/>
    </row>
    <row r="498" spans="7:7">
      <c r="G498" s="33"/>
    </row>
    <row r="499" spans="7:7">
      <c r="G499" s="33"/>
    </row>
    <row r="500" spans="7:7">
      <c r="G500" s="33"/>
    </row>
    <row r="501" spans="7:7">
      <c r="G501" s="33"/>
    </row>
    <row r="502" spans="7:7">
      <c r="G502" s="33"/>
    </row>
    <row r="503" spans="7:7">
      <c r="G503" s="33"/>
    </row>
    <row r="504" spans="7:7">
      <c r="G504" s="33"/>
    </row>
    <row r="505" spans="7:7">
      <c r="G505" s="33"/>
    </row>
    <row r="506" spans="7:7">
      <c r="G506" s="33"/>
    </row>
    <row r="507" spans="7:7">
      <c r="G507" s="33"/>
    </row>
    <row r="508" spans="7:7">
      <c r="G508" s="33"/>
    </row>
    <row r="509" spans="7:7">
      <c r="G509" s="33"/>
    </row>
    <row r="510" spans="7:7">
      <c r="G510" s="33"/>
    </row>
    <row r="511" spans="7:7">
      <c r="G511" s="33"/>
    </row>
    <row r="512" spans="7:7">
      <c r="G512" s="33"/>
    </row>
    <row r="513" spans="7:7">
      <c r="G513" s="33"/>
    </row>
    <row r="514" spans="7:7">
      <c r="G514" s="33"/>
    </row>
    <row r="515" spans="7:7">
      <c r="G515" s="33"/>
    </row>
    <row r="516" spans="7:7">
      <c r="G516" s="33"/>
    </row>
    <row r="517" spans="7:7">
      <c r="G517" s="33"/>
    </row>
    <row r="518" spans="7:7">
      <c r="G518" s="33"/>
    </row>
    <row r="519" spans="7:7">
      <c r="G519" s="33"/>
    </row>
    <row r="520" spans="7:7">
      <c r="G520" s="33"/>
    </row>
    <row r="521" spans="7:7">
      <c r="G521" s="33"/>
    </row>
    <row r="522" spans="7:7">
      <c r="G522" s="33"/>
    </row>
    <row r="523" spans="7:7">
      <c r="G523" s="33"/>
    </row>
    <row r="524" spans="7:7">
      <c r="G524" s="33"/>
    </row>
    <row r="525" spans="7:7">
      <c r="G525" s="33"/>
    </row>
    <row r="526" spans="7:7">
      <c r="G526" s="33"/>
    </row>
    <row r="527" spans="7:7">
      <c r="G527" s="33"/>
    </row>
    <row r="528" spans="7:7">
      <c r="G528" s="33"/>
    </row>
    <row r="529" spans="7:7">
      <c r="G529" s="33"/>
    </row>
    <row r="530" spans="7:7">
      <c r="G530" s="33"/>
    </row>
    <row r="531" spans="7:7">
      <c r="G531" s="33"/>
    </row>
    <row r="532" spans="7:7">
      <c r="G532" s="33"/>
    </row>
    <row r="533" spans="7:7">
      <c r="G533" s="33"/>
    </row>
    <row r="534" spans="7:7">
      <c r="G534" s="33"/>
    </row>
    <row r="535" spans="7:7">
      <c r="G535" s="33"/>
    </row>
    <row r="536" spans="7:7">
      <c r="G536" s="33"/>
    </row>
    <row r="537" spans="7:7">
      <c r="G537" s="33"/>
    </row>
    <row r="538" spans="7:7">
      <c r="G538" s="33"/>
    </row>
    <row r="539" spans="7:7">
      <c r="G539" s="33"/>
    </row>
    <row r="540" spans="7:7">
      <c r="G540" s="33"/>
    </row>
    <row r="541" spans="7:7">
      <c r="G541" s="33"/>
    </row>
    <row r="542" spans="7:7">
      <c r="G542" s="33"/>
    </row>
    <row r="543" spans="7:7">
      <c r="G543" s="33"/>
    </row>
    <row r="544" spans="7:7">
      <c r="G544" s="33"/>
    </row>
    <row r="545" spans="7:7">
      <c r="G545" s="33"/>
    </row>
    <row r="546" spans="7:7">
      <c r="G546" s="33"/>
    </row>
    <row r="547" spans="7:7">
      <c r="G547" s="33"/>
    </row>
    <row r="548" spans="7:7">
      <c r="G548" s="33"/>
    </row>
    <row r="549" spans="7:7">
      <c r="G549" s="33"/>
    </row>
    <row r="550" spans="7:7">
      <c r="G550" s="33"/>
    </row>
    <row r="551" spans="7:7">
      <c r="G551" s="33"/>
    </row>
    <row r="552" spans="7:7">
      <c r="G552" s="33"/>
    </row>
    <row r="553" spans="7:7">
      <c r="G553" s="33"/>
    </row>
    <row r="554" spans="7:7">
      <c r="G554" s="33"/>
    </row>
    <row r="555" spans="7:7">
      <c r="G555" s="33"/>
    </row>
    <row r="556" spans="7:7">
      <c r="G556" s="33"/>
    </row>
    <row r="557" spans="7:7">
      <c r="G557" s="33"/>
    </row>
    <row r="558" spans="7:7">
      <c r="G558" s="33"/>
    </row>
    <row r="559" spans="7:7">
      <c r="G559" s="33"/>
    </row>
    <row r="560" spans="7:7">
      <c r="G560" s="33"/>
    </row>
    <row r="561" spans="7:7">
      <c r="G561" s="33"/>
    </row>
    <row r="562" spans="7:7">
      <c r="G562" s="33"/>
    </row>
    <row r="563" spans="7:7">
      <c r="G563" s="33"/>
    </row>
    <row r="564" spans="7:7">
      <c r="G564" s="33"/>
    </row>
    <row r="565" spans="7:7">
      <c r="G565" s="33"/>
    </row>
    <row r="566" spans="7:7">
      <c r="G566" s="33"/>
    </row>
    <row r="567" spans="7:7">
      <c r="G567" s="33"/>
    </row>
    <row r="568" spans="7:7">
      <c r="G568" s="33"/>
    </row>
    <row r="569" spans="7:7">
      <c r="G569" s="33"/>
    </row>
    <row r="570" spans="7:7">
      <c r="G570" s="33"/>
    </row>
    <row r="571" spans="7:7">
      <c r="G571" s="33"/>
    </row>
    <row r="572" spans="7:7">
      <c r="G572" s="33"/>
    </row>
    <row r="573" spans="7:7">
      <c r="G573" s="33"/>
    </row>
    <row r="574" spans="7:7">
      <c r="G574" s="33"/>
    </row>
    <row r="575" spans="7:7">
      <c r="G575" s="33"/>
    </row>
    <row r="576" spans="7:7">
      <c r="G576" s="33"/>
    </row>
    <row r="577" spans="7:7">
      <c r="G577" s="33"/>
    </row>
    <row r="578" spans="7:7">
      <c r="G578" s="33"/>
    </row>
    <row r="579" spans="7:7">
      <c r="G579" s="33"/>
    </row>
    <row r="580" spans="7:7">
      <c r="G580" s="33"/>
    </row>
    <row r="581" spans="7:7">
      <c r="G581" s="33"/>
    </row>
    <row r="582" spans="7:7">
      <c r="G582" s="33"/>
    </row>
    <row r="583" spans="7:7">
      <c r="G583" s="33"/>
    </row>
    <row r="584" spans="7:7">
      <c r="G584" s="33"/>
    </row>
    <row r="585" spans="7:7">
      <c r="G585" s="33"/>
    </row>
    <row r="586" spans="7:7">
      <c r="G586" s="33"/>
    </row>
    <row r="587" spans="7:7">
      <c r="G587" s="33"/>
    </row>
    <row r="588" spans="7:7">
      <c r="G588" s="33"/>
    </row>
    <row r="589" spans="7:7">
      <c r="G589" s="33"/>
    </row>
    <row r="590" spans="7:7">
      <c r="G590" s="33"/>
    </row>
    <row r="591" spans="7:7">
      <c r="G591" s="33"/>
    </row>
    <row r="592" spans="7:7">
      <c r="G592" s="33"/>
    </row>
    <row r="593" spans="7:7">
      <c r="G593" s="33"/>
    </row>
    <row r="594" spans="7:7">
      <c r="G594" s="33"/>
    </row>
    <row r="595" spans="7:7">
      <c r="G595" s="33"/>
    </row>
    <row r="596" spans="7:7">
      <c r="G596" s="33"/>
    </row>
    <row r="597" spans="7:7">
      <c r="G597" s="33"/>
    </row>
    <row r="598" spans="7:7">
      <c r="G598" s="33"/>
    </row>
    <row r="599" spans="7:7">
      <c r="G599" s="33"/>
    </row>
    <row r="600" spans="7:7">
      <c r="G600" s="33"/>
    </row>
    <row r="601" spans="7:7">
      <c r="G601" s="33"/>
    </row>
    <row r="602" spans="7:7">
      <c r="G602" s="33"/>
    </row>
    <row r="603" spans="7:7">
      <c r="G603" s="33"/>
    </row>
    <row r="604" spans="7:7">
      <c r="G604" s="33"/>
    </row>
    <row r="605" spans="7:7">
      <c r="G605" s="33"/>
    </row>
    <row r="606" spans="7:7">
      <c r="G606" s="33"/>
    </row>
    <row r="607" spans="7:7">
      <c r="G607" s="33"/>
    </row>
    <row r="608" spans="7:7">
      <c r="G608" s="33"/>
    </row>
    <row r="609" spans="7:7">
      <c r="G609" s="33"/>
    </row>
    <row r="610" spans="7:7">
      <c r="G610" s="33"/>
    </row>
    <row r="611" spans="7:7">
      <c r="G611" s="33"/>
    </row>
    <row r="612" spans="7:7">
      <c r="G612" s="33"/>
    </row>
    <row r="613" spans="7:7">
      <c r="G613" s="33"/>
    </row>
    <row r="614" spans="7:7">
      <c r="G614" s="33"/>
    </row>
    <row r="615" spans="7:7">
      <c r="G615" s="33"/>
    </row>
    <row r="616" spans="7:7">
      <c r="G616" s="33"/>
    </row>
    <row r="617" spans="7:7">
      <c r="G617" s="33"/>
    </row>
    <row r="618" spans="7:7">
      <c r="G618" s="33"/>
    </row>
    <row r="619" spans="7:7">
      <c r="G619" s="33"/>
    </row>
    <row r="620" spans="7:7">
      <c r="G620" s="33"/>
    </row>
    <row r="621" spans="7:7">
      <c r="G621" s="33"/>
    </row>
    <row r="622" spans="7:7">
      <c r="G622" s="33"/>
    </row>
    <row r="623" spans="7:7">
      <c r="G623" s="33"/>
    </row>
    <row r="624" spans="7:7">
      <c r="G624" s="33"/>
    </row>
    <row r="625" spans="7:7">
      <c r="G625" s="33"/>
    </row>
    <row r="626" spans="7:7">
      <c r="G626" s="33"/>
    </row>
    <row r="627" spans="7:7">
      <c r="G627" s="33"/>
    </row>
    <row r="628" spans="7:7">
      <c r="G628" s="33"/>
    </row>
    <row r="629" spans="7:7">
      <c r="G629" s="33"/>
    </row>
    <row r="630" spans="7:7">
      <c r="G630" s="33"/>
    </row>
    <row r="631" spans="7:7">
      <c r="G631" s="33"/>
    </row>
    <row r="632" spans="7:7">
      <c r="G632" s="33"/>
    </row>
    <row r="633" spans="7:7">
      <c r="G633" s="33"/>
    </row>
    <row r="634" spans="7:7">
      <c r="G634" s="33"/>
    </row>
    <row r="635" spans="7:7">
      <c r="G635" s="33"/>
    </row>
    <row r="636" spans="7:7">
      <c r="G636" s="33"/>
    </row>
    <row r="637" spans="7:7">
      <c r="G637" s="33"/>
    </row>
    <row r="638" spans="7:7">
      <c r="G638" s="33"/>
    </row>
    <row r="639" spans="7:7">
      <c r="G639" s="33"/>
    </row>
    <row r="640" spans="7:7">
      <c r="G640" s="33"/>
    </row>
    <row r="641" spans="7:7">
      <c r="G641" s="33"/>
    </row>
    <row r="642" spans="7:7">
      <c r="G642" s="33"/>
    </row>
    <row r="643" spans="7:7">
      <c r="G643" s="33"/>
    </row>
    <row r="644" spans="7:7">
      <c r="G644" s="33"/>
    </row>
    <row r="645" spans="7:7">
      <c r="G645" s="33"/>
    </row>
    <row r="646" spans="7:7">
      <c r="G646" s="33"/>
    </row>
    <row r="647" spans="7:7">
      <c r="G647" s="33"/>
    </row>
    <row r="648" spans="7:7">
      <c r="G648" s="33"/>
    </row>
    <row r="649" spans="7:7">
      <c r="G649" s="33"/>
    </row>
    <row r="650" spans="7:7">
      <c r="G650" s="33"/>
    </row>
    <row r="651" spans="7:7">
      <c r="G651" s="33"/>
    </row>
    <row r="652" spans="7:7">
      <c r="G652" s="33"/>
    </row>
    <row r="653" spans="7:7">
      <c r="G653" s="33"/>
    </row>
    <row r="654" spans="7:7">
      <c r="G654" s="33"/>
    </row>
    <row r="655" spans="7:7">
      <c r="G655" s="33"/>
    </row>
    <row r="656" spans="7:7">
      <c r="G656" s="33"/>
    </row>
    <row r="657" spans="7:7">
      <c r="G657" s="33"/>
    </row>
    <row r="658" spans="7:7">
      <c r="G658" s="33"/>
    </row>
    <row r="659" spans="7:7">
      <c r="G659" s="33"/>
    </row>
    <row r="660" spans="7:7">
      <c r="G660" s="33"/>
    </row>
    <row r="661" spans="7:7">
      <c r="G661" s="33"/>
    </row>
    <row r="662" spans="7:7">
      <c r="G662" s="33"/>
    </row>
    <row r="663" spans="7:7">
      <c r="G663" s="33"/>
    </row>
    <row r="664" spans="7:7">
      <c r="G664" s="33"/>
    </row>
    <row r="665" spans="7:7">
      <c r="G665" s="33"/>
    </row>
    <row r="666" spans="7:7">
      <c r="G666" s="33"/>
    </row>
    <row r="667" spans="7:7">
      <c r="G667" s="33"/>
    </row>
    <row r="668" spans="7:7">
      <c r="G668" s="33"/>
    </row>
    <row r="669" spans="7:7">
      <c r="G669" s="33"/>
    </row>
    <row r="670" spans="7:7">
      <c r="G670" s="33"/>
    </row>
    <row r="671" spans="7:7">
      <c r="G671" s="33"/>
    </row>
    <row r="672" spans="7:7">
      <c r="G672" s="33"/>
    </row>
    <row r="673" spans="7:7">
      <c r="G673" s="33"/>
    </row>
    <row r="674" spans="7:7">
      <c r="G674" s="33"/>
    </row>
    <row r="675" spans="7:7">
      <c r="G675" s="33"/>
    </row>
    <row r="676" spans="7:7">
      <c r="G676" s="33"/>
    </row>
    <row r="677" spans="7:7">
      <c r="G677" s="33"/>
    </row>
    <row r="678" spans="7:7">
      <c r="G678" s="33"/>
    </row>
    <row r="679" spans="7:7">
      <c r="G679" s="33"/>
    </row>
    <row r="680" spans="7:7">
      <c r="G680" s="33"/>
    </row>
    <row r="681" spans="7:7">
      <c r="G681" s="33"/>
    </row>
    <row r="682" spans="7:7">
      <c r="G682" s="33"/>
    </row>
    <row r="683" spans="7:7">
      <c r="G683" s="33"/>
    </row>
    <row r="684" spans="7:7">
      <c r="G684" s="33"/>
    </row>
    <row r="685" spans="7:7">
      <c r="G685" s="33"/>
    </row>
    <row r="686" spans="7:7">
      <c r="G686" s="33"/>
    </row>
    <row r="687" spans="7:7">
      <c r="G687" s="33"/>
    </row>
    <row r="688" spans="7:7">
      <c r="G688" s="33"/>
    </row>
    <row r="689" spans="7:7">
      <c r="G689" s="33"/>
    </row>
    <row r="690" spans="7:7">
      <c r="G690" s="33"/>
    </row>
    <row r="691" spans="7:7">
      <c r="G691" s="33"/>
    </row>
    <row r="692" spans="7:7">
      <c r="G692" s="33"/>
    </row>
    <row r="693" spans="7:7">
      <c r="G693" s="33"/>
    </row>
    <row r="694" spans="7:7">
      <c r="G694" s="33"/>
    </row>
    <row r="695" spans="7:7">
      <c r="G695" s="33"/>
    </row>
    <row r="696" spans="7:7">
      <c r="G696" s="33"/>
    </row>
    <row r="697" spans="7:7">
      <c r="G697" s="33"/>
    </row>
    <row r="698" spans="7:7">
      <c r="G698" s="33"/>
    </row>
    <row r="699" spans="7:7">
      <c r="G699" s="33"/>
    </row>
    <row r="700" spans="7:7">
      <c r="G700" s="33"/>
    </row>
    <row r="701" spans="7:7">
      <c r="G701" s="33"/>
    </row>
    <row r="702" spans="7:7">
      <c r="G702" s="33"/>
    </row>
    <row r="703" spans="7:7">
      <c r="G703" s="33"/>
    </row>
    <row r="704" spans="7:7">
      <c r="G704" s="33"/>
    </row>
    <row r="705" spans="7:7">
      <c r="G705" s="33"/>
    </row>
    <row r="706" spans="7:7">
      <c r="G706" s="33"/>
    </row>
    <row r="707" spans="7:7">
      <c r="G707" s="33"/>
    </row>
    <row r="708" spans="7:7">
      <c r="G708" s="33"/>
    </row>
    <row r="709" spans="7:7">
      <c r="G709" s="33"/>
    </row>
    <row r="710" spans="7:7">
      <c r="G710" s="33"/>
    </row>
    <row r="711" spans="7:7">
      <c r="G711" s="33"/>
    </row>
    <row r="712" spans="7:7">
      <c r="G712" s="33"/>
    </row>
    <row r="713" spans="7:7">
      <c r="G713" s="33"/>
    </row>
    <row r="714" spans="7:7">
      <c r="G714" s="33"/>
    </row>
    <row r="715" spans="7:7">
      <c r="G715" s="33"/>
    </row>
    <row r="716" spans="7:7">
      <c r="G716" s="33"/>
    </row>
    <row r="717" spans="7:7">
      <c r="G717" s="33"/>
    </row>
    <row r="718" spans="7:7">
      <c r="G718" s="33"/>
    </row>
    <row r="719" spans="7:7">
      <c r="G719" s="33"/>
    </row>
    <row r="720" spans="7:7">
      <c r="G720" s="33"/>
    </row>
    <row r="721" spans="7:7">
      <c r="G721" s="33"/>
    </row>
    <row r="722" spans="7:7">
      <c r="G722" s="33"/>
    </row>
    <row r="723" spans="7:7">
      <c r="G723" s="33"/>
    </row>
    <row r="724" spans="7:7">
      <c r="G724" s="33"/>
    </row>
    <row r="725" spans="7:7">
      <c r="G725" s="33"/>
    </row>
    <row r="726" spans="7:7">
      <c r="G726" s="33"/>
    </row>
    <row r="727" spans="7:7">
      <c r="G727" s="33"/>
    </row>
    <row r="728" spans="7:7">
      <c r="G728" s="33"/>
    </row>
    <row r="729" spans="7:7">
      <c r="G729" s="33"/>
    </row>
    <row r="730" spans="7:7">
      <c r="G730" s="33"/>
    </row>
    <row r="731" spans="7:7">
      <c r="G731" s="33"/>
    </row>
    <row r="732" spans="7:7">
      <c r="G732" s="33"/>
    </row>
    <row r="733" spans="7:7">
      <c r="G733" s="33"/>
    </row>
    <row r="734" spans="7:7">
      <c r="G734" s="33"/>
    </row>
    <row r="735" spans="7:7">
      <c r="G735" s="33"/>
    </row>
    <row r="736" spans="7:7">
      <c r="G736" s="33"/>
    </row>
    <row r="737" spans="7:7">
      <c r="G737" s="33"/>
    </row>
    <row r="738" spans="7:7">
      <c r="G738" s="33"/>
    </row>
    <row r="739" spans="7:7">
      <c r="G739" s="33"/>
    </row>
    <row r="740" spans="7:7">
      <c r="G740" s="33"/>
    </row>
    <row r="741" spans="7:7">
      <c r="G741" s="33"/>
    </row>
    <row r="742" spans="7:7">
      <c r="G742" s="33"/>
    </row>
    <row r="743" spans="7:7">
      <c r="G743" s="33"/>
    </row>
    <row r="744" spans="7:7">
      <c r="G744" s="33"/>
    </row>
    <row r="745" spans="7:7">
      <c r="G745" s="33"/>
    </row>
    <row r="746" spans="7:7">
      <c r="G746" s="33"/>
    </row>
    <row r="747" spans="7:7">
      <c r="G747" s="33"/>
    </row>
    <row r="748" spans="7:7">
      <c r="G748" s="33"/>
    </row>
    <row r="749" spans="7:7">
      <c r="G749" s="33"/>
    </row>
    <row r="750" spans="7:7">
      <c r="G750" s="33"/>
    </row>
    <row r="751" spans="7:7">
      <c r="G751" s="33"/>
    </row>
    <row r="752" spans="7:7">
      <c r="G752" s="33"/>
    </row>
    <row r="753" spans="7:7">
      <c r="G753" s="33"/>
    </row>
    <row r="754" spans="7:7">
      <c r="G754" s="33"/>
    </row>
    <row r="755" spans="7:7">
      <c r="G755" s="33"/>
    </row>
    <row r="756" spans="7:7">
      <c r="G756" s="33"/>
    </row>
    <row r="757" spans="7:7">
      <c r="G757" s="33"/>
    </row>
    <row r="758" spans="7:7">
      <c r="G758" s="33"/>
    </row>
    <row r="759" spans="7:7">
      <c r="G759" s="33"/>
    </row>
    <row r="760" spans="7:7">
      <c r="G760" s="33"/>
    </row>
    <row r="761" spans="7:7">
      <c r="G761" s="33"/>
    </row>
    <row r="762" spans="7:7">
      <c r="G762" s="33"/>
    </row>
    <row r="763" spans="7:7">
      <c r="G763" s="33"/>
    </row>
    <row r="764" spans="7:7">
      <c r="G764" s="33"/>
    </row>
    <row r="765" spans="7:7">
      <c r="G765" s="33"/>
    </row>
    <row r="766" spans="7:7">
      <c r="G766" s="33"/>
    </row>
    <row r="767" spans="7:7">
      <c r="G767" s="33"/>
    </row>
    <row r="768" spans="7:7">
      <c r="G768" s="33"/>
    </row>
    <row r="769" spans="7:7">
      <c r="G769" s="33"/>
    </row>
    <row r="770" spans="7:7">
      <c r="G770" s="33"/>
    </row>
    <row r="771" spans="7:7">
      <c r="G771" s="33"/>
    </row>
    <row r="772" spans="7:7">
      <c r="G772" s="33"/>
    </row>
    <row r="773" spans="7:7">
      <c r="G773" s="33"/>
    </row>
    <row r="774" spans="7:7">
      <c r="G774" s="33"/>
    </row>
    <row r="775" spans="7:7">
      <c r="G775" s="33"/>
    </row>
    <row r="776" spans="7:7">
      <c r="G776" s="33"/>
    </row>
    <row r="777" spans="7:7">
      <c r="G777" s="33"/>
    </row>
    <row r="778" spans="7:7">
      <c r="G778" s="33"/>
    </row>
    <row r="779" spans="7:7">
      <c r="G779" s="33"/>
    </row>
    <row r="780" spans="7:7">
      <c r="G780" s="33"/>
    </row>
    <row r="781" spans="7:7">
      <c r="G781" s="33"/>
    </row>
    <row r="782" spans="7:7">
      <c r="G782" s="33"/>
    </row>
    <row r="783" spans="7:7">
      <c r="G783" s="33"/>
    </row>
    <row r="784" spans="7:7">
      <c r="G784" s="33"/>
    </row>
    <row r="785" spans="7:7">
      <c r="G785" s="33"/>
    </row>
    <row r="786" spans="7:7">
      <c r="G786" s="33"/>
    </row>
    <row r="787" spans="7:7">
      <c r="G787" s="33"/>
    </row>
    <row r="788" spans="7:7">
      <c r="G788" s="33"/>
    </row>
    <row r="789" spans="7:7">
      <c r="G789" s="33"/>
    </row>
    <row r="790" spans="7:7">
      <c r="G790" s="33"/>
    </row>
    <row r="791" spans="7:7">
      <c r="G791" s="33"/>
    </row>
    <row r="792" spans="7:7">
      <c r="G792" s="33"/>
    </row>
    <row r="793" spans="7:7">
      <c r="G793" s="33"/>
    </row>
    <row r="794" spans="7:7">
      <c r="G794" s="33"/>
    </row>
    <row r="795" spans="7:7">
      <c r="G795" s="33"/>
    </row>
    <row r="796" spans="7:7">
      <c r="G796" s="33"/>
    </row>
    <row r="797" spans="7:7">
      <c r="G797" s="33"/>
    </row>
    <row r="798" spans="7:7">
      <c r="G798" s="33"/>
    </row>
    <row r="799" spans="7:7">
      <c r="G799" s="33"/>
    </row>
    <row r="800" spans="7:7">
      <c r="G800" s="33"/>
    </row>
    <row r="801" spans="7:7">
      <c r="G801" s="33"/>
    </row>
    <row r="802" spans="7:7">
      <c r="G802" s="33"/>
    </row>
    <row r="803" spans="7:7">
      <c r="G803" s="33"/>
    </row>
    <row r="804" spans="7:7">
      <c r="G804" s="33"/>
    </row>
    <row r="805" spans="7:7">
      <c r="G805" s="33"/>
    </row>
    <row r="806" spans="7:7">
      <c r="G806" s="33"/>
    </row>
    <row r="807" spans="7:7">
      <c r="G807" s="33"/>
    </row>
    <row r="808" spans="7:7">
      <c r="G808" s="33"/>
    </row>
    <row r="809" spans="7:7">
      <c r="G809" s="33"/>
    </row>
    <row r="810" spans="7:7">
      <c r="G810" s="33"/>
    </row>
    <row r="811" spans="7:7">
      <c r="G811" s="33"/>
    </row>
    <row r="812" spans="7:7">
      <c r="G812" s="33"/>
    </row>
    <row r="813" spans="7:7">
      <c r="G813" s="33"/>
    </row>
    <row r="814" spans="7:7">
      <c r="G814" s="33"/>
    </row>
    <row r="815" spans="7:7">
      <c r="G815" s="33"/>
    </row>
    <row r="816" spans="7:7">
      <c r="G816" s="33"/>
    </row>
    <row r="817" spans="7:7">
      <c r="G817" s="33"/>
    </row>
    <row r="818" spans="7:7">
      <c r="G818" s="33"/>
    </row>
    <row r="819" spans="7:7">
      <c r="G819" s="33"/>
    </row>
    <row r="820" spans="7:7">
      <c r="G820" s="33"/>
    </row>
    <row r="821" spans="7:7">
      <c r="G821" s="33"/>
    </row>
    <row r="822" spans="7:7">
      <c r="G822" s="33"/>
    </row>
    <row r="823" spans="7:7">
      <c r="G823" s="33"/>
    </row>
    <row r="824" spans="7:7">
      <c r="G824" s="33"/>
    </row>
    <row r="825" spans="7:7">
      <c r="G825" s="33"/>
    </row>
    <row r="826" spans="7:7">
      <c r="G826" s="33"/>
    </row>
    <row r="827" spans="7:7">
      <c r="G827" s="33"/>
    </row>
    <row r="828" spans="7:7">
      <c r="G828" s="33"/>
    </row>
    <row r="829" spans="7:7">
      <c r="G829" s="33"/>
    </row>
    <row r="830" spans="7:7">
      <c r="G830" s="33"/>
    </row>
    <row r="831" spans="7:7">
      <c r="G831" s="33"/>
    </row>
    <row r="832" spans="7:7">
      <c r="G832" s="33"/>
    </row>
    <row r="833" spans="7:7">
      <c r="G833" s="33"/>
    </row>
    <row r="834" spans="7:7">
      <c r="G834" s="33"/>
    </row>
    <row r="835" spans="7:7">
      <c r="G835" s="33"/>
    </row>
    <row r="836" spans="7:7">
      <c r="G836" s="33"/>
    </row>
    <row r="837" spans="7:7">
      <c r="G837" s="33"/>
    </row>
    <row r="838" spans="7:7">
      <c r="G838" s="33"/>
    </row>
    <row r="839" spans="7:7">
      <c r="G839" s="33"/>
    </row>
    <row r="840" spans="7:7">
      <c r="G840" s="33"/>
    </row>
    <row r="841" spans="7:7">
      <c r="G841" s="33"/>
    </row>
    <row r="842" spans="7:7">
      <c r="G842" s="33"/>
    </row>
    <row r="843" spans="7:7">
      <c r="G843" s="33"/>
    </row>
    <row r="844" spans="7:7">
      <c r="G844" s="33"/>
    </row>
    <row r="845" spans="7:7">
      <c r="G845" s="33"/>
    </row>
    <row r="846" spans="7:7">
      <c r="G846" s="33"/>
    </row>
    <row r="847" spans="7:7">
      <c r="G847" s="33"/>
    </row>
    <row r="848" spans="7:7">
      <c r="G848" s="33"/>
    </row>
    <row r="849" spans="7:7">
      <c r="G849" s="33"/>
    </row>
    <row r="850" spans="7:7">
      <c r="G850" s="33"/>
    </row>
    <row r="851" spans="7:7">
      <c r="G851" s="33"/>
    </row>
    <row r="852" spans="7:7">
      <c r="G852" s="33"/>
    </row>
    <row r="853" spans="7:7">
      <c r="G853" s="33"/>
    </row>
    <row r="854" spans="7:7">
      <c r="G854" s="33"/>
    </row>
    <row r="855" spans="7:7">
      <c r="G855" s="33"/>
    </row>
    <row r="856" spans="7:7">
      <c r="G856" s="33"/>
    </row>
    <row r="857" spans="7:7">
      <c r="G857" s="33"/>
    </row>
    <row r="858" spans="7:7">
      <c r="G858" s="33"/>
    </row>
    <row r="859" spans="7:7">
      <c r="G859" s="33"/>
    </row>
    <row r="860" spans="7:7">
      <c r="G860" s="33"/>
    </row>
    <row r="861" spans="7:7">
      <c r="G861" s="33"/>
    </row>
    <row r="862" spans="7:7">
      <c r="G862" s="33"/>
    </row>
    <row r="863" spans="7:7">
      <c r="G863" s="33"/>
    </row>
    <row r="864" spans="7:7">
      <c r="G864" s="33"/>
    </row>
    <row r="865" spans="7:7">
      <c r="G865" s="33"/>
    </row>
    <row r="866" spans="7:7">
      <c r="G866" s="33"/>
    </row>
    <row r="867" spans="7:7">
      <c r="G867" s="33"/>
    </row>
    <row r="868" spans="7:7">
      <c r="G868" s="33"/>
    </row>
    <row r="869" spans="7:7">
      <c r="G869" s="33"/>
    </row>
    <row r="870" spans="7:7">
      <c r="G870" s="33"/>
    </row>
    <row r="871" spans="7:7">
      <c r="G871" s="33"/>
    </row>
    <row r="872" spans="7:7">
      <c r="G872" s="33"/>
    </row>
    <row r="873" spans="7:7">
      <c r="G873" s="33"/>
    </row>
    <row r="874" spans="7:7">
      <c r="G874" s="33"/>
    </row>
    <row r="875" spans="7:7">
      <c r="G875" s="33"/>
    </row>
    <row r="876" spans="7:7">
      <c r="G876" s="33"/>
    </row>
    <row r="877" spans="7:7">
      <c r="G877" s="33"/>
    </row>
    <row r="878" spans="7:7">
      <c r="G878" s="33"/>
    </row>
    <row r="879" spans="7:7">
      <c r="G879" s="33"/>
    </row>
    <row r="880" spans="7:7">
      <c r="G880" s="33"/>
    </row>
    <row r="881" spans="7:7">
      <c r="G881" s="33"/>
    </row>
    <row r="882" spans="7:7">
      <c r="G882" s="33"/>
    </row>
    <row r="883" spans="7:7">
      <c r="G883" s="33"/>
    </row>
    <row r="884" spans="7:7">
      <c r="G884" s="33"/>
    </row>
    <row r="885" spans="7:7">
      <c r="G885" s="33"/>
    </row>
    <row r="886" spans="7:7">
      <c r="G886" s="33"/>
    </row>
    <row r="887" spans="7:7">
      <c r="G887" s="33"/>
    </row>
    <row r="888" spans="7:7">
      <c r="G888" s="33"/>
    </row>
    <row r="889" spans="7:7">
      <c r="G889" s="33"/>
    </row>
    <row r="890" spans="7:7">
      <c r="G890" s="33"/>
    </row>
    <row r="891" spans="7:7">
      <c r="G891" s="33"/>
    </row>
    <row r="892" spans="7:7">
      <c r="G892" s="33"/>
    </row>
    <row r="893" spans="7:7">
      <c r="G893" s="33"/>
    </row>
    <row r="894" spans="7:7">
      <c r="G894" s="33"/>
    </row>
    <row r="895" spans="7:7">
      <c r="G895" s="33"/>
    </row>
    <row r="896" spans="7:7">
      <c r="G896" s="33"/>
    </row>
    <row r="897" spans="7:7">
      <c r="G897" s="33"/>
    </row>
    <row r="898" spans="7:7">
      <c r="G898" s="33"/>
    </row>
    <row r="899" spans="7:7">
      <c r="G899" s="33"/>
    </row>
    <row r="900" spans="7:7">
      <c r="G900" s="33"/>
    </row>
    <row r="901" spans="7:7">
      <c r="G901" s="33"/>
    </row>
    <row r="902" spans="7:7">
      <c r="G902" s="33"/>
    </row>
    <row r="903" spans="7:7">
      <c r="G903" s="33"/>
    </row>
    <row r="904" spans="7:7">
      <c r="G904" s="33"/>
    </row>
    <row r="905" spans="7:7">
      <c r="G905" s="33"/>
    </row>
    <row r="906" spans="7:7">
      <c r="G906" s="33"/>
    </row>
    <row r="907" spans="7:7">
      <c r="G907" s="33"/>
    </row>
    <row r="908" spans="7:7">
      <c r="G908" s="33"/>
    </row>
    <row r="909" spans="7:7">
      <c r="G909" s="33"/>
    </row>
    <row r="910" spans="7:7">
      <c r="G910" s="33"/>
    </row>
    <row r="911" spans="7:7">
      <c r="G911" s="33"/>
    </row>
    <row r="912" spans="7:7">
      <c r="G912" s="33"/>
    </row>
    <row r="913" spans="7:7">
      <c r="G913" s="33"/>
    </row>
    <row r="914" spans="7:7">
      <c r="G914" s="33"/>
    </row>
    <row r="915" spans="7:7">
      <c r="G915" s="33"/>
    </row>
    <row r="916" spans="7:7">
      <c r="G916" s="33"/>
    </row>
    <row r="917" spans="7:7">
      <c r="G917" s="33"/>
    </row>
    <row r="918" spans="7:7">
      <c r="G918" s="33"/>
    </row>
    <row r="919" spans="7:7">
      <c r="G919" s="33"/>
    </row>
    <row r="920" spans="7:7">
      <c r="G920" s="33"/>
    </row>
    <row r="921" spans="7:7">
      <c r="G921" s="33"/>
    </row>
    <row r="922" spans="7:7">
      <c r="G922" s="33"/>
    </row>
    <row r="923" spans="7:7">
      <c r="G923" s="33"/>
    </row>
    <row r="924" spans="7:7">
      <c r="G924" s="33"/>
    </row>
    <row r="925" spans="7:7">
      <c r="G925" s="33"/>
    </row>
    <row r="926" spans="7:7">
      <c r="G926" s="33"/>
    </row>
    <row r="927" spans="7:7">
      <c r="G927" s="33"/>
    </row>
    <row r="928" spans="7:7">
      <c r="G928" s="33"/>
    </row>
    <row r="929" spans="7:7">
      <c r="G929" s="33"/>
    </row>
    <row r="930" spans="7:7">
      <c r="G930" s="33"/>
    </row>
    <row r="931" spans="7:7">
      <c r="G931" s="33"/>
    </row>
    <row r="932" spans="7:7">
      <c r="G932" s="33"/>
    </row>
    <row r="933" spans="7:7">
      <c r="G933" s="33"/>
    </row>
    <row r="934" spans="7:7">
      <c r="G934" s="33"/>
    </row>
    <row r="935" spans="7:7">
      <c r="G935" s="33"/>
    </row>
    <row r="936" spans="7:7">
      <c r="G936" s="33"/>
    </row>
    <row r="937" spans="7:7">
      <c r="G937" s="33"/>
    </row>
    <row r="938" spans="7:7">
      <c r="G938" s="33"/>
    </row>
    <row r="939" spans="7:7">
      <c r="G939" s="33"/>
    </row>
    <row r="940" spans="7:7">
      <c r="G940" s="33"/>
    </row>
    <row r="941" spans="7:7">
      <c r="G941" s="33"/>
    </row>
    <row r="942" spans="7:7">
      <c r="G942" s="33"/>
    </row>
    <row r="943" spans="7:7">
      <c r="G943" s="33"/>
    </row>
    <row r="944" spans="7:7">
      <c r="G944" s="33"/>
    </row>
    <row r="945" spans="7:7">
      <c r="G945" s="33"/>
    </row>
    <row r="946" spans="7:7">
      <c r="G946" s="33"/>
    </row>
    <row r="947" spans="7:7">
      <c r="G947" s="33"/>
    </row>
    <row r="948" spans="7:7">
      <c r="G948" s="33"/>
    </row>
    <row r="949" spans="7:7">
      <c r="G949" s="33"/>
    </row>
    <row r="950" spans="7:7">
      <c r="G950" s="33"/>
    </row>
    <row r="951" spans="7:7">
      <c r="G951" s="33"/>
    </row>
    <row r="952" spans="7:7">
      <c r="G952" s="33"/>
    </row>
    <row r="953" spans="7:7">
      <c r="G953" s="33"/>
    </row>
    <row r="954" spans="7:7">
      <c r="G954" s="33"/>
    </row>
    <row r="955" spans="7:7">
      <c r="G955" s="33"/>
    </row>
    <row r="956" spans="7:7">
      <c r="G956" s="33"/>
    </row>
    <row r="957" spans="7:7">
      <c r="G957" s="33"/>
    </row>
    <row r="958" spans="7:7">
      <c r="G958" s="33"/>
    </row>
    <row r="959" spans="7:7">
      <c r="G959" s="33"/>
    </row>
    <row r="960" spans="7:7">
      <c r="G960" s="33"/>
    </row>
    <row r="961" spans="7:7">
      <c r="G961" s="33"/>
    </row>
    <row r="962" spans="7:7">
      <c r="G962" s="33"/>
    </row>
    <row r="963" spans="7:7">
      <c r="G963" s="33"/>
    </row>
    <row r="964" spans="7:7">
      <c r="G964" s="33"/>
    </row>
    <row r="965" spans="7:7">
      <c r="G965" s="33"/>
    </row>
    <row r="966" spans="7:7">
      <c r="G966" s="33"/>
    </row>
    <row r="967" spans="7:7">
      <c r="G967" s="33"/>
    </row>
    <row r="968" spans="7:7">
      <c r="G968" s="33"/>
    </row>
    <row r="969" spans="7:7">
      <c r="G969" s="33"/>
    </row>
    <row r="970" spans="7:7">
      <c r="G970" s="33"/>
    </row>
    <row r="971" spans="7:7">
      <c r="G971" s="33"/>
    </row>
    <row r="972" spans="7:7">
      <c r="G972" s="33"/>
    </row>
    <row r="973" spans="7:7">
      <c r="G973" s="33"/>
    </row>
    <row r="974" spans="7:7">
      <c r="G974" s="33"/>
    </row>
    <row r="975" spans="7:7">
      <c r="G975" s="33"/>
    </row>
    <row r="976" spans="7:7">
      <c r="G976" s="33"/>
    </row>
    <row r="977" spans="7:7">
      <c r="G977" s="33"/>
    </row>
    <row r="978" spans="7:7">
      <c r="G978" s="33"/>
    </row>
    <row r="979" spans="7:7">
      <c r="G979" s="33"/>
    </row>
    <row r="980" spans="7:7">
      <c r="G980" s="33"/>
    </row>
    <row r="981" spans="7:7">
      <c r="G981" s="33"/>
    </row>
    <row r="982" spans="7:7">
      <c r="G982" s="33"/>
    </row>
    <row r="983" spans="7:7">
      <c r="G983" s="33"/>
    </row>
    <row r="984" spans="7:7">
      <c r="G984" s="33"/>
    </row>
    <row r="985" spans="7:7">
      <c r="G985" s="33"/>
    </row>
    <row r="986" spans="7:7">
      <c r="G986" s="33"/>
    </row>
    <row r="987" spans="7:7">
      <c r="G987" s="33"/>
    </row>
    <row r="988" spans="7:7">
      <c r="G988" s="33"/>
    </row>
    <row r="989" spans="7:7">
      <c r="G989" s="33"/>
    </row>
    <row r="990" spans="7:7">
      <c r="G990" s="33"/>
    </row>
    <row r="991" spans="7:7">
      <c r="G991" s="33"/>
    </row>
    <row r="992" spans="7:7">
      <c r="G992" s="33"/>
    </row>
    <row r="993" spans="7:7">
      <c r="G993" s="33"/>
    </row>
    <row r="994" spans="7:7">
      <c r="G994" s="33"/>
    </row>
    <row r="995" spans="7:7">
      <c r="G995" s="33"/>
    </row>
    <row r="996" spans="7:7">
      <c r="G996" s="33"/>
    </row>
    <row r="997" spans="7:7">
      <c r="G997" s="33"/>
    </row>
    <row r="998" spans="7:7">
      <c r="G998" s="33"/>
    </row>
    <row r="999" spans="7:7">
      <c r="G999" s="33"/>
    </row>
    <row r="1000" spans="7:7">
      <c r="G1000" s="33"/>
    </row>
  </sheetData>
  <sortState xmlns:xlrd2="http://schemas.microsoft.com/office/spreadsheetml/2017/richdata2" ref="A2:G1000">
    <sortCondition descending="1" ref="B2:B100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DBA43-D5CC-416A-8EA6-13735291F161}">
  <sheetPr>
    <tabColor theme="9"/>
  </sheetPr>
  <dimension ref="A1:L1000"/>
  <sheetViews>
    <sheetView zoomScale="85" zoomScaleNormal="85" workbookViewId="0">
      <selection activeCell="D2" sqref="D2:D38"/>
    </sheetView>
  </sheetViews>
  <sheetFormatPr defaultColWidth="9.109375" defaultRowHeight="14.4"/>
  <cols>
    <col min="1" max="1" width="8.33203125" bestFit="1" customWidth="1"/>
    <col min="2" max="2" width="12.6640625" style="4" bestFit="1" customWidth="1"/>
    <col min="3" max="3" width="15.33203125" style="29" bestFit="1" customWidth="1"/>
    <col min="4" max="4" width="218.6640625" bestFit="1" customWidth="1"/>
    <col min="5" max="5" width="74.6640625" customWidth="1"/>
    <col min="6" max="6" width="52.88671875" customWidth="1"/>
    <col min="7" max="7" width="56.109375" style="29" customWidth="1"/>
  </cols>
  <sheetData>
    <row r="1" spans="1:12" s="1" customFormat="1">
      <c r="A1" s="1" t="s">
        <v>0</v>
      </c>
      <c r="B1" s="3" t="s">
        <v>1</v>
      </c>
      <c r="C1" s="28" t="s">
        <v>348</v>
      </c>
      <c r="D1" s="2" t="s">
        <v>4</v>
      </c>
      <c r="E1" s="53" t="s">
        <v>487</v>
      </c>
      <c r="F1" s="47" t="s">
        <v>489</v>
      </c>
      <c r="G1" s="28" t="s">
        <v>492</v>
      </c>
    </row>
    <row r="2" spans="1:12">
      <c r="A2" t="s">
        <v>151</v>
      </c>
      <c r="B2" s="4">
        <v>2.612903225806452</v>
      </c>
      <c r="C2" s="29">
        <v>0.21371460366417749</v>
      </c>
      <c r="D2" t="s">
        <v>152</v>
      </c>
      <c r="E2" s="67" t="s">
        <v>425</v>
      </c>
      <c r="F2" s="75" t="s">
        <v>502</v>
      </c>
      <c r="G2" s="29" t="s">
        <v>465</v>
      </c>
      <c r="I2" s="79"/>
      <c r="L2" s="79"/>
    </row>
    <row r="3" spans="1:12">
      <c r="A3" t="s">
        <v>119</v>
      </c>
      <c r="B3" s="4">
        <v>2.6</v>
      </c>
      <c r="C3" s="29">
        <v>0.2166314799904023</v>
      </c>
      <c r="D3" t="s">
        <v>120</v>
      </c>
      <c r="E3" s="58" t="s">
        <v>496</v>
      </c>
      <c r="F3" s="73" t="s">
        <v>500</v>
      </c>
      <c r="G3" s="29" t="s">
        <v>470</v>
      </c>
    </row>
    <row r="4" spans="1:12">
      <c r="A4" t="s">
        <v>287</v>
      </c>
      <c r="B4" s="4">
        <v>2.6</v>
      </c>
      <c r="C4" s="29">
        <v>0.1916434150470922</v>
      </c>
      <c r="D4" t="s">
        <v>288</v>
      </c>
      <c r="E4" s="58" t="s">
        <v>426</v>
      </c>
      <c r="F4" s="73" t="s">
        <v>500</v>
      </c>
      <c r="G4" s="29" t="s">
        <v>471</v>
      </c>
    </row>
    <row r="5" spans="1:12">
      <c r="A5" t="s">
        <v>175</v>
      </c>
      <c r="B5" s="4">
        <v>2.580645161290323</v>
      </c>
      <c r="C5" s="29">
        <v>0.26040833319999568</v>
      </c>
      <c r="D5" t="s">
        <v>176</v>
      </c>
      <c r="E5" s="64" t="s">
        <v>421</v>
      </c>
      <c r="F5" s="50" t="s">
        <v>370</v>
      </c>
      <c r="G5" s="29" t="s">
        <v>466</v>
      </c>
      <c r="I5" s="79"/>
      <c r="J5" s="79"/>
      <c r="L5" s="79"/>
    </row>
    <row r="6" spans="1:12">
      <c r="A6" t="s">
        <v>215</v>
      </c>
      <c r="B6" s="4">
        <v>2.5483870967741939</v>
      </c>
      <c r="C6" s="29">
        <v>0.22287109951467099</v>
      </c>
      <c r="D6" t="s">
        <v>216</v>
      </c>
      <c r="E6" s="64" t="s">
        <v>421</v>
      </c>
      <c r="F6" s="71" t="s">
        <v>369</v>
      </c>
      <c r="G6" s="29" t="s">
        <v>472</v>
      </c>
    </row>
    <row r="7" spans="1:12">
      <c r="A7" t="s">
        <v>31</v>
      </c>
      <c r="B7" s="4">
        <v>2.5333333333333332</v>
      </c>
      <c r="C7" s="29">
        <v>0.30634703378737932</v>
      </c>
      <c r="D7" t="s">
        <v>32</v>
      </c>
      <c r="E7" s="58" t="s">
        <v>426</v>
      </c>
      <c r="F7" s="74" t="s">
        <v>501</v>
      </c>
      <c r="G7" s="29" t="s">
        <v>473</v>
      </c>
    </row>
    <row r="8" spans="1:12">
      <c r="A8" t="s">
        <v>73</v>
      </c>
      <c r="B8" s="4">
        <v>2.53125</v>
      </c>
      <c r="C8" s="29">
        <v>0.26519350598445129</v>
      </c>
      <c r="D8" t="s">
        <v>74</v>
      </c>
      <c r="E8" s="74" t="s">
        <v>501</v>
      </c>
      <c r="F8" s="74" t="s">
        <v>501</v>
      </c>
      <c r="G8" s="29" t="s">
        <v>473</v>
      </c>
    </row>
    <row r="9" spans="1:12">
      <c r="A9" t="s">
        <v>269</v>
      </c>
      <c r="B9" s="4">
        <v>2.46875</v>
      </c>
      <c r="C9" s="29">
        <v>0.2053700652870547</v>
      </c>
      <c r="D9" t="s">
        <v>270</v>
      </c>
      <c r="E9" s="64" t="s">
        <v>421</v>
      </c>
      <c r="F9" s="50" t="s">
        <v>370</v>
      </c>
      <c r="G9" s="29" t="s">
        <v>468</v>
      </c>
      <c r="I9" s="79"/>
      <c r="J9" s="79"/>
      <c r="L9" s="79"/>
    </row>
    <row r="10" spans="1:12">
      <c r="A10" t="s">
        <v>251</v>
      </c>
      <c r="B10" s="4">
        <v>2.4666666666666668</v>
      </c>
      <c r="C10" s="29">
        <v>0.2549230641202121</v>
      </c>
      <c r="D10" t="s">
        <v>252</v>
      </c>
      <c r="E10" s="67" t="s">
        <v>425</v>
      </c>
      <c r="F10" s="75" t="s">
        <v>502</v>
      </c>
      <c r="G10" s="29" t="s">
        <v>477</v>
      </c>
      <c r="I10" s="79"/>
      <c r="L10" s="79"/>
    </row>
    <row r="11" spans="1:12">
      <c r="A11" t="s">
        <v>265</v>
      </c>
      <c r="B11" s="4">
        <v>2.4375</v>
      </c>
      <c r="C11" s="29">
        <v>0.34462641283704981</v>
      </c>
      <c r="D11" t="s">
        <v>266</v>
      </c>
      <c r="E11" s="58" t="s">
        <v>420</v>
      </c>
      <c r="F11" s="51" t="s">
        <v>372</v>
      </c>
      <c r="G11" s="29" t="s">
        <v>483</v>
      </c>
      <c r="L11" s="79"/>
    </row>
    <row r="12" spans="1:12">
      <c r="A12" t="s">
        <v>197</v>
      </c>
      <c r="B12" s="4">
        <v>2.4375</v>
      </c>
      <c r="C12" s="29">
        <v>0.32849449609274212</v>
      </c>
      <c r="D12" t="s">
        <v>198</v>
      </c>
      <c r="E12" s="64" t="s">
        <v>421</v>
      </c>
      <c r="F12" s="71" t="s">
        <v>369</v>
      </c>
      <c r="G12" s="29" t="s">
        <v>472</v>
      </c>
    </row>
    <row r="13" spans="1:12">
      <c r="A13" t="s">
        <v>101</v>
      </c>
      <c r="B13" s="4">
        <v>2.419354838709677</v>
      </c>
      <c r="C13" s="29">
        <v>0.27776888874666211</v>
      </c>
      <c r="D13" t="s">
        <v>102</v>
      </c>
      <c r="E13" s="66" t="s">
        <v>424</v>
      </c>
      <c r="F13" s="71" t="s">
        <v>369</v>
      </c>
      <c r="G13" s="29" t="s">
        <v>472</v>
      </c>
    </row>
    <row r="14" spans="1:12">
      <c r="A14" t="s">
        <v>271</v>
      </c>
      <c r="B14" s="4">
        <v>2.419354838709677</v>
      </c>
      <c r="C14" s="29">
        <v>0.25644868088162581</v>
      </c>
      <c r="D14" t="s">
        <v>272</v>
      </c>
      <c r="E14" s="70" t="s">
        <v>423</v>
      </c>
      <c r="F14" s="74" t="s">
        <v>501</v>
      </c>
      <c r="G14" s="29" t="s">
        <v>473</v>
      </c>
    </row>
    <row r="15" spans="1:12">
      <c r="A15" t="s">
        <v>77</v>
      </c>
      <c r="B15" s="4">
        <v>2.40625</v>
      </c>
      <c r="C15" s="29">
        <v>0.31419187248260899</v>
      </c>
      <c r="D15" t="s">
        <v>78</v>
      </c>
      <c r="E15" s="58" t="s">
        <v>420</v>
      </c>
      <c r="F15" s="51" t="s">
        <v>372</v>
      </c>
      <c r="G15" s="29" t="s">
        <v>484</v>
      </c>
      <c r="L15" s="79"/>
    </row>
    <row r="16" spans="1:12">
      <c r="A16" t="s">
        <v>65</v>
      </c>
      <c r="B16" s="4">
        <v>2.40625</v>
      </c>
      <c r="C16" s="29">
        <v>0.3785326408805067</v>
      </c>
      <c r="D16" t="s">
        <v>66</v>
      </c>
      <c r="E16" s="58" t="s">
        <v>426</v>
      </c>
      <c r="F16" s="48" t="s">
        <v>367</v>
      </c>
      <c r="G16" s="29" t="s">
        <v>472</v>
      </c>
    </row>
    <row r="17" spans="1:12">
      <c r="A17" t="s">
        <v>169</v>
      </c>
      <c r="B17" s="4">
        <v>2.40625</v>
      </c>
      <c r="C17" s="29">
        <v>0.39297527540728477</v>
      </c>
      <c r="D17" t="s">
        <v>170</v>
      </c>
      <c r="E17" s="58" t="s">
        <v>426</v>
      </c>
      <c r="F17" s="48" t="s">
        <v>366</v>
      </c>
      <c r="G17" s="29" t="s">
        <v>483</v>
      </c>
    </row>
    <row r="18" spans="1:12">
      <c r="A18" t="s">
        <v>229</v>
      </c>
      <c r="B18" s="4">
        <v>2.40625</v>
      </c>
      <c r="C18" s="29">
        <v>0.40690560815856541</v>
      </c>
      <c r="D18" t="s">
        <v>230</v>
      </c>
      <c r="E18" s="58" t="s">
        <v>420</v>
      </c>
      <c r="F18" t="s">
        <v>230</v>
      </c>
      <c r="G18" s="29" t="s">
        <v>484</v>
      </c>
    </row>
    <row r="19" spans="1:12">
      <c r="A19" t="s">
        <v>273</v>
      </c>
      <c r="B19" s="4">
        <v>2.375</v>
      </c>
      <c r="C19" s="29">
        <v>0.39657185251358729</v>
      </c>
      <c r="D19" t="s">
        <v>274</v>
      </c>
      <c r="E19" s="58" t="s">
        <v>426</v>
      </c>
      <c r="F19" s="75" t="s">
        <v>502</v>
      </c>
      <c r="G19" s="29" t="s">
        <v>480</v>
      </c>
      <c r="L19" s="79"/>
    </row>
    <row r="20" spans="1:12">
      <c r="A20" t="s">
        <v>47</v>
      </c>
      <c r="B20" s="4">
        <v>2.3666666666666671</v>
      </c>
      <c r="C20" s="29">
        <v>0.32319316743255949</v>
      </c>
      <c r="D20" t="s">
        <v>48</v>
      </c>
      <c r="E20" s="66" t="s">
        <v>424</v>
      </c>
      <c r="F20" s="49" t="s">
        <v>368</v>
      </c>
      <c r="G20" s="29" t="s">
        <v>481</v>
      </c>
      <c r="L20" s="79"/>
    </row>
    <row r="21" spans="1:12">
      <c r="A21" t="s">
        <v>159</v>
      </c>
      <c r="B21" s="4">
        <v>2.354838709677419</v>
      </c>
      <c r="C21" s="29">
        <v>0.33881155460151352</v>
      </c>
      <c r="D21" t="s">
        <v>160</v>
      </c>
      <c r="E21" s="66" t="s">
        <v>424</v>
      </c>
      <c r="F21" s="49" t="s">
        <v>363</v>
      </c>
      <c r="G21" s="29" t="s">
        <v>482</v>
      </c>
      <c r="L21" s="79"/>
    </row>
    <row r="22" spans="1:12">
      <c r="A22" t="s">
        <v>261</v>
      </c>
      <c r="B22" s="4">
        <v>2.34375</v>
      </c>
      <c r="C22" s="29">
        <v>0.35299435961661901</v>
      </c>
      <c r="D22" t="s">
        <v>262</v>
      </c>
      <c r="E22" s="64" t="s">
        <v>421</v>
      </c>
      <c r="F22" t="s">
        <v>262</v>
      </c>
      <c r="G22" s="29" t="s">
        <v>469</v>
      </c>
      <c r="I22" s="53" t="s">
        <v>487</v>
      </c>
      <c r="J22" s="47" t="s">
        <v>489</v>
      </c>
      <c r="K22" s="28" t="s">
        <v>492</v>
      </c>
    </row>
    <row r="23" spans="1:12">
      <c r="A23" t="s">
        <v>61</v>
      </c>
      <c r="B23" s="4">
        <v>2.34375</v>
      </c>
      <c r="C23" s="29">
        <v>0.31798649686170632</v>
      </c>
      <c r="D23" t="s">
        <v>62</v>
      </c>
      <c r="E23" s="58" t="s">
        <v>426</v>
      </c>
      <c r="F23" s="73" t="s">
        <v>500</v>
      </c>
      <c r="G23" s="29" t="s">
        <v>477</v>
      </c>
    </row>
    <row r="24" spans="1:12">
      <c r="A24" t="s">
        <v>227</v>
      </c>
      <c r="B24" s="4">
        <v>2.333333333333333</v>
      </c>
      <c r="C24" s="29">
        <v>0.32489916153381571</v>
      </c>
      <c r="D24" t="s">
        <v>228</v>
      </c>
      <c r="E24" s="64" t="s">
        <v>421</v>
      </c>
      <c r="F24" t="s">
        <v>262</v>
      </c>
      <c r="G24" s="29" t="s">
        <v>469</v>
      </c>
      <c r="L24" s="79"/>
    </row>
    <row r="25" spans="1:12">
      <c r="A25" t="s">
        <v>23</v>
      </c>
      <c r="B25" s="4">
        <v>2.333333333333333</v>
      </c>
      <c r="C25" s="29">
        <v>0.25991932922705258</v>
      </c>
      <c r="D25" t="s">
        <v>24</v>
      </c>
      <c r="E25" s="67" t="s">
        <v>425</v>
      </c>
      <c r="F25" s="75" t="s">
        <v>502</v>
      </c>
      <c r="G25" s="29" t="s">
        <v>479</v>
      </c>
      <c r="I25" s="79"/>
      <c r="L25" s="79"/>
    </row>
    <row r="26" spans="1:12">
      <c r="A26" t="s">
        <v>11</v>
      </c>
      <c r="B26" s="4">
        <v>2.333333333333333</v>
      </c>
      <c r="C26" s="29">
        <v>0.30478242952232548</v>
      </c>
      <c r="D26" t="s">
        <v>12</v>
      </c>
      <c r="E26" s="67" t="s">
        <v>425</v>
      </c>
      <c r="F26" s="75" t="s">
        <v>502</v>
      </c>
      <c r="G26" s="29" t="s">
        <v>479</v>
      </c>
    </row>
    <row r="27" spans="1:12">
      <c r="A27" t="s">
        <v>259</v>
      </c>
      <c r="B27" s="4">
        <v>2.290322580645161</v>
      </c>
      <c r="C27" s="29">
        <v>0.28056111770115449</v>
      </c>
      <c r="D27" t="s">
        <v>260</v>
      </c>
      <c r="E27" s="67" t="s">
        <v>425</v>
      </c>
      <c r="F27" s="75" t="s">
        <v>502</v>
      </c>
      <c r="G27" s="29" t="s">
        <v>479</v>
      </c>
    </row>
    <row r="28" spans="1:12">
      <c r="A28" t="s">
        <v>177</v>
      </c>
      <c r="B28" s="4">
        <v>2.28125</v>
      </c>
      <c r="C28" s="29">
        <v>0.37319492334953719</v>
      </c>
      <c r="D28" t="s">
        <v>178</v>
      </c>
      <c r="E28" s="67" t="s">
        <v>425</v>
      </c>
      <c r="F28" s="75" t="s">
        <v>502</v>
      </c>
      <c r="G28" s="29" t="s">
        <v>477</v>
      </c>
      <c r="I28" s="79"/>
      <c r="L28" s="79"/>
    </row>
    <row r="29" spans="1:12">
      <c r="A29" t="s">
        <v>109</v>
      </c>
      <c r="B29" s="4">
        <v>2.28125</v>
      </c>
      <c r="C29" s="29">
        <v>0.35619837357780759</v>
      </c>
      <c r="D29" t="s">
        <v>110</v>
      </c>
      <c r="E29" s="64" t="s">
        <v>421</v>
      </c>
      <c r="F29" s="50" t="s">
        <v>370</v>
      </c>
      <c r="G29" s="29" t="s">
        <v>469</v>
      </c>
    </row>
    <row r="30" spans="1:12">
      <c r="A30" t="s">
        <v>95</v>
      </c>
      <c r="B30" s="4">
        <v>2.2666666666666671</v>
      </c>
      <c r="C30" s="29">
        <v>0.30506991497802388</v>
      </c>
      <c r="D30" t="s">
        <v>96</v>
      </c>
      <c r="E30" s="65" t="s">
        <v>422</v>
      </c>
      <c r="F30" s="75" t="s">
        <v>502</v>
      </c>
      <c r="G30" s="29" t="s">
        <v>477</v>
      </c>
      <c r="I30" s="79"/>
      <c r="J30" s="79"/>
      <c r="L30" s="79"/>
    </row>
    <row r="31" spans="1:12">
      <c r="A31" t="s">
        <v>243</v>
      </c>
      <c r="B31" s="4">
        <v>2.258064516129032</v>
      </c>
      <c r="C31" s="29">
        <v>0.34242035669666621</v>
      </c>
      <c r="D31" t="s">
        <v>244</v>
      </c>
      <c r="E31" s="58" t="s">
        <v>420</v>
      </c>
      <c r="F31" s="51" t="s">
        <v>372</v>
      </c>
      <c r="G31" s="29" t="s">
        <v>474</v>
      </c>
      <c r="L31" s="79"/>
    </row>
    <row r="32" spans="1:12">
      <c r="A32" t="s">
        <v>29</v>
      </c>
      <c r="B32" s="4">
        <v>2.258064516129032</v>
      </c>
      <c r="C32" s="29">
        <v>0.34242035669666621</v>
      </c>
      <c r="D32" t="s">
        <v>30</v>
      </c>
      <c r="E32" s="67" t="s">
        <v>425</v>
      </c>
      <c r="F32" s="75" t="s">
        <v>502</v>
      </c>
      <c r="G32" s="29" t="s">
        <v>477</v>
      </c>
      <c r="L32" s="79"/>
    </row>
    <row r="33" spans="1:12">
      <c r="A33" t="s">
        <v>145</v>
      </c>
      <c r="B33" s="4">
        <v>2.21875</v>
      </c>
      <c r="C33" s="29">
        <v>0.37507158354598108</v>
      </c>
      <c r="D33" t="s">
        <v>146</v>
      </c>
      <c r="E33" s="58" t="s">
        <v>420</v>
      </c>
      <c r="F33" s="49" t="s">
        <v>371</v>
      </c>
      <c r="G33" s="29" t="s">
        <v>475</v>
      </c>
      <c r="L33" s="79"/>
    </row>
    <row r="34" spans="1:12">
      <c r="A34" t="s">
        <v>115</v>
      </c>
      <c r="B34" s="4">
        <v>2.2000000000000002</v>
      </c>
      <c r="C34" s="29">
        <v>0.42034333020342901</v>
      </c>
      <c r="D34" t="s">
        <v>116</v>
      </c>
      <c r="E34" s="67" t="s">
        <v>425</v>
      </c>
      <c r="F34" s="75" t="s">
        <v>502</v>
      </c>
      <c r="G34" s="29" t="s">
        <v>478</v>
      </c>
      <c r="I34" s="79"/>
      <c r="J34" s="79"/>
      <c r="L34" s="79"/>
    </row>
    <row r="35" spans="1:12">
      <c r="A35" t="s">
        <v>199</v>
      </c>
      <c r="B35" s="4">
        <v>2.2000000000000002</v>
      </c>
      <c r="C35" s="29">
        <v>0.38495502026354228</v>
      </c>
      <c r="D35" t="s">
        <v>200</v>
      </c>
      <c r="E35" s="67" t="s">
        <v>425</v>
      </c>
      <c r="F35" s="75" t="s">
        <v>502</v>
      </c>
      <c r="G35" s="29" t="s">
        <v>476</v>
      </c>
      <c r="I35" s="79"/>
      <c r="J35" s="79"/>
      <c r="L35" s="79"/>
    </row>
    <row r="36" spans="1:12">
      <c r="A36" t="s">
        <v>183</v>
      </c>
      <c r="B36" s="4">
        <v>2.166666666666667</v>
      </c>
      <c r="C36" s="29">
        <v>0.38488054520159709</v>
      </c>
      <c r="D36" t="s">
        <v>184</v>
      </c>
      <c r="E36" s="65" t="s">
        <v>422</v>
      </c>
      <c r="F36" s="75" t="s">
        <v>502</v>
      </c>
      <c r="G36" s="29" t="s">
        <v>477</v>
      </c>
      <c r="I36" s="79"/>
      <c r="J36" s="79"/>
      <c r="L36" s="79"/>
    </row>
    <row r="37" spans="1:12">
      <c r="A37" t="s">
        <v>27</v>
      </c>
      <c r="B37" s="4">
        <v>2.161290322580645</v>
      </c>
      <c r="C37" s="29">
        <v>0.31825244958645732</v>
      </c>
      <c r="D37" t="s">
        <v>28</v>
      </c>
      <c r="E37" s="64" t="s">
        <v>421</v>
      </c>
      <c r="F37" s="50" t="s">
        <v>370</v>
      </c>
      <c r="G37" s="29" t="s">
        <v>467</v>
      </c>
    </row>
    <row r="38" spans="1:12">
      <c r="A38" t="s">
        <v>189</v>
      </c>
      <c r="B38" s="4">
        <v>2.15625</v>
      </c>
      <c r="C38" s="29">
        <v>0.37453912524796568</v>
      </c>
      <c r="D38" t="s">
        <v>190</v>
      </c>
      <c r="E38" s="67" t="s">
        <v>425</v>
      </c>
      <c r="F38" s="75" t="s">
        <v>502</v>
      </c>
      <c r="G38" s="29" t="s">
        <v>477</v>
      </c>
      <c r="I38" s="79"/>
      <c r="J38" s="79"/>
      <c r="L38" s="79"/>
    </row>
    <row r="39" spans="1:12" s="5" customFormat="1">
      <c r="A39" s="5" t="s">
        <v>135</v>
      </c>
      <c r="B39" s="6">
        <v>2.1333333333333329</v>
      </c>
      <c r="C39" s="30">
        <v>0.40329662545507161</v>
      </c>
      <c r="D39" s="5" t="s">
        <v>136</v>
      </c>
      <c r="E39" s="62"/>
      <c r="F39" s="52"/>
      <c r="G39" s="30"/>
    </row>
    <row r="40" spans="1:12" s="5" customFormat="1">
      <c r="A40" s="5" t="s">
        <v>223</v>
      </c>
      <c r="B40" s="6">
        <v>2.1333333333333329</v>
      </c>
      <c r="C40" s="30">
        <v>0.38405027284063409</v>
      </c>
      <c r="D40" s="5" t="s">
        <v>224</v>
      </c>
      <c r="E40" s="62"/>
      <c r="F40" s="52"/>
      <c r="G40" s="30"/>
    </row>
    <row r="41" spans="1:12" s="5" customFormat="1">
      <c r="A41" s="5" t="s">
        <v>103</v>
      </c>
      <c r="B41" s="6">
        <v>2.129032258064516</v>
      </c>
      <c r="C41" s="30">
        <v>0.37852516141830311</v>
      </c>
      <c r="D41" s="5" t="s">
        <v>104</v>
      </c>
      <c r="E41" s="62"/>
      <c r="F41" s="52"/>
      <c r="G41" s="30"/>
    </row>
    <row r="42" spans="1:12" s="5" customFormat="1">
      <c r="A42" s="5" t="s">
        <v>105</v>
      </c>
      <c r="B42" s="6">
        <v>2.096774193548387</v>
      </c>
      <c r="C42" s="30">
        <v>0.45000986182487712</v>
      </c>
      <c r="D42" s="5" t="s">
        <v>106</v>
      </c>
      <c r="E42" s="62"/>
      <c r="F42" s="52"/>
      <c r="G42" s="30"/>
    </row>
    <row r="43" spans="1:12" s="5" customFormat="1">
      <c r="A43" s="5" t="s">
        <v>125</v>
      </c>
      <c r="B43" s="6">
        <v>2.096774193548387</v>
      </c>
      <c r="C43" s="30">
        <v>0.39625465483611672</v>
      </c>
      <c r="D43" s="5" t="s">
        <v>126</v>
      </c>
      <c r="E43" s="62"/>
      <c r="F43" s="52"/>
      <c r="G43" s="30"/>
    </row>
    <row r="44" spans="1:12" s="5" customFormat="1">
      <c r="A44" s="5" t="s">
        <v>133</v>
      </c>
      <c r="B44" s="6">
        <v>2.09375</v>
      </c>
      <c r="C44" s="30">
        <v>0.39045959883642312</v>
      </c>
      <c r="D44" s="5" t="s">
        <v>134</v>
      </c>
      <c r="E44" s="62"/>
      <c r="F44" s="52"/>
      <c r="G44" s="30"/>
    </row>
    <row r="45" spans="1:12" s="5" customFormat="1">
      <c r="A45" s="5" t="s">
        <v>289</v>
      </c>
      <c r="B45" s="6">
        <v>2.09375</v>
      </c>
      <c r="C45" s="30">
        <v>0.42648875150962262</v>
      </c>
      <c r="D45" s="5" t="s">
        <v>290</v>
      </c>
      <c r="E45" s="62"/>
      <c r="F45" s="52"/>
      <c r="G45" s="30"/>
    </row>
    <row r="46" spans="1:12" s="5" customFormat="1">
      <c r="A46" s="5" t="s">
        <v>55</v>
      </c>
      <c r="B46" s="6">
        <v>2.0666666666666669</v>
      </c>
      <c r="C46" s="30">
        <v>0.43896151902567881</v>
      </c>
      <c r="D46" s="5" t="s">
        <v>56</v>
      </c>
      <c r="E46" s="62"/>
      <c r="F46" s="52"/>
      <c r="G46" s="30"/>
    </row>
    <row r="47" spans="1:12" s="5" customFormat="1">
      <c r="A47" s="5" t="s">
        <v>71</v>
      </c>
      <c r="B47" s="6">
        <v>2.0666666666666669</v>
      </c>
      <c r="C47" s="30">
        <v>0.35790965595680668</v>
      </c>
      <c r="D47" s="5" t="s">
        <v>72</v>
      </c>
      <c r="E47" s="62"/>
      <c r="F47" s="52"/>
      <c r="G47" s="30"/>
    </row>
    <row r="48" spans="1:12" s="5" customFormat="1">
      <c r="A48" s="5" t="s">
        <v>131</v>
      </c>
      <c r="B48" s="6">
        <v>2.0666666666666669</v>
      </c>
      <c r="C48" s="30">
        <v>0.35790965595680668</v>
      </c>
      <c r="D48" s="5" t="s">
        <v>132</v>
      </c>
      <c r="E48" s="62"/>
      <c r="F48" s="52"/>
      <c r="G48" s="30"/>
    </row>
    <row r="49" spans="1:7" s="5" customFormat="1">
      <c r="A49" s="5" t="s">
        <v>295</v>
      </c>
      <c r="B49" s="6">
        <v>2.0666666666666669</v>
      </c>
      <c r="C49" s="30">
        <v>0.40049128393290351</v>
      </c>
      <c r="D49" s="5" t="s">
        <v>296</v>
      </c>
      <c r="E49" s="62"/>
      <c r="F49" s="52"/>
      <c r="G49" s="30"/>
    </row>
    <row r="50" spans="1:7" s="5" customFormat="1">
      <c r="A50" s="5" t="s">
        <v>231</v>
      </c>
      <c r="B50" s="6">
        <v>2.0344827586206899</v>
      </c>
      <c r="C50" s="30">
        <v>0.40452867909451867</v>
      </c>
      <c r="D50" s="5" t="s">
        <v>232</v>
      </c>
      <c r="E50" s="62"/>
      <c r="F50" s="52"/>
      <c r="G50" s="30"/>
    </row>
    <row r="51" spans="1:7" s="5" customFormat="1">
      <c r="A51" s="5" t="s">
        <v>235</v>
      </c>
      <c r="B51" s="6">
        <v>2.0333333333333332</v>
      </c>
      <c r="C51" s="30">
        <v>0.37617565389691349</v>
      </c>
      <c r="D51" s="5" t="s">
        <v>236</v>
      </c>
      <c r="E51" s="62"/>
      <c r="F51" s="52"/>
      <c r="G51" s="30"/>
    </row>
    <row r="52" spans="1:7" s="5" customFormat="1">
      <c r="A52" s="5" t="s">
        <v>283</v>
      </c>
      <c r="B52" s="6">
        <v>2.0333333333333332</v>
      </c>
      <c r="C52" s="30">
        <v>0.41817408578631848</v>
      </c>
      <c r="D52" s="5" t="s">
        <v>284</v>
      </c>
      <c r="E52" s="62"/>
      <c r="F52" s="52"/>
      <c r="G52" s="30"/>
    </row>
    <row r="53" spans="1:7" s="5" customFormat="1">
      <c r="A53" s="5" t="s">
        <v>17</v>
      </c>
      <c r="B53" s="6">
        <v>2.032258064516129</v>
      </c>
      <c r="C53" s="30">
        <v>0.41137353476032101</v>
      </c>
      <c r="D53" s="5" t="s">
        <v>18</v>
      </c>
      <c r="E53" s="62"/>
      <c r="F53" s="52"/>
      <c r="G53" s="30"/>
    </row>
    <row r="54" spans="1:7" s="5" customFormat="1">
      <c r="A54" s="5" t="s">
        <v>21</v>
      </c>
      <c r="B54" s="6">
        <v>2</v>
      </c>
      <c r="C54" s="30">
        <v>0.42817441928883759</v>
      </c>
      <c r="D54" s="5" t="s">
        <v>22</v>
      </c>
      <c r="E54" s="62"/>
      <c r="F54" s="52"/>
      <c r="G54" s="30"/>
    </row>
    <row r="55" spans="1:7" s="5" customFormat="1">
      <c r="A55" s="5" t="s">
        <v>25</v>
      </c>
      <c r="B55" s="6">
        <v>2</v>
      </c>
      <c r="C55" s="30">
        <v>0.47519096331149152</v>
      </c>
      <c r="D55" s="5" t="s">
        <v>26</v>
      </c>
      <c r="E55" s="62"/>
      <c r="F55" s="52"/>
      <c r="G55" s="30"/>
    </row>
    <row r="56" spans="1:7" s="5" customFormat="1">
      <c r="A56" s="5" t="s">
        <v>63</v>
      </c>
      <c r="B56" s="6">
        <v>2</v>
      </c>
      <c r="C56" s="30">
        <v>0.5085476277156078</v>
      </c>
      <c r="D56" s="5" t="s">
        <v>64</v>
      </c>
      <c r="E56" s="62"/>
      <c r="F56" s="52"/>
      <c r="G56" s="30"/>
    </row>
    <row r="57" spans="1:7" s="5" customFormat="1">
      <c r="A57" s="5" t="s">
        <v>143</v>
      </c>
      <c r="B57" s="6">
        <v>2</v>
      </c>
      <c r="C57" s="30">
        <v>0.39391929857916769</v>
      </c>
      <c r="D57" s="5" t="s">
        <v>144</v>
      </c>
      <c r="E57" s="62"/>
      <c r="F57" s="52"/>
      <c r="G57" s="30"/>
    </row>
    <row r="58" spans="1:7" s="5" customFormat="1">
      <c r="A58" s="5" t="s">
        <v>167</v>
      </c>
      <c r="B58" s="6">
        <v>2</v>
      </c>
      <c r="C58" s="30">
        <v>0.41522739926869978</v>
      </c>
      <c r="D58" s="5" t="s">
        <v>168</v>
      </c>
      <c r="E58" s="62"/>
      <c r="F58" s="52"/>
      <c r="G58" s="30"/>
    </row>
    <row r="59" spans="1:7" s="5" customFormat="1">
      <c r="A59" s="5" t="s">
        <v>173</v>
      </c>
      <c r="B59" s="6">
        <v>2</v>
      </c>
      <c r="C59" s="30">
        <v>0.4016096644512494</v>
      </c>
      <c r="D59" s="5" t="s">
        <v>174</v>
      </c>
      <c r="E59" s="62"/>
      <c r="F59" s="52"/>
      <c r="G59" s="30"/>
    </row>
    <row r="60" spans="1:7" s="5" customFormat="1">
      <c r="A60" s="5" t="s">
        <v>225</v>
      </c>
      <c r="B60" s="6">
        <v>2</v>
      </c>
      <c r="C60" s="30">
        <v>0.49186937683796472</v>
      </c>
      <c r="D60" s="5" t="s">
        <v>226</v>
      </c>
      <c r="E60" s="62"/>
      <c r="F60" s="52"/>
      <c r="G60" s="30"/>
    </row>
    <row r="61" spans="1:7" s="5" customFormat="1">
      <c r="A61" s="5" t="s">
        <v>13</v>
      </c>
      <c r="B61" s="6">
        <v>1.96875</v>
      </c>
      <c r="C61" s="30">
        <v>0.45585527266515807</v>
      </c>
      <c r="D61" s="5" t="s">
        <v>14</v>
      </c>
      <c r="E61" s="62"/>
      <c r="F61" s="52"/>
      <c r="G61" s="30"/>
    </row>
    <row r="62" spans="1:7" s="5" customFormat="1">
      <c r="A62" s="5" t="s">
        <v>163</v>
      </c>
      <c r="B62" s="6">
        <v>1.967741935483871</v>
      </c>
      <c r="C62" s="30">
        <v>0.4636186146320897</v>
      </c>
      <c r="D62" s="5" t="s">
        <v>164</v>
      </c>
      <c r="E62" s="62"/>
      <c r="F62" s="52"/>
      <c r="G62" s="30"/>
    </row>
    <row r="63" spans="1:7" s="5" customFormat="1">
      <c r="A63" s="5" t="s">
        <v>263</v>
      </c>
      <c r="B63" s="6">
        <v>1.966666666666667</v>
      </c>
      <c r="C63" s="30">
        <v>0.41121197178382718</v>
      </c>
      <c r="D63" s="5" t="s">
        <v>264</v>
      </c>
      <c r="E63" s="62"/>
      <c r="F63" s="52"/>
      <c r="G63" s="30"/>
    </row>
    <row r="64" spans="1:7" s="5" customFormat="1">
      <c r="A64" s="5" t="s">
        <v>107</v>
      </c>
      <c r="B64" s="6">
        <v>1.935483870967742</v>
      </c>
      <c r="C64" s="30">
        <v>0.4411474936017557</v>
      </c>
      <c r="D64" s="5" t="s">
        <v>108</v>
      </c>
      <c r="E64" s="62"/>
      <c r="F64" s="52"/>
      <c r="G64" s="30"/>
    </row>
    <row r="65" spans="1:7" s="5" customFormat="1">
      <c r="A65" s="5" t="s">
        <v>19</v>
      </c>
      <c r="B65" s="6">
        <v>1.9333333333333329</v>
      </c>
      <c r="C65" s="30">
        <v>0.4884999183630252</v>
      </c>
      <c r="D65" s="5" t="s">
        <v>20</v>
      </c>
      <c r="E65" s="62"/>
      <c r="F65" s="52"/>
      <c r="G65" s="30"/>
    </row>
    <row r="66" spans="1:7" s="5" customFormat="1">
      <c r="A66" s="5" t="s">
        <v>267</v>
      </c>
      <c r="B66" s="6">
        <v>1.9333333333333329</v>
      </c>
      <c r="C66" s="30">
        <v>0.46923472723434628</v>
      </c>
      <c r="D66" s="5" t="s">
        <v>268</v>
      </c>
      <c r="E66" s="62"/>
      <c r="F66" s="52"/>
      <c r="G66" s="30"/>
    </row>
    <row r="67" spans="1:7" s="5" customFormat="1">
      <c r="A67" s="5" t="s">
        <v>9</v>
      </c>
      <c r="B67" s="6">
        <v>1.90625</v>
      </c>
      <c r="C67" s="30">
        <v>0.38524871450529741</v>
      </c>
      <c r="D67" s="5" t="s">
        <v>10</v>
      </c>
      <c r="E67" s="62"/>
      <c r="F67" s="52"/>
      <c r="G67" s="30"/>
    </row>
    <row r="68" spans="1:7" s="5" customFormat="1">
      <c r="A68" s="5" t="s">
        <v>181</v>
      </c>
      <c r="B68" s="6">
        <v>1.90625</v>
      </c>
      <c r="C68" s="30">
        <v>0.50491940634535404</v>
      </c>
      <c r="D68" s="5" t="s">
        <v>182</v>
      </c>
      <c r="E68" s="62"/>
      <c r="F68" s="52"/>
      <c r="G68" s="30"/>
    </row>
    <row r="69" spans="1:7" s="5" customFormat="1">
      <c r="A69" s="5" t="s">
        <v>277</v>
      </c>
      <c r="B69" s="6">
        <v>1.90625</v>
      </c>
      <c r="C69" s="30">
        <v>0.48702063723363032</v>
      </c>
      <c r="D69" s="5" t="s">
        <v>278</v>
      </c>
      <c r="E69" s="62"/>
      <c r="F69" s="52"/>
      <c r="G69" s="30"/>
    </row>
    <row r="70" spans="1:7" s="5" customFormat="1">
      <c r="A70" s="5" t="s">
        <v>147</v>
      </c>
      <c r="B70" s="6">
        <v>1.903225806451613</v>
      </c>
      <c r="C70" s="30">
        <v>0.53160209293697913</v>
      </c>
      <c r="D70" s="5" t="s">
        <v>148</v>
      </c>
      <c r="E70" s="62"/>
      <c r="F70" s="52"/>
      <c r="G70" s="30"/>
    </row>
    <row r="71" spans="1:7" s="5" customFormat="1">
      <c r="A71" s="5" t="s">
        <v>179</v>
      </c>
      <c r="B71" s="6">
        <v>1.903225806451613</v>
      </c>
      <c r="C71" s="30">
        <v>0.4149370401577071</v>
      </c>
      <c r="D71" s="5" t="s">
        <v>180</v>
      </c>
      <c r="E71" s="62"/>
      <c r="F71" s="52"/>
      <c r="G71" s="30"/>
    </row>
    <row r="72" spans="1:7" s="5" customFormat="1">
      <c r="A72" s="5" t="s">
        <v>211</v>
      </c>
      <c r="B72" s="6">
        <v>1.9</v>
      </c>
      <c r="C72" s="30">
        <v>0.44466461682240482</v>
      </c>
      <c r="D72" s="5" t="s">
        <v>212</v>
      </c>
      <c r="E72" s="62"/>
      <c r="F72" s="52"/>
      <c r="G72" s="30"/>
    </row>
    <row r="73" spans="1:7" s="5" customFormat="1">
      <c r="A73" s="5" t="s">
        <v>241</v>
      </c>
      <c r="B73" s="6">
        <v>1.875</v>
      </c>
      <c r="C73" s="30">
        <v>0.53761720402579771</v>
      </c>
      <c r="D73" s="5" t="s">
        <v>242</v>
      </c>
      <c r="E73" s="62"/>
      <c r="F73" s="52"/>
      <c r="G73" s="30"/>
    </row>
    <row r="74" spans="1:7" s="5" customFormat="1">
      <c r="A74" s="5" t="s">
        <v>171</v>
      </c>
      <c r="B74" s="6">
        <v>1.8666666666666669</v>
      </c>
      <c r="C74" s="30">
        <v>0.43891459753215328</v>
      </c>
      <c r="D74" s="5" t="s">
        <v>172</v>
      </c>
      <c r="E74" s="62"/>
      <c r="F74" s="52"/>
      <c r="G74" s="30"/>
    </row>
    <row r="75" spans="1:7" s="5" customFormat="1">
      <c r="A75" s="5" t="s">
        <v>247</v>
      </c>
      <c r="B75" s="6">
        <v>1.8666666666666669</v>
      </c>
      <c r="C75" s="30">
        <v>0.41575668871144328</v>
      </c>
      <c r="D75" s="5" t="s">
        <v>248</v>
      </c>
      <c r="E75" s="62"/>
      <c r="F75" s="52"/>
      <c r="G75" s="30"/>
    </row>
    <row r="76" spans="1:7" s="5" customFormat="1">
      <c r="A76" s="5" t="s">
        <v>275</v>
      </c>
      <c r="B76" s="6">
        <v>1.8666666666666669</v>
      </c>
      <c r="C76" s="30">
        <v>0.43891459753215328</v>
      </c>
      <c r="D76" s="5" t="s">
        <v>276</v>
      </c>
      <c r="E76" s="62"/>
      <c r="F76" s="52"/>
      <c r="G76" s="30"/>
    </row>
    <row r="77" spans="1:7" s="5" customFormat="1">
      <c r="A77" s="5" t="s">
        <v>291</v>
      </c>
      <c r="B77" s="6">
        <v>1.8666666666666669</v>
      </c>
      <c r="C77" s="30">
        <v>0.48190333404514668</v>
      </c>
      <c r="D77" s="5" t="s">
        <v>292</v>
      </c>
      <c r="E77" s="62"/>
      <c r="F77" s="52"/>
      <c r="G77" s="30"/>
    </row>
    <row r="78" spans="1:7" s="5" customFormat="1">
      <c r="A78" s="5" t="s">
        <v>137</v>
      </c>
      <c r="B78" s="6">
        <v>1.84375</v>
      </c>
      <c r="C78" s="30">
        <v>0.47939442792308312</v>
      </c>
      <c r="D78" s="5" t="s">
        <v>138</v>
      </c>
      <c r="E78" s="62"/>
      <c r="F78" s="52"/>
      <c r="G78" s="30"/>
    </row>
    <row r="79" spans="1:7" s="5" customFormat="1">
      <c r="A79" s="5" t="s">
        <v>141</v>
      </c>
      <c r="B79" s="6">
        <v>1.84375</v>
      </c>
      <c r="C79" s="30">
        <v>0.45917362161415481</v>
      </c>
      <c r="D79" s="5" t="s">
        <v>142</v>
      </c>
      <c r="E79" s="62"/>
      <c r="F79" s="52"/>
      <c r="G79" s="30"/>
    </row>
    <row r="80" spans="1:7" s="5" customFormat="1">
      <c r="A80" s="5" t="s">
        <v>51</v>
      </c>
      <c r="B80" s="6">
        <v>1.838709677419355</v>
      </c>
      <c r="C80" s="30">
        <v>0.4884003827043879</v>
      </c>
      <c r="D80" s="5" t="s">
        <v>52</v>
      </c>
      <c r="E80" s="62"/>
      <c r="F80" s="52"/>
      <c r="G80" s="30"/>
    </row>
    <row r="81" spans="1:7" s="5" customFormat="1">
      <c r="A81" s="5" t="s">
        <v>53</v>
      </c>
      <c r="B81" s="6">
        <v>1.838709677419355</v>
      </c>
      <c r="C81" s="30">
        <v>0.46777777412235011</v>
      </c>
      <c r="D81" s="5" t="s">
        <v>54</v>
      </c>
      <c r="E81" s="62"/>
      <c r="F81" s="52"/>
      <c r="G81" s="30"/>
    </row>
    <row r="82" spans="1:7" s="5" customFormat="1">
      <c r="A82" s="5" t="s">
        <v>99</v>
      </c>
      <c r="B82" s="6">
        <v>1.838709677419355</v>
      </c>
      <c r="C82" s="30">
        <v>0.42353071935456582</v>
      </c>
      <c r="D82" s="5" t="s">
        <v>100</v>
      </c>
      <c r="E82" s="62"/>
      <c r="F82" s="52"/>
      <c r="G82" s="30"/>
    </row>
    <row r="83" spans="1:7" s="5" customFormat="1">
      <c r="A83" s="5" t="s">
        <v>123</v>
      </c>
      <c r="B83" s="6">
        <v>1.838709677419355</v>
      </c>
      <c r="C83" s="30">
        <v>0.50818679802679323</v>
      </c>
      <c r="D83" s="5" t="s">
        <v>124</v>
      </c>
      <c r="E83" s="62"/>
      <c r="F83" s="52"/>
      <c r="G83" s="30"/>
    </row>
    <row r="84" spans="1:7" s="5" customFormat="1">
      <c r="A84" s="5" t="s">
        <v>195</v>
      </c>
      <c r="B84" s="6">
        <v>1.833333333333333</v>
      </c>
      <c r="C84" s="30">
        <v>0.45485882614734208</v>
      </c>
      <c r="D84" s="5" t="s">
        <v>196</v>
      </c>
      <c r="E84" s="62"/>
      <c r="F84" s="52"/>
      <c r="G84" s="30"/>
    </row>
    <row r="85" spans="1:7" s="5" customFormat="1">
      <c r="A85" s="5" t="s">
        <v>67</v>
      </c>
      <c r="B85" s="6">
        <v>1.8</v>
      </c>
      <c r="C85" s="30">
        <v>0.49260171493103971</v>
      </c>
      <c r="D85" s="5" t="s">
        <v>68</v>
      </c>
      <c r="E85" s="62"/>
      <c r="F85" s="52"/>
      <c r="G85" s="30"/>
    </row>
    <row r="86" spans="1:7" s="5" customFormat="1">
      <c r="A86" s="5" t="s">
        <v>205</v>
      </c>
      <c r="B86" s="6">
        <v>1.78125</v>
      </c>
      <c r="C86" s="30">
        <v>0.50885973911957672</v>
      </c>
      <c r="D86" s="5" t="s">
        <v>206</v>
      </c>
      <c r="E86" s="62"/>
      <c r="F86" s="52"/>
      <c r="G86" s="30"/>
    </row>
    <row r="87" spans="1:7" s="5" customFormat="1">
      <c r="A87" s="5" t="s">
        <v>249</v>
      </c>
      <c r="B87" s="6">
        <v>1.78125</v>
      </c>
      <c r="C87" s="30">
        <v>0.50885973911957672</v>
      </c>
      <c r="D87" s="5" t="s">
        <v>250</v>
      </c>
      <c r="E87" s="62"/>
      <c r="F87" s="52"/>
      <c r="G87" s="30"/>
    </row>
    <row r="88" spans="1:7" s="5" customFormat="1">
      <c r="A88" s="5" t="s">
        <v>43</v>
      </c>
      <c r="B88" s="6">
        <v>1.774193548387097</v>
      </c>
      <c r="C88" s="30">
        <v>0.51882469424737443</v>
      </c>
      <c r="D88" s="5" t="s">
        <v>44</v>
      </c>
      <c r="E88" s="62"/>
      <c r="F88" s="52"/>
      <c r="G88" s="30"/>
    </row>
    <row r="89" spans="1:7" s="5" customFormat="1">
      <c r="A89" s="5" t="s">
        <v>139</v>
      </c>
      <c r="B89" s="6">
        <v>1.7666666666666671</v>
      </c>
      <c r="C89" s="30">
        <v>0.48586405848824987</v>
      </c>
      <c r="D89" s="5" t="s">
        <v>140</v>
      </c>
      <c r="E89" s="62"/>
      <c r="F89" s="52"/>
      <c r="G89" s="30"/>
    </row>
    <row r="90" spans="1:7" s="5" customFormat="1">
      <c r="A90" s="5" t="s">
        <v>81</v>
      </c>
      <c r="B90" s="6">
        <v>1.75</v>
      </c>
      <c r="C90" s="30">
        <v>0.58057200914372797</v>
      </c>
      <c r="D90" s="5" t="s">
        <v>82</v>
      </c>
      <c r="E90" s="62"/>
      <c r="F90" s="52"/>
      <c r="G90" s="30"/>
    </row>
    <row r="91" spans="1:7" s="5" customFormat="1">
      <c r="A91" s="5" t="s">
        <v>209</v>
      </c>
      <c r="B91" s="6">
        <v>1.75</v>
      </c>
      <c r="C91" s="30">
        <v>0.48138487952813253</v>
      </c>
      <c r="D91" s="5" t="s">
        <v>210</v>
      </c>
      <c r="E91" s="62"/>
      <c r="F91" s="52"/>
      <c r="G91" s="30"/>
    </row>
    <row r="92" spans="1:7" s="5" customFormat="1">
      <c r="A92" s="5" t="s">
        <v>79</v>
      </c>
      <c r="B92" s="6">
        <v>1.7333333333333329</v>
      </c>
      <c r="C92" s="30">
        <v>0.50096825244842857</v>
      </c>
      <c r="D92" s="5" t="s">
        <v>80</v>
      </c>
      <c r="E92" s="62"/>
      <c r="F92" s="52"/>
      <c r="G92" s="30"/>
    </row>
    <row r="93" spans="1:7" s="5" customFormat="1">
      <c r="A93" s="5" t="s">
        <v>89</v>
      </c>
      <c r="B93" s="6">
        <v>1.71875</v>
      </c>
      <c r="C93" s="30">
        <v>0.3974861019956028</v>
      </c>
      <c r="D93" s="5" t="s">
        <v>90</v>
      </c>
      <c r="E93" s="62"/>
      <c r="F93" s="52"/>
      <c r="G93" s="30"/>
    </row>
    <row r="94" spans="1:7" s="5" customFormat="1">
      <c r="A94" s="5" t="s">
        <v>219</v>
      </c>
      <c r="B94" s="6">
        <v>1.7</v>
      </c>
      <c r="C94" s="30">
        <v>0.49215295678475041</v>
      </c>
      <c r="D94" s="5" t="s">
        <v>220</v>
      </c>
      <c r="E94" s="62"/>
      <c r="F94" s="52"/>
      <c r="G94" s="30"/>
    </row>
    <row r="95" spans="1:7" s="5" customFormat="1">
      <c r="A95" s="5" t="s">
        <v>41</v>
      </c>
      <c r="B95" s="6">
        <v>1.6875</v>
      </c>
      <c r="C95" s="30">
        <v>0.57192142747829833</v>
      </c>
      <c r="D95" s="5" t="s">
        <v>42</v>
      </c>
      <c r="E95" s="62"/>
      <c r="F95" s="52"/>
      <c r="G95" s="30"/>
    </row>
    <row r="96" spans="1:7" s="5" customFormat="1">
      <c r="A96" s="5" t="s">
        <v>157</v>
      </c>
      <c r="B96" s="6">
        <v>1.6875</v>
      </c>
      <c r="C96" s="30">
        <v>0.50904470336363128</v>
      </c>
      <c r="D96" s="5" t="s">
        <v>158</v>
      </c>
      <c r="E96" s="62"/>
      <c r="F96" s="52"/>
      <c r="G96" s="30"/>
    </row>
    <row r="97" spans="1:7" s="5" customFormat="1">
      <c r="A97" s="5" t="s">
        <v>201</v>
      </c>
      <c r="B97" s="6">
        <v>1.6875</v>
      </c>
      <c r="C97" s="30">
        <v>0.6102506523276422</v>
      </c>
      <c r="D97" s="5" t="s">
        <v>202</v>
      </c>
      <c r="E97" s="62"/>
      <c r="F97" s="52"/>
      <c r="G97" s="30"/>
    </row>
    <row r="98" spans="1:7" s="5" customFormat="1">
      <c r="A98" s="5" t="s">
        <v>59</v>
      </c>
      <c r="B98" s="6">
        <v>1.666666666666667</v>
      </c>
      <c r="C98" s="30">
        <v>0.42669540133125572</v>
      </c>
      <c r="D98" s="5" t="s">
        <v>60</v>
      </c>
      <c r="E98" s="62"/>
      <c r="F98" s="52"/>
      <c r="G98" s="30"/>
    </row>
    <row r="99" spans="1:7" s="5" customFormat="1">
      <c r="A99" s="5" t="s">
        <v>149</v>
      </c>
      <c r="B99" s="6">
        <v>1.65625</v>
      </c>
      <c r="C99" s="30">
        <v>0.52253174446279949</v>
      </c>
      <c r="D99" s="5" t="s">
        <v>150</v>
      </c>
      <c r="E99" s="62"/>
      <c r="F99" s="52"/>
      <c r="G99" s="30"/>
    </row>
    <row r="100" spans="1:7" s="5" customFormat="1">
      <c r="A100" s="5" t="s">
        <v>153</v>
      </c>
      <c r="B100" s="6">
        <v>1.65625</v>
      </c>
      <c r="C100" s="30">
        <v>0.49952032021219672</v>
      </c>
      <c r="D100" s="5" t="s">
        <v>154</v>
      </c>
      <c r="E100" s="62"/>
      <c r="F100" s="52"/>
      <c r="G100" s="30"/>
    </row>
    <row r="101" spans="1:7" s="5" customFormat="1">
      <c r="A101" s="5" t="s">
        <v>285</v>
      </c>
      <c r="B101" s="6">
        <v>1.645161290322581</v>
      </c>
      <c r="C101" s="30">
        <v>0.50972850120848856</v>
      </c>
      <c r="D101" s="5" t="s">
        <v>286</v>
      </c>
      <c r="E101" s="62"/>
      <c r="F101" s="52"/>
      <c r="G101" s="30"/>
    </row>
    <row r="102" spans="1:7" s="5" customFormat="1">
      <c r="A102" s="5" t="s">
        <v>7</v>
      </c>
      <c r="B102" s="6">
        <v>1.6333333333333331</v>
      </c>
      <c r="C102" s="30">
        <v>0.56807602038296867</v>
      </c>
      <c r="D102" s="5" t="s">
        <v>8</v>
      </c>
      <c r="E102" s="62"/>
      <c r="F102" s="52"/>
      <c r="G102" s="30"/>
    </row>
    <row r="103" spans="1:7" s="5" customFormat="1">
      <c r="A103" s="5" t="s">
        <v>155</v>
      </c>
      <c r="B103" s="6">
        <v>1.6333333333333331</v>
      </c>
      <c r="C103" s="30">
        <v>0.54484774693727989</v>
      </c>
      <c r="D103" s="5" t="s">
        <v>156</v>
      </c>
      <c r="E103" s="62"/>
      <c r="F103" s="52"/>
      <c r="G103" s="30"/>
    </row>
    <row r="104" spans="1:7" s="5" customFormat="1">
      <c r="A104" s="5" t="s">
        <v>113</v>
      </c>
      <c r="B104" s="6">
        <v>1.625</v>
      </c>
      <c r="C104" s="30">
        <v>0.57960501521216612</v>
      </c>
      <c r="D104" s="5" t="s">
        <v>114</v>
      </c>
      <c r="E104" s="62"/>
      <c r="F104" s="52"/>
      <c r="G104" s="30"/>
    </row>
    <row r="105" spans="1:7" s="5" customFormat="1">
      <c r="A105" s="5" t="s">
        <v>279</v>
      </c>
      <c r="B105" s="6">
        <v>1.6206896551724139</v>
      </c>
      <c r="C105" s="30">
        <v>0.58101637648902094</v>
      </c>
      <c r="D105" s="5" t="s">
        <v>280</v>
      </c>
      <c r="E105" s="62"/>
      <c r="F105" s="52"/>
      <c r="G105" s="30"/>
    </row>
    <row r="106" spans="1:7" s="5" customFormat="1">
      <c r="A106" s="5" t="s">
        <v>35</v>
      </c>
      <c r="B106" s="6">
        <v>1.6</v>
      </c>
      <c r="C106" s="30">
        <v>0.4813325612118492</v>
      </c>
      <c r="D106" s="5" t="s">
        <v>36</v>
      </c>
      <c r="E106" s="62"/>
      <c r="F106" s="52"/>
      <c r="G106" s="30"/>
    </row>
    <row r="107" spans="1:7" s="5" customFormat="1">
      <c r="A107" s="5" t="s">
        <v>245</v>
      </c>
      <c r="B107" s="6">
        <v>1.59375</v>
      </c>
      <c r="C107" s="30">
        <v>0.67351470365021671</v>
      </c>
      <c r="D107" s="5" t="s">
        <v>246</v>
      </c>
      <c r="E107" s="62"/>
      <c r="F107" s="52"/>
      <c r="G107" s="30"/>
    </row>
    <row r="108" spans="1:7" s="5" customFormat="1">
      <c r="A108" s="5" t="s">
        <v>217</v>
      </c>
      <c r="B108" s="6">
        <v>1.53125</v>
      </c>
      <c r="C108" s="30">
        <v>0.5497632746982376</v>
      </c>
      <c r="D108" s="5" t="s">
        <v>218</v>
      </c>
      <c r="E108" s="62"/>
      <c r="F108" s="52"/>
      <c r="G108" s="30"/>
    </row>
    <row r="109" spans="1:7" s="5" customFormat="1">
      <c r="A109" s="5" t="s">
        <v>233</v>
      </c>
      <c r="B109" s="6">
        <v>1.53125</v>
      </c>
      <c r="C109" s="30">
        <v>0.68361696876767342</v>
      </c>
      <c r="D109" s="5" t="s">
        <v>234</v>
      </c>
      <c r="E109" s="62"/>
      <c r="F109" s="52"/>
      <c r="G109" s="30"/>
    </row>
    <row r="110" spans="1:7" s="5" customFormat="1">
      <c r="A110" s="5" t="s">
        <v>281</v>
      </c>
      <c r="B110" s="6">
        <v>1.5</v>
      </c>
      <c r="C110" s="30">
        <v>0.67733401066768273</v>
      </c>
      <c r="D110" s="5" t="s">
        <v>282</v>
      </c>
      <c r="E110" s="62"/>
      <c r="F110" s="52"/>
      <c r="G110" s="30"/>
    </row>
    <row r="111" spans="1:7" s="5" customFormat="1">
      <c r="A111" s="5" t="s">
        <v>15</v>
      </c>
      <c r="B111" s="6">
        <v>1.4838709677419351</v>
      </c>
      <c r="C111" s="30">
        <v>0.51825527669387605</v>
      </c>
      <c r="D111" s="5" t="s">
        <v>16</v>
      </c>
      <c r="E111" s="62"/>
      <c r="F111" s="52"/>
      <c r="G111" s="30"/>
    </row>
    <row r="112" spans="1:7" s="5" customFormat="1">
      <c r="A112" s="5" t="s">
        <v>39</v>
      </c>
      <c r="B112" s="6">
        <v>1.4838709677419351</v>
      </c>
      <c r="C112" s="30">
        <v>0.69320220756075768</v>
      </c>
      <c r="D112" s="5" t="s">
        <v>40</v>
      </c>
      <c r="E112" s="62"/>
      <c r="F112" s="52"/>
      <c r="G112" s="30"/>
    </row>
    <row r="113" spans="1:7" s="5" customFormat="1">
      <c r="A113" s="5" t="s">
        <v>161</v>
      </c>
      <c r="B113" s="6">
        <v>1.46875</v>
      </c>
      <c r="C113" s="30">
        <v>0.64670735762163911</v>
      </c>
      <c r="D113" s="5" t="s">
        <v>162</v>
      </c>
      <c r="E113" s="62"/>
      <c r="F113" s="52"/>
      <c r="G113" s="30"/>
    </row>
    <row r="114" spans="1:7" s="5" customFormat="1">
      <c r="A114" s="5" t="s">
        <v>221</v>
      </c>
      <c r="B114" s="6">
        <v>1.46875</v>
      </c>
      <c r="C114" s="30">
        <v>0.7127070525450212</v>
      </c>
      <c r="D114" s="5" t="s">
        <v>222</v>
      </c>
      <c r="E114" s="62"/>
      <c r="F114" s="52"/>
      <c r="G114" s="30"/>
    </row>
    <row r="115" spans="1:7" s="5" customFormat="1">
      <c r="A115" s="5" t="s">
        <v>5</v>
      </c>
      <c r="B115" s="6">
        <v>1.4375</v>
      </c>
      <c r="C115" s="30">
        <v>0.63555256959885131</v>
      </c>
      <c r="D115" s="5" t="s">
        <v>6</v>
      </c>
      <c r="E115" s="62"/>
      <c r="F115" s="52"/>
      <c r="G115" s="30"/>
    </row>
    <row r="116" spans="1:7" s="5" customFormat="1">
      <c r="A116" s="5" t="s">
        <v>37</v>
      </c>
      <c r="B116" s="6">
        <v>1.4375</v>
      </c>
      <c r="C116" s="30">
        <v>0.72719511307742435</v>
      </c>
      <c r="D116" s="5" t="s">
        <v>38</v>
      </c>
      <c r="E116" s="62"/>
      <c r="F116" s="52"/>
      <c r="G116" s="30"/>
    </row>
    <row r="117" spans="1:7" s="5" customFormat="1">
      <c r="A117" s="5" t="s">
        <v>253</v>
      </c>
      <c r="B117" s="6">
        <v>1.4375</v>
      </c>
      <c r="C117" s="30">
        <v>0.58436652611499751</v>
      </c>
      <c r="D117" s="5" t="s">
        <v>254</v>
      </c>
      <c r="E117" s="62"/>
      <c r="F117" s="52"/>
      <c r="G117" s="30"/>
    </row>
    <row r="118" spans="1:7" s="5" customFormat="1">
      <c r="A118" s="5" t="s">
        <v>91</v>
      </c>
      <c r="B118" s="6">
        <v>1.4333333333333329</v>
      </c>
      <c r="C118" s="30">
        <v>0.67774254850086779</v>
      </c>
      <c r="D118" s="5" t="s">
        <v>92</v>
      </c>
      <c r="E118" s="62"/>
      <c r="F118" s="52"/>
      <c r="G118" s="30"/>
    </row>
    <row r="119" spans="1:7" s="5" customFormat="1">
      <c r="A119" s="5" t="s">
        <v>129</v>
      </c>
      <c r="B119" s="6">
        <v>1.375</v>
      </c>
      <c r="C119" s="30">
        <v>0.70945926217184474</v>
      </c>
      <c r="D119" s="5" t="s">
        <v>130</v>
      </c>
      <c r="E119" s="62"/>
      <c r="F119" s="52"/>
      <c r="G119" s="30"/>
    </row>
    <row r="120" spans="1:7" s="5" customFormat="1">
      <c r="A120" s="5" t="s">
        <v>57</v>
      </c>
      <c r="B120" s="6">
        <v>1.3666666666666669</v>
      </c>
      <c r="C120" s="30">
        <v>0.62216144470647383</v>
      </c>
      <c r="D120" s="5" t="s">
        <v>58</v>
      </c>
      <c r="E120" s="62"/>
      <c r="F120" s="52"/>
      <c r="G120" s="30"/>
    </row>
    <row r="121" spans="1:7" s="5" customFormat="1">
      <c r="A121" s="5" t="s">
        <v>117</v>
      </c>
      <c r="B121" s="6">
        <v>1.354838709677419</v>
      </c>
      <c r="C121" s="30">
        <v>0.72689921178712935</v>
      </c>
      <c r="D121" s="5" t="s">
        <v>118</v>
      </c>
      <c r="E121" s="62"/>
      <c r="F121" s="52"/>
      <c r="G121" s="30"/>
    </row>
    <row r="122" spans="1:7" s="5" customFormat="1">
      <c r="A122" s="5" t="s">
        <v>93</v>
      </c>
      <c r="B122" s="6">
        <v>1.34375</v>
      </c>
      <c r="C122" s="30">
        <v>0.61568783654061454</v>
      </c>
      <c r="D122" s="5" t="s">
        <v>94</v>
      </c>
      <c r="E122" s="62"/>
      <c r="F122" s="52"/>
      <c r="G122" s="30"/>
    </row>
    <row r="123" spans="1:7" s="5" customFormat="1">
      <c r="A123" s="5" t="s">
        <v>237</v>
      </c>
      <c r="B123" s="6">
        <v>1.34375</v>
      </c>
      <c r="C123" s="30">
        <v>0.58595362390365824</v>
      </c>
      <c r="D123" s="5" t="s">
        <v>238</v>
      </c>
      <c r="E123" s="62"/>
      <c r="F123" s="52"/>
      <c r="G123" s="30"/>
    </row>
    <row r="124" spans="1:7" s="5" customFormat="1">
      <c r="A124" s="5" t="s">
        <v>191</v>
      </c>
      <c r="B124" s="6">
        <v>1.32258064516129</v>
      </c>
      <c r="C124" s="30">
        <v>0.76579151526655964</v>
      </c>
      <c r="D124" s="5" t="s">
        <v>192</v>
      </c>
      <c r="E124" s="62"/>
      <c r="F124" s="52"/>
      <c r="G124" s="30"/>
    </row>
    <row r="125" spans="1:7" s="5" customFormat="1">
      <c r="A125" s="5" t="s">
        <v>207</v>
      </c>
      <c r="B125" s="6">
        <v>1.3</v>
      </c>
      <c r="C125" s="30">
        <v>0.54016403835215876</v>
      </c>
      <c r="D125" s="5" t="s">
        <v>208</v>
      </c>
      <c r="E125" s="62"/>
      <c r="F125" s="52"/>
      <c r="G125" s="30"/>
    </row>
    <row r="126" spans="1:7" s="5" customFormat="1">
      <c r="A126" s="5" t="s">
        <v>127</v>
      </c>
      <c r="B126" s="6">
        <v>1.2666666666666671</v>
      </c>
      <c r="C126" s="30">
        <v>0.71620037314716012</v>
      </c>
      <c r="D126" s="5" t="s">
        <v>128</v>
      </c>
      <c r="E126" s="62"/>
      <c r="F126" s="52"/>
      <c r="G126" s="30"/>
    </row>
    <row r="127" spans="1:7" s="5" customFormat="1">
      <c r="A127" s="5" t="s">
        <v>111</v>
      </c>
      <c r="B127" s="6">
        <v>1.258064516129032</v>
      </c>
      <c r="C127" s="30">
        <v>0.67968872998533481</v>
      </c>
      <c r="D127" s="5" t="s">
        <v>112</v>
      </c>
      <c r="E127" s="62"/>
      <c r="F127" s="52"/>
      <c r="G127" s="30"/>
    </row>
    <row r="128" spans="1:7" s="5" customFormat="1">
      <c r="A128" s="5" t="s">
        <v>45</v>
      </c>
      <c r="B128" s="6">
        <v>1.25</v>
      </c>
      <c r="C128" s="30">
        <v>0.67393883133938559</v>
      </c>
      <c r="D128" s="5" t="s">
        <v>46</v>
      </c>
      <c r="E128" s="62"/>
      <c r="F128" s="52"/>
      <c r="G128" s="30"/>
    </row>
    <row r="129" spans="1:7" s="5" customFormat="1">
      <c r="A129" s="5" t="s">
        <v>293</v>
      </c>
      <c r="B129" s="6">
        <v>1.25</v>
      </c>
      <c r="C129" s="30">
        <v>0.70390615210249574</v>
      </c>
      <c r="D129" s="5" t="s">
        <v>294</v>
      </c>
      <c r="E129" s="62"/>
      <c r="F129" s="52"/>
      <c r="G129" s="30"/>
    </row>
    <row r="130" spans="1:7" s="5" customFormat="1">
      <c r="A130" s="5" t="s">
        <v>75</v>
      </c>
      <c r="B130" s="6">
        <v>1.2333333333333329</v>
      </c>
      <c r="C130" s="30">
        <v>0.69596743513181747</v>
      </c>
      <c r="D130" s="5" t="s">
        <v>76</v>
      </c>
      <c r="E130" s="62"/>
      <c r="F130" s="52"/>
      <c r="G130" s="30"/>
    </row>
    <row r="131" spans="1:7" s="5" customFormat="1">
      <c r="A131" s="5" t="s">
        <v>187</v>
      </c>
      <c r="B131" s="6">
        <v>1.2333333333333329</v>
      </c>
      <c r="C131" s="30">
        <v>0.66259471958665683</v>
      </c>
      <c r="D131" s="5" t="s">
        <v>188</v>
      </c>
      <c r="E131" s="62"/>
      <c r="F131" s="52"/>
      <c r="G131" s="30"/>
    </row>
    <row r="132" spans="1:7" s="5" customFormat="1">
      <c r="A132" s="5" t="s">
        <v>121</v>
      </c>
      <c r="B132" s="6">
        <v>1.225806451612903</v>
      </c>
      <c r="C132" s="30">
        <v>0.75093047851593664</v>
      </c>
      <c r="D132" s="5" t="s">
        <v>122</v>
      </c>
      <c r="E132" s="62"/>
      <c r="F132" s="52"/>
      <c r="G132" s="30"/>
    </row>
    <row r="133" spans="1:7" s="5" customFormat="1">
      <c r="A133" s="5" t="s">
        <v>49</v>
      </c>
      <c r="B133" s="6">
        <v>1.21875</v>
      </c>
      <c r="C133" s="30">
        <v>0.74371808025168906</v>
      </c>
      <c r="D133" s="5" t="s">
        <v>50</v>
      </c>
      <c r="E133" s="62"/>
      <c r="F133" s="52"/>
      <c r="G133" s="30"/>
    </row>
    <row r="134" spans="1:7" s="5" customFormat="1">
      <c r="A134" s="5" t="s">
        <v>185</v>
      </c>
      <c r="B134" s="6">
        <v>1.21875</v>
      </c>
      <c r="C134" s="30">
        <v>0.85255866090292465</v>
      </c>
      <c r="D134" s="5" t="s">
        <v>186</v>
      </c>
      <c r="E134" s="62"/>
      <c r="F134" s="52"/>
      <c r="G134" s="30"/>
    </row>
    <row r="135" spans="1:7" s="5" customFormat="1">
      <c r="A135" s="5" t="s">
        <v>83</v>
      </c>
      <c r="B135" s="6">
        <v>1.2</v>
      </c>
      <c r="C135" s="30">
        <v>0.67096316656074795</v>
      </c>
      <c r="D135" s="5" t="s">
        <v>84</v>
      </c>
      <c r="E135" s="62"/>
      <c r="F135" s="52"/>
      <c r="G135" s="30"/>
    </row>
    <row r="136" spans="1:7" s="5" customFormat="1">
      <c r="A136" s="5" t="s">
        <v>87</v>
      </c>
      <c r="B136" s="6">
        <v>1.166666666666667</v>
      </c>
      <c r="C136" s="30">
        <v>0.7147781553743946</v>
      </c>
      <c r="D136" s="5" t="s">
        <v>88</v>
      </c>
      <c r="E136" s="62"/>
      <c r="F136" s="52"/>
      <c r="G136" s="30"/>
    </row>
    <row r="137" spans="1:7" s="5" customFormat="1">
      <c r="A137" s="5" t="s">
        <v>69</v>
      </c>
      <c r="B137" s="6">
        <v>1.161290322580645</v>
      </c>
      <c r="C137" s="30">
        <v>0.54898896973335343</v>
      </c>
      <c r="D137" s="5" t="s">
        <v>70</v>
      </c>
      <c r="E137" s="62"/>
      <c r="F137" s="52"/>
      <c r="G137" s="30"/>
    </row>
    <row r="138" spans="1:7" s="5" customFormat="1">
      <c r="A138" s="5" t="s">
        <v>85</v>
      </c>
      <c r="B138" s="6">
        <v>1.15625</v>
      </c>
      <c r="C138" s="30">
        <v>0.73219577500635502</v>
      </c>
      <c r="D138" s="5" t="s">
        <v>86</v>
      </c>
      <c r="E138" s="62"/>
      <c r="F138" s="52"/>
      <c r="G138" s="30"/>
    </row>
    <row r="139" spans="1:7" s="5" customFormat="1">
      <c r="A139" s="5" t="s">
        <v>97</v>
      </c>
      <c r="B139" s="6">
        <v>1.15625</v>
      </c>
      <c r="C139" s="30">
        <v>0.82515643967240826</v>
      </c>
      <c r="D139" s="5" t="s">
        <v>98</v>
      </c>
      <c r="E139" s="62"/>
      <c r="F139" s="52"/>
      <c r="G139" s="30"/>
    </row>
    <row r="140" spans="1:7" s="5" customFormat="1">
      <c r="A140" s="5" t="s">
        <v>193</v>
      </c>
      <c r="B140" s="6">
        <v>1.125</v>
      </c>
      <c r="C140" s="30">
        <v>0.66786034115280957</v>
      </c>
      <c r="D140" s="5" t="s">
        <v>194</v>
      </c>
      <c r="E140" s="62"/>
      <c r="F140" s="52"/>
      <c r="G140" s="30"/>
    </row>
    <row r="141" spans="1:7" s="5" customFormat="1">
      <c r="A141" s="5" t="s">
        <v>33</v>
      </c>
      <c r="B141" s="6">
        <v>1.09375</v>
      </c>
      <c r="C141" s="30">
        <v>0.7826963405776558</v>
      </c>
      <c r="D141" s="5" t="s">
        <v>34</v>
      </c>
      <c r="E141" s="62"/>
      <c r="F141" s="52"/>
      <c r="G141" s="30"/>
    </row>
    <row r="142" spans="1:7" s="5" customFormat="1">
      <c r="A142" s="5" t="s">
        <v>203</v>
      </c>
      <c r="B142" s="6">
        <v>1.0666666666666671</v>
      </c>
      <c r="C142" s="30">
        <v>0.81407341022869639</v>
      </c>
      <c r="D142" s="5" t="s">
        <v>204</v>
      </c>
      <c r="E142" s="62"/>
      <c r="F142" s="52"/>
      <c r="G142" s="30"/>
    </row>
    <row r="143" spans="1:7" s="5" customFormat="1">
      <c r="A143" s="5" t="s">
        <v>213</v>
      </c>
      <c r="B143" s="6">
        <v>1.0625</v>
      </c>
      <c r="C143" s="30">
        <v>0.85986524122197527</v>
      </c>
      <c r="D143" s="5" t="s">
        <v>214</v>
      </c>
      <c r="E143" s="62"/>
      <c r="F143" s="52"/>
      <c r="G143" s="30"/>
    </row>
    <row r="144" spans="1:7" s="5" customFormat="1">
      <c r="A144" s="5" t="s">
        <v>255</v>
      </c>
      <c r="B144" s="6">
        <v>1.033333333333333</v>
      </c>
      <c r="C144" s="30">
        <v>0.78262923662083239</v>
      </c>
      <c r="D144" s="5" t="s">
        <v>256</v>
      </c>
      <c r="E144" s="62"/>
      <c r="F144" s="52"/>
      <c r="G144" s="30"/>
    </row>
    <row r="145" spans="1:7" s="5" customFormat="1">
      <c r="A145" s="5" t="s">
        <v>165</v>
      </c>
      <c r="B145" s="6">
        <v>1</v>
      </c>
      <c r="C145" s="30">
        <v>0.95038192662298293</v>
      </c>
      <c r="D145" s="5" t="s">
        <v>166</v>
      </c>
      <c r="E145" s="62"/>
      <c r="F145" s="52"/>
      <c r="G145" s="30"/>
    </row>
    <row r="146" spans="1:7" s="5" customFormat="1">
      <c r="A146" s="5" t="s">
        <v>239</v>
      </c>
      <c r="B146" s="6">
        <v>0.93333333333333335</v>
      </c>
      <c r="C146" s="30">
        <v>0.84098062796239392</v>
      </c>
      <c r="D146" s="5" t="s">
        <v>240</v>
      </c>
      <c r="E146" s="62"/>
      <c r="F146" s="52"/>
      <c r="G146" s="30"/>
    </row>
    <row r="147" spans="1:7" s="5" customFormat="1">
      <c r="A147" s="5" t="s">
        <v>257</v>
      </c>
      <c r="B147" s="6">
        <v>0.875</v>
      </c>
      <c r="C147" s="30">
        <v>0.95176631472262385</v>
      </c>
      <c r="D147" s="5" t="s">
        <v>258</v>
      </c>
      <c r="E147" s="62"/>
      <c r="F147" s="52"/>
      <c r="G147" s="30"/>
    </row>
    <row r="148" spans="1:7">
      <c r="F148" s="33"/>
    </row>
    <row r="149" spans="1:7">
      <c r="F149" s="33"/>
    </row>
    <row r="150" spans="1:7">
      <c r="F150" s="33"/>
    </row>
    <row r="151" spans="1:7">
      <c r="F151" s="33"/>
    </row>
    <row r="152" spans="1:7">
      <c r="F152" s="33"/>
    </row>
    <row r="153" spans="1:7">
      <c r="F153" s="33"/>
    </row>
    <row r="154" spans="1:7">
      <c r="F154" s="33"/>
    </row>
    <row r="155" spans="1:7">
      <c r="F155" s="33"/>
    </row>
    <row r="156" spans="1:7">
      <c r="F156" s="33"/>
    </row>
    <row r="157" spans="1:7">
      <c r="F157" s="33"/>
    </row>
    <row r="158" spans="1:7">
      <c r="F158" s="33"/>
    </row>
    <row r="159" spans="1:7">
      <c r="F159" s="33"/>
    </row>
    <row r="160" spans="1:7">
      <c r="F160" s="33"/>
    </row>
    <row r="161" spans="6:6">
      <c r="F161" s="33"/>
    </row>
    <row r="162" spans="6:6">
      <c r="F162" s="33"/>
    </row>
    <row r="163" spans="6:6">
      <c r="F163" s="33"/>
    </row>
    <row r="164" spans="6:6">
      <c r="F164" s="33"/>
    </row>
    <row r="165" spans="6:6">
      <c r="F165" s="33"/>
    </row>
    <row r="166" spans="6:6">
      <c r="F166" s="33"/>
    </row>
    <row r="167" spans="6:6">
      <c r="F167" s="33"/>
    </row>
    <row r="168" spans="6:6">
      <c r="F168" s="33"/>
    </row>
    <row r="169" spans="6:6">
      <c r="F169" s="33"/>
    </row>
    <row r="170" spans="6:6">
      <c r="F170" s="33"/>
    </row>
    <row r="171" spans="6:6">
      <c r="F171" s="33"/>
    </row>
    <row r="172" spans="6:6">
      <c r="F172" s="33"/>
    </row>
    <row r="173" spans="6:6">
      <c r="F173" s="33"/>
    </row>
    <row r="174" spans="6:6">
      <c r="F174" s="33"/>
    </row>
    <row r="175" spans="6:6">
      <c r="F175" s="33"/>
    </row>
    <row r="176" spans="6:6">
      <c r="F176" s="33"/>
    </row>
    <row r="177" spans="6:6">
      <c r="F177" s="33"/>
    </row>
    <row r="178" spans="6:6">
      <c r="F178" s="33"/>
    </row>
    <row r="179" spans="6:6">
      <c r="F179" s="33"/>
    </row>
    <row r="180" spans="6:6">
      <c r="F180" s="33"/>
    </row>
    <row r="181" spans="6:6">
      <c r="F181" s="33"/>
    </row>
    <row r="182" spans="6:6">
      <c r="F182" s="33"/>
    </row>
    <row r="183" spans="6:6">
      <c r="F183" s="33"/>
    </row>
    <row r="184" spans="6:6">
      <c r="F184" s="33"/>
    </row>
    <row r="186" spans="6:6">
      <c r="F186" s="33"/>
    </row>
    <row r="187" spans="6:6">
      <c r="F187" s="33"/>
    </row>
    <row r="188" spans="6:6">
      <c r="F188" s="33"/>
    </row>
    <row r="189" spans="6:6">
      <c r="F189" s="33"/>
    </row>
    <row r="190" spans="6:6">
      <c r="F190" s="33"/>
    </row>
    <row r="191" spans="6:6">
      <c r="F191" s="33"/>
    </row>
    <row r="192" spans="6:6">
      <c r="F192" s="33"/>
    </row>
    <row r="193" spans="6:6">
      <c r="F193" s="33"/>
    </row>
    <row r="194" spans="6:6">
      <c r="F194" s="33"/>
    </row>
    <row r="195" spans="6:6">
      <c r="F195" s="33"/>
    </row>
    <row r="196" spans="6:6">
      <c r="F196" s="33"/>
    </row>
    <row r="197" spans="6:6">
      <c r="F197" s="33"/>
    </row>
    <row r="198" spans="6:6">
      <c r="F198" s="33"/>
    </row>
    <row r="199" spans="6:6">
      <c r="F199" s="33"/>
    </row>
    <row r="200" spans="6:6">
      <c r="F200" s="33"/>
    </row>
    <row r="201" spans="6:6">
      <c r="F201" s="33"/>
    </row>
    <row r="202" spans="6:6">
      <c r="F202" s="33"/>
    </row>
    <row r="203" spans="6:6">
      <c r="F203" s="33"/>
    </row>
    <row r="204" spans="6:6">
      <c r="F204" s="33"/>
    </row>
    <row r="205" spans="6:6">
      <c r="F205" s="33"/>
    </row>
    <row r="206" spans="6:6">
      <c r="F206" s="33"/>
    </row>
    <row r="207" spans="6:6">
      <c r="F207" s="33"/>
    </row>
    <row r="208" spans="6:6">
      <c r="F208" s="33"/>
    </row>
    <row r="209" spans="6:6">
      <c r="F209" s="33"/>
    </row>
    <row r="210" spans="6:6">
      <c r="F210" s="33"/>
    </row>
    <row r="211" spans="6:6">
      <c r="F211" s="33"/>
    </row>
    <row r="212" spans="6:6">
      <c r="F212" s="33"/>
    </row>
    <row r="213" spans="6:6">
      <c r="F213" s="33"/>
    </row>
    <row r="214" spans="6:6">
      <c r="F214" s="33"/>
    </row>
    <row r="215" spans="6:6">
      <c r="F215" s="33"/>
    </row>
    <row r="216" spans="6:6">
      <c r="F216" s="33"/>
    </row>
    <row r="217" spans="6:6">
      <c r="F217" s="33"/>
    </row>
    <row r="218" spans="6:6">
      <c r="F218" s="33"/>
    </row>
    <row r="219" spans="6:6">
      <c r="F219" s="33"/>
    </row>
    <row r="220" spans="6:6">
      <c r="F220" s="33"/>
    </row>
    <row r="221" spans="6:6">
      <c r="F221" s="33"/>
    </row>
    <row r="222" spans="6:6">
      <c r="F222" s="33"/>
    </row>
    <row r="223" spans="6:6">
      <c r="F223" s="33"/>
    </row>
    <row r="224" spans="6:6">
      <c r="F224" s="33"/>
    </row>
    <row r="225" spans="6:6">
      <c r="F225" s="33"/>
    </row>
    <row r="226" spans="6:6">
      <c r="F226" s="33"/>
    </row>
    <row r="227" spans="6:6">
      <c r="F227" s="33"/>
    </row>
    <row r="228" spans="6:6">
      <c r="F228" s="33"/>
    </row>
    <row r="229" spans="6:6">
      <c r="F229" s="33"/>
    </row>
    <row r="230" spans="6:6">
      <c r="F230" s="33"/>
    </row>
    <row r="231" spans="6:6">
      <c r="F231" s="33"/>
    </row>
    <row r="232" spans="6:6">
      <c r="F232" s="33"/>
    </row>
    <row r="233" spans="6:6">
      <c r="F233" s="33"/>
    </row>
    <row r="234" spans="6:6">
      <c r="F234" s="33"/>
    </row>
    <row r="235" spans="6:6">
      <c r="F235" s="33"/>
    </row>
    <row r="236" spans="6:6">
      <c r="F236" s="33"/>
    </row>
    <row r="237" spans="6:6">
      <c r="F237" s="33"/>
    </row>
    <row r="238" spans="6:6">
      <c r="F238" s="33"/>
    </row>
    <row r="239" spans="6:6">
      <c r="F239" s="33"/>
    </row>
    <row r="240" spans="6:6">
      <c r="F240" s="33"/>
    </row>
    <row r="241" spans="6:6">
      <c r="F241" s="33"/>
    </row>
    <row r="242" spans="6:6">
      <c r="F242" s="33"/>
    </row>
    <row r="243" spans="6:6">
      <c r="F243" s="33"/>
    </row>
    <row r="244" spans="6:6">
      <c r="F244" s="33"/>
    </row>
    <row r="245" spans="6:6">
      <c r="F245" s="33"/>
    </row>
    <row r="246" spans="6:6">
      <c r="F246" s="33"/>
    </row>
    <row r="247" spans="6:6">
      <c r="F247" s="33"/>
    </row>
    <row r="248" spans="6:6">
      <c r="F248" s="33"/>
    </row>
    <row r="249" spans="6:6">
      <c r="F249" s="33"/>
    </row>
    <row r="250" spans="6:6">
      <c r="F250" s="33"/>
    </row>
    <row r="251" spans="6:6">
      <c r="F251" s="33"/>
    </row>
    <row r="252" spans="6:6">
      <c r="F252" s="33"/>
    </row>
    <row r="253" spans="6:6">
      <c r="F253" s="33"/>
    </row>
    <row r="254" spans="6:6">
      <c r="F254" s="33"/>
    </row>
    <row r="255" spans="6:6">
      <c r="F255" s="33"/>
    </row>
    <row r="256" spans="6:6">
      <c r="F256" s="33"/>
    </row>
    <row r="257" spans="6:6">
      <c r="F257" s="33"/>
    </row>
    <row r="258" spans="6:6">
      <c r="F258" s="33"/>
    </row>
    <row r="259" spans="6:6">
      <c r="F259" s="33"/>
    </row>
    <row r="260" spans="6:6">
      <c r="F260" s="33"/>
    </row>
    <row r="261" spans="6:6">
      <c r="F261" s="33"/>
    </row>
    <row r="262" spans="6:6">
      <c r="F262" s="33"/>
    </row>
    <row r="263" spans="6:6">
      <c r="F263" s="33"/>
    </row>
    <row r="264" spans="6:6">
      <c r="F264" s="33"/>
    </row>
    <row r="265" spans="6:6">
      <c r="F265" s="33"/>
    </row>
    <row r="266" spans="6:6">
      <c r="F266" s="33"/>
    </row>
    <row r="267" spans="6:6">
      <c r="F267" s="33"/>
    </row>
    <row r="268" spans="6:6">
      <c r="F268" s="33"/>
    </row>
    <row r="269" spans="6:6">
      <c r="F269" s="33"/>
    </row>
    <row r="270" spans="6:6">
      <c r="F270" s="33"/>
    </row>
    <row r="271" spans="6:6">
      <c r="F271" s="33"/>
    </row>
    <row r="272" spans="6:6">
      <c r="F272" s="33"/>
    </row>
    <row r="273" spans="6:6">
      <c r="F273" s="33"/>
    </row>
    <row r="274" spans="6:6">
      <c r="F274" s="33"/>
    </row>
    <row r="275" spans="6:6">
      <c r="F275" s="33"/>
    </row>
    <row r="276" spans="6:6">
      <c r="F276" s="33"/>
    </row>
    <row r="277" spans="6:6">
      <c r="F277" s="33"/>
    </row>
    <row r="278" spans="6:6">
      <c r="F278" s="33"/>
    </row>
    <row r="279" spans="6:6">
      <c r="F279" s="33"/>
    </row>
    <row r="280" spans="6:6">
      <c r="F280" s="33"/>
    </row>
    <row r="281" spans="6:6">
      <c r="F281" s="33"/>
    </row>
    <row r="282" spans="6:6">
      <c r="F282" s="33"/>
    </row>
    <row r="283" spans="6:6">
      <c r="F283" s="33"/>
    </row>
    <row r="284" spans="6:6">
      <c r="F284" s="33"/>
    </row>
    <row r="285" spans="6:6">
      <c r="F285" s="33"/>
    </row>
    <row r="286" spans="6:6">
      <c r="F286" s="33"/>
    </row>
    <row r="287" spans="6:6">
      <c r="F287" s="33"/>
    </row>
    <row r="288" spans="6:6">
      <c r="F288" s="33"/>
    </row>
    <row r="289" spans="6:6">
      <c r="F289" s="33"/>
    </row>
    <row r="290" spans="6:6">
      <c r="F290" s="33"/>
    </row>
    <row r="291" spans="6:6">
      <c r="F291" s="33"/>
    </row>
    <row r="292" spans="6:6">
      <c r="F292" s="33"/>
    </row>
    <row r="293" spans="6:6">
      <c r="F293" s="33"/>
    </row>
    <row r="294" spans="6:6">
      <c r="F294" s="33"/>
    </row>
    <row r="295" spans="6:6">
      <c r="F295" s="33"/>
    </row>
    <row r="296" spans="6:6">
      <c r="F296" s="33"/>
    </row>
    <row r="297" spans="6:6">
      <c r="F297" s="33"/>
    </row>
    <row r="298" spans="6:6">
      <c r="F298" s="33"/>
    </row>
    <row r="299" spans="6:6">
      <c r="F299" s="33"/>
    </row>
    <row r="300" spans="6:6">
      <c r="F300" s="33"/>
    </row>
    <row r="301" spans="6:6">
      <c r="F301" s="33"/>
    </row>
    <row r="302" spans="6:6">
      <c r="F302" s="33"/>
    </row>
    <row r="303" spans="6:6">
      <c r="F303" s="33"/>
    </row>
    <row r="304" spans="6:6">
      <c r="F304" s="33"/>
    </row>
    <row r="305" spans="6:6">
      <c r="F305" s="33"/>
    </row>
    <row r="306" spans="6:6">
      <c r="F306" s="33"/>
    </row>
    <row r="307" spans="6:6">
      <c r="F307" s="33"/>
    </row>
    <row r="308" spans="6:6">
      <c r="F308" s="33"/>
    </row>
    <row r="309" spans="6:6">
      <c r="F309" s="33"/>
    </row>
    <row r="310" spans="6:6">
      <c r="F310" s="33"/>
    </row>
    <row r="311" spans="6:6">
      <c r="F311" s="33"/>
    </row>
    <row r="312" spans="6:6">
      <c r="F312" s="33"/>
    </row>
    <row r="313" spans="6:6">
      <c r="F313" s="33"/>
    </row>
    <row r="314" spans="6:6">
      <c r="F314" s="33"/>
    </row>
    <row r="315" spans="6:6">
      <c r="F315" s="33"/>
    </row>
    <row r="316" spans="6:6">
      <c r="F316" s="33"/>
    </row>
    <row r="317" spans="6:6">
      <c r="F317" s="33"/>
    </row>
    <row r="318" spans="6:6">
      <c r="F318" s="33"/>
    </row>
    <row r="319" spans="6:6">
      <c r="F319" s="33"/>
    </row>
    <row r="320" spans="6:6">
      <c r="F320" s="33"/>
    </row>
    <row r="321" spans="6:6">
      <c r="F321" s="33"/>
    </row>
    <row r="322" spans="6:6">
      <c r="F322" s="33"/>
    </row>
    <row r="323" spans="6:6">
      <c r="F323" s="33"/>
    </row>
    <row r="324" spans="6:6">
      <c r="F324" s="33"/>
    </row>
    <row r="325" spans="6:6">
      <c r="F325" s="33"/>
    </row>
    <row r="326" spans="6:6">
      <c r="F326" s="33"/>
    </row>
    <row r="327" spans="6:6">
      <c r="F327" s="33"/>
    </row>
    <row r="328" spans="6:6">
      <c r="F328" s="33"/>
    </row>
    <row r="329" spans="6:6">
      <c r="F329" s="33"/>
    </row>
    <row r="330" spans="6:6">
      <c r="F330" s="33"/>
    </row>
    <row r="331" spans="6:6">
      <c r="F331" s="33"/>
    </row>
    <row r="332" spans="6:6">
      <c r="F332" s="33"/>
    </row>
    <row r="333" spans="6:6">
      <c r="F333" s="33"/>
    </row>
    <row r="334" spans="6:6">
      <c r="F334" s="33"/>
    </row>
    <row r="335" spans="6:6">
      <c r="F335" s="33"/>
    </row>
    <row r="336" spans="6:6">
      <c r="F336" s="33"/>
    </row>
    <row r="337" spans="6:6">
      <c r="F337" s="33"/>
    </row>
    <row r="338" spans="6:6">
      <c r="F338" s="33"/>
    </row>
    <row r="339" spans="6:6">
      <c r="F339" s="33"/>
    </row>
    <row r="340" spans="6:6">
      <c r="F340" s="33"/>
    </row>
    <row r="341" spans="6:6">
      <c r="F341" s="33"/>
    </row>
    <row r="342" spans="6:6">
      <c r="F342" s="33"/>
    </row>
    <row r="343" spans="6:6">
      <c r="F343" s="33"/>
    </row>
    <row r="344" spans="6:6">
      <c r="F344" s="33"/>
    </row>
    <row r="345" spans="6:6">
      <c r="F345" s="33"/>
    </row>
    <row r="346" spans="6:6">
      <c r="F346" s="33"/>
    </row>
    <row r="347" spans="6:6">
      <c r="F347" s="33"/>
    </row>
    <row r="348" spans="6:6">
      <c r="F348" s="33"/>
    </row>
    <row r="349" spans="6:6">
      <c r="F349" s="33"/>
    </row>
    <row r="350" spans="6:6">
      <c r="F350" s="33"/>
    </row>
    <row r="351" spans="6:6">
      <c r="F351" s="33"/>
    </row>
    <row r="352" spans="6:6">
      <c r="F352" s="33"/>
    </row>
    <row r="353" spans="6:6">
      <c r="F353" s="33"/>
    </row>
    <row r="354" spans="6:6">
      <c r="F354" s="33"/>
    </row>
    <row r="355" spans="6:6">
      <c r="F355" s="33"/>
    </row>
    <row r="356" spans="6:6">
      <c r="F356" s="33"/>
    </row>
    <row r="357" spans="6:6">
      <c r="F357" s="33"/>
    </row>
    <row r="358" spans="6:6">
      <c r="F358" s="33"/>
    </row>
    <row r="359" spans="6:6">
      <c r="F359" s="33"/>
    </row>
    <row r="360" spans="6:6">
      <c r="F360" s="33"/>
    </row>
    <row r="361" spans="6:6">
      <c r="F361" s="33"/>
    </row>
    <row r="362" spans="6:6">
      <c r="F362" s="33"/>
    </row>
    <row r="363" spans="6:6">
      <c r="F363" s="33"/>
    </row>
    <row r="364" spans="6:6">
      <c r="F364" s="33"/>
    </row>
    <row r="365" spans="6:6">
      <c r="F365" s="33"/>
    </row>
    <row r="366" spans="6:6">
      <c r="F366" s="33"/>
    </row>
    <row r="367" spans="6:6">
      <c r="F367" s="33"/>
    </row>
    <row r="368" spans="6:6">
      <c r="F368" s="33"/>
    </row>
    <row r="369" spans="6:6">
      <c r="F369" s="33"/>
    </row>
    <row r="370" spans="6:6">
      <c r="F370" s="33"/>
    </row>
    <row r="371" spans="6:6">
      <c r="F371" s="33"/>
    </row>
    <row r="372" spans="6:6">
      <c r="F372" s="33"/>
    </row>
    <row r="373" spans="6:6">
      <c r="F373" s="33"/>
    </row>
    <row r="374" spans="6:6">
      <c r="F374" s="33"/>
    </row>
    <row r="375" spans="6:6">
      <c r="F375" s="33"/>
    </row>
    <row r="376" spans="6:6">
      <c r="F376" s="33"/>
    </row>
    <row r="377" spans="6:6">
      <c r="F377" s="33"/>
    </row>
    <row r="378" spans="6:6">
      <c r="F378" s="33"/>
    </row>
    <row r="379" spans="6:6">
      <c r="F379" s="33"/>
    </row>
    <row r="380" spans="6:6">
      <c r="F380" s="33"/>
    </row>
    <row r="381" spans="6:6">
      <c r="F381" s="33"/>
    </row>
    <row r="382" spans="6:6">
      <c r="F382" s="33"/>
    </row>
    <row r="383" spans="6:6">
      <c r="F383" s="33"/>
    </row>
    <row r="384" spans="6:6">
      <c r="F384" s="33"/>
    </row>
    <row r="385" spans="6:6">
      <c r="F385" s="33"/>
    </row>
    <row r="386" spans="6:6">
      <c r="F386" s="33"/>
    </row>
    <row r="387" spans="6:6">
      <c r="F387" s="33"/>
    </row>
    <row r="388" spans="6:6">
      <c r="F388" s="33"/>
    </row>
    <row r="389" spans="6:6">
      <c r="F389" s="33"/>
    </row>
    <row r="390" spans="6:6">
      <c r="F390" s="33"/>
    </row>
    <row r="391" spans="6:6">
      <c r="F391" s="33"/>
    </row>
    <row r="392" spans="6:6">
      <c r="F392" s="33"/>
    </row>
    <row r="393" spans="6:6">
      <c r="F393" s="33"/>
    </row>
    <row r="394" spans="6:6">
      <c r="F394" s="33"/>
    </row>
    <row r="395" spans="6:6">
      <c r="F395" s="33"/>
    </row>
    <row r="396" spans="6:6">
      <c r="F396" s="33"/>
    </row>
    <row r="397" spans="6:6">
      <c r="F397" s="33"/>
    </row>
    <row r="398" spans="6:6">
      <c r="F398" s="33"/>
    </row>
    <row r="399" spans="6:6">
      <c r="F399" s="33"/>
    </row>
    <row r="400" spans="6:6">
      <c r="F400" s="33"/>
    </row>
    <row r="401" spans="6:6">
      <c r="F401" s="33"/>
    </row>
    <row r="402" spans="6:6">
      <c r="F402" s="33"/>
    </row>
    <row r="403" spans="6:6">
      <c r="F403" s="33"/>
    </row>
    <row r="404" spans="6:6">
      <c r="F404" s="33"/>
    </row>
    <row r="405" spans="6:6">
      <c r="F405" s="33"/>
    </row>
    <row r="406" spans="6:6">
      <c r="F406" s="33"/>
    </row>
    <row r="407" spans="6:6">
      <c r="F407" s="33"/>
    </row>
    <row r="408" spans="6:6">
      <c r="F408" s="33"/>
    </row>
    <row r="409" spans="6:6">
      <c r="F409" s="33"/>
    </row>
    <row r="410" spans="6:6">
      <c r="F410" s="33"/>
    </row>
    <row r="411" spans="6:6">
      <c r="F411" s="33"/>
    </row>
    <row r="412" spans="6:6">
      <c r="F412" s="33"/>
    </row>
    <row r="413" spans="6:6">
      <c r="F413" s="33"/>
    </row>
    <row r="414" spans="6:6">
      <c r="F414" s="33"/>
    </row>
    <row r="415" spans="6:6">
      <c r="F415" s="33"/>
    </row>
    <row r="416" spans="6:6">
      <c r="F416" s="33"/>
    </row>
    <row r="417" spans="6:6">
      <c r="F417" s="33"/>
    </row>
    <row r="418" spans="6:6">
      <c r="F418" s="33"/>
    </row>
    <row r="419" spans="6:6">
      <c r="F419" s="33"/>
    </row>
    <row r="420" spans="6:6">
      <c r="F420" s="33"/>
    </row>
    <row r="421" spans="6:6">
      <c r="F421" s="33"/>
    </row>
    <row r="422" spans="6:6">
      <c r="F422" s="33"/>
    </row>
    <row r="423" spans="6:6">
      <c r="F423" s="33"/>
    </row>
    <row r="424" spans="6:6">
      <c r="F424" s="33"/>
    </row>
    <row r="425" spans="6:6">
      <c r="F425" s="33"/>
    </row>
    <row r="426" spans="6:6">
      <c r="F426" s="33"/>
    </row>
    <row r="427" spans="6:6">
      <c r="F427" s="33"/>
    </row>
    <row r="428" spans="6:6">
      <c r="F428" s="33"/>
    </row>
    <row r="429" spans="6:6">
      <c r="F429" s="33"/>
    </row>
    <row r="430" spans="6:6">
      <c r="F430" s="33"/>
    </row>
    <row r="431" spans="6:6">
      <c r="F431" s="33"/>
    </row>
    <row r="432" spans="6:6">
      <c r="F432" s="33"/>
    </row>
    <row r="433" spans="6:6">
      <c r="F433" s="33"/>
    </row>
    <row r="434" spans="6:6">
      <c r="F434" s="33"/>
    </row>
    <row r="435" spans="6:6">
      <c r="F435" s="33"/>
    </row>
    <row r="436" spans="6:6">
      <c r="F436" s="33"/>
    </row>
    <row r="437" spans="6:6">
      <c r="F437" s="33"/>
    </row>
    <row r="438" spans="6:6">
      <c r="F438" s="33"/>
    </row>
    <row r="439" spans="6:6">
      <c r="F439" s="33"/>
    </row>
    <row r="440" spans="6:6">
      <c r="F440" s="33"/>
    </row>
    <row r="441" spans="6:6">
      <c r="F441" s="33"/>
    </row>
    <row r="442" spans="6:6">
      <c r="F442" s="33"/>
    </row>
    <row r="443" spans="6:6">
      <c r="F443" s="33"/>
    </row>
    <row r="444" spans="6:6">
      <c r="F444" s="33"/>
    </row>
    <row r="445" spans="6:6">
      <c r="F445" s="33"/>
    </row>
    <row r="446" spans="6:6">
      <c r="F446" s="33"/>
    </row>
    <row r="447" spans="6:6">
      <c r="F447" s="33"/>
    </row>
    <row r="448" spans="6:6">
      <c r="F448" s="33"/>
    </row>
    <row r="449" spans="6:6">
      <c r="F449" s="33"/>
    </row>
    <row r="450" spans="6:6">
      <c r="F450" s="33"/>
    </row>
    <row r="451" spans="6:6">
      <c r="F451" s="33"/>
    </row>
    <row r="452" spans="6:6">
      <c r="F452" s="33"/>
    </row>
    <row r="453" spans="6:6">
      <c r="F453" s="33"/>
    </row>
    <row r="454" spans="6:6">
      <c r="F454" s="33"/>
    </row>
    <row r="455" spans="6:6">
      <c r="F455" s="33"/>
    </row>
    <row r="456" spans="6:6">
      <c r="F456" s="33"/>
    </row>
    <row r="457" spans="6:6">
      <c r="F457" s="33"/>
    </row>
    <row r="458" spans="6:6">
      <c r="F458" s="33"/>
    </row>
    <row r="459" spans="6:6">
      <c r="F459" s="33"/>
    </row>
    <row r="460" spans="6:6">
      <c r="F460" s="33"/>
    </row>
    <row r="461" spans="6:6">
      <c r="F461" s="33"/>
    </row>
    <row r="462" spans="6:6">
      <c r="F462" s="33"/>
    </row>
    <row r="463" spans="6:6">
      <c r="F463" s="33"/>
    </row>
    <row r="464" spans="6:6">
      <c r="F464" s="33"/>
    </row>
    <row r="465" spans="6:6">
      <c r="F465" s="33"/>
    </row>
    <row r="466" spans="6:6">
      <c r="F466" s="33"/>
    </row>
    <row r="467" spans="6:6">
      <c r="F467" s="33"/>
    </row>
    <row r="468" spans="6:6">
      <c r="F468" s="33"/>
    </row>
    <row r="469" spans="6:6">
      <c r="F469" s="33"/>
    </row>
    <row r="470" spans="6:6">
      <c r="F470" s="33"/>
    </row>
    <row r="471" spans="6:6">
      <c r="F471" s="33"/>
    </row>
    <row r="472" spans="6:6">
      <c r="F472" s="33"/>
    </row>
    <row r="473" spans="6:6">
      <c r="F473" s="33"/>
    </row>
    <row r="474" spans="6:6">
      <c r="F474" s="33"/>
    </row>
    <row r="475" spans="6:6">
      <c r="F475" s="33"/>
    </row>
    <row r="476" spans="6:6">
      <c r="F476" s="33"/>
    </row>
    <row r="477" spans="6:6">
      <c r="F477" s="33"/>
    </row>
    <row r="478" spans="6:6">
      <c r="F478" s="33"/>
    </row>
    <row r="479" spans="6:6">
      <c r="F479" s="33"/>
    </row>
    <row r="480" spans="6:6">
      <c r="F480" s="33"/>
    </row>
    <row r="481" spans="6:6">
      <c r="F481" s="33"/>
    </row>
    <row r="482" spans="6:6">
      <c r="F482" s="33"/>
    </row>
    <row r="483" spans="6:6">
      <c r="F483" s="33"/>
    </row>
    <row r="484" spans="6:6">
      <c r="F484" s="33"/>
    </row>
    <row r="485" spans="6:6">
      <c r="F485" s="33"/>
    </row>
    <row r="486" spans="6:6">
      <c r="F486" s="33"/>
    </row>
    <row r="487" spans="6:6">
      <c r="F487" s="33"/>
    </row>
    <row r="488" spans="6:6">
      <c r="F488" s="33"/>
    </row>
    <row r="489" spans="6:6">
      <c r="F489" s="33"/>
    </row>
    <row r="490" spans="6:6">
      <c r="F490" s="33"/>
    </row>
    <row r="491" spans="6:6">
      <c r="F491" s="33"/>
    </row>
    <row r="492" spans="6:6">
      <c r="F492" s="33"/>
    </row>
    <row r="493" spans="6:6">
      <c r="F493" s="33"/>
    </row>
    <row r="494" spans="6:6">
      <c r="F494" s="33"/>
    </row>
    <row r="495" spans="6:6">
      <c r="F495" s="33"/>
    </row>
    <row r="496" spans="6:6">
      <c r="F496" s="33"/>
    </row>
    <row r="497" spans="6:6">
      <c r="F497" s="33"/>
    </row>
    <row r="498" spans="6:6">
      <c r="F498" s="33"/>
    </row>
    <row r="499" spans="6:6">
      <c r="F499" s="33"/>
    </row>
    <row r="500" spans="6:6">
      <c r="F500" s="33"/>
    </row>
    <row r="501" spans="6:6">
      <c r="F501" s="33"/>
    </row>
    <row r="502" spans="6:6">
      <c r="F502" s="33"/>
    </row>
    <row r="503" spans="6:6">
      <c r="F503" s="33"/>
    </row>
    <row r="504" spans="6:6">
      <c r="F504" s="33"/>
    </row>
    <row r="505" spans="6:6">
      <c r="F505" s="33"/>
    </row>
    <row r="506" spans="6:6">
      <c r="F506" s="33"/>
    </row>
    <row r="507" spans="6:6">
      <c r="F507" s="33"/>
    </row>
    <row r="508" spans="6:6">
      <c r="F508" s="33"/>
    </row>
    <row r="509" spans="6:6">
      <c r="F509" s="33"/>
    </row>
    <row r="510" spans="6:6">
      <c r="F510" s="33"/>
    </row>
    <row r="511" spans="6:6">
      <c r="F511" s="33"/>
    </row>
    <row r="512" spans="6:6">
      <c r="F512" s="33"/>
    </row>
    <row r="513" spans="6:6">
      <c r="F513" s="33"/>
    </row>
    <row r="514" spans="6:6">
      <c r="F514" s="33"/>
    </row>
    <row r="515" spans="6:6">
      <c r="F515" s="33"/>
    </row>
    <row r="516" spans="6:6">
      <c r="F516" s="33"/>
    </row>
    <row r="517" spans="6:6">
      <c r="F517" s="33"/>
    </row>
    <row r="518" spans="6:6">
      <c r="F518" s="33"/>
    </row>
    <row r="519" spans="6:6">
      <c r="F519" s="33"/>
    </row>
    <row r="520" spans="6:6">
      <c r="F520" s="33"/>
    </row>
    <row r="521" spans="6:6">
      <c r="F521" s="33"/>
    </row>
    <row r="522" spans="6:6">
      <c r="F522" s="33"/>
    </row>
    <row r="523" spans="6:6">
      <c r="F523" s="33"/>
    </row>
    <row r="524" spans="6:6">
      <c r="F524" s="33"/>
    </row>
    <row r="525" spans="6:6">
      <c r="F525" s="33"/>
    </row>
    <row r="526" spans="6:6">
      <c r="F526" s="33"/>
    </row>
    <row r="527" spans="6:6">
      <c r="F527" s="33"/>
    </row>
    <row r="528" spans="6:6">
      <c r="F528" s="33"/>
    </row>
    <row r="529" spans="6:6">
      <c r="F529" s="33"/>
    </row>
    <row r="530" spans="6:6">
      <c r="F530" s="33"/>
    </row>
    <row r="531" spans="6:6">
      <c r="F531" s="33"/>
    </row>
    <row r="532" spans="6:6">
      <c r="F532" s="33"/>
    </row>
    <row r="533" spans="6:6">
      <c r="F533" s="33"/>
    </row>
    <row r="534" spans="6:6">
      <c r="F534" s="33"/>
    </row>
    <row r="535" spans="6:6">
      <c r="F535" s="33"/>
    </row>
    <row r="536" spans="6:6">
      <c r="F536" s="33"/>
    </row>
    <row r="537" spans="6:6">
      <c r="F537" s="33"/>
    </row>
    <row r="538" spans="6:6">
      <c r="F538" s="33"/>
    </row>
    <row r="539" spans="6:6">
      <c r="F539" s="33"/>
    </row>
    <row r="540" spans="6:6">
      <c r="F540" s="33"/>
    </row>
    <row r="541" spans="6:6">
      <c r="F541" s="33"/>
    </row>
    <row r="542" spans="6:6">
      <c r="F542" s="33"/>
    </row>
    <row r="543" spans="6:6">
      <c r="F543" s="33"/>
    </row>
    <row r="544" spans="6:6">
      <c r="F544" s="33"/>
    </row>
    <row r="545" spans="6:6">
      <c r="F545" s="33"/>
    </row>
    <row r="546" spans="6:6">
      <c r="F546" s="33"/>
    </row>
    <row r="547" spans="6:6">
      <c r="F547" s="33"/>
    </row>
    <row r="548" spans="6:6">
      <c r="F548" s="33"/>
    </row>
    <row r="549" spans="6:6">
      <c r="F549" s="33"/>
    </row>
    <row r="550" spans="6:6">
      <c r="F550" s="33"/>
    </row>
    <row r="551" spans="6:6">
      <c r="F551" s="33"/>
    </row>
    <row r="552" spans="6:6">
      <c r="F552" s="33"/>
    </row>
    <row r="553" spans="6:6">
      <c r="F553" s="33"/>
    </row>
    <row r="554" spans="6:6">
      <c r="F554" s="33"/>
    </row>
    <row r="555" spans="6:6">
      <c r="F555" s="33"/>
    </row>
    <row r="556" spans="6:6">
      <c r="F556" s="33"/>
    </row>
    <row r="557" spans="6:6">
      <c r="F557" s="33"/>
    </row>
    <row r="558" spans="6:6">
      <c r="F558" s="33"/>
    </row>
    <row r="559" spans="6:6">
      <c r="F559" s="33"/>
    </row>
    <row r="560" spans="6:6">
      <c r="F560" s="33"/>
    </row>
    <row r="561" spans="6:6">
      <c r="F561" s="33"/>
    </row>
    <row r="562" spans="6:6">
      <c r="F562" s="33"/>
    </row>
    <row r="563" spans="6:6">
      <c r="F563" s="33"/>
    </row>
    <row r="564" spans="6:6">
      <c r="F564" s="33"/>
    </row>
    <row r="565" spans="6:6">
      <c r="F565" s="33"/>
    </row>
    <row r="566" spans="6:6">
      <c r="F566" s="33"/>
    </row>
    <row r="567" spans="6:6">
      <c r="F567" s="33"/>
    </row>
    <row r="568" spans="6:6">
      <c r="F568" s="33"/>
    </row>
    <row r="569" spans="6:6">
      <c r="F569" s="33"/>
    </row>
    <row r="570" spans="6:6">
      <c r="F570" s="33"/>
    </row>
    <row r="571" spans="6:6">
      <c r="F571" s="33"/>
    </row>
    <row r="572" spans="6:6">
      <c r="F572" s="33"/>
    </row>
    <row r="573" spans="6:6">
      <c r="F573" s="33"/>
    </row>
    <row r="574" spans="6:6">
      <c r="F574" s="33"/>
    </row>
    <row r="575" spans="6:6">
      <c r="F575" s="33"/>
    </row>
    <row r="576" spans="6:6">
      <c r="F576" s="33"/>
    </row>
    <row r="577" spans="6:6">
      <c r="F577" s="33"/>
    </row>
    <row r="578" spans="6:6">
      <c r="F578" s="33"/>
    </row>
    <row r="579" spans="6:6">
      <c r="F579" s="33"/>
    </row>
    <row r="580" spans="6:6">
      <c r="F580" s="33"/>
    </row>
    <row r="581" spans="6:6">
      <c r="F581" s="33"/>
    </row>
    <row r="582" spans="6:6">
      <c r="F582" s="33"/>
    </row>
    <row r="583" spans="6:6">
      <c r="F583" s="33"/>
    </row>
    <row r="584" spans="6:6">
      <c r="F584" s="33"/>
    </row>
    <row r="585" spans="6:6">
      <c r="F585" s="33"/>
    </row>
    <row r="586" spans="6:6">
      <c r="F586" s="33"/>
    </row>
    <row r="587" spans="6:6">
      <c r="F587" s="33"/>
    </row>
    <row r="588" spans="6:6">
      <c r="F588" s="33"/>
    </row>
    <row r="589" spans="6:6">
      <c r="F589" s="33"/>
    </row>
    <row r="590" spans="6:6">
      <c r="F590" s="33"/>
    </row>
    <row r="591" spans="6:6">
      <c r="F591" s="33"/>
    </row>
    <row r="592" spans="6:6">
      <c r="F592" s="33"/>
    </row>
    <row r="593" spans="6:6">
      <c r="F593" s="33"/>
    </row>
    <row r="594" spans="6:6">
      <c r="F594" s="33"/>
    </row>
    <row r="595" spans="6:6">
      <c r="F595" s="33"/>
    </row>
    <row r="596" spans="6:6">
      <c r="F596" s="33"/>
    </row>
    <row r="597" spans="6:6">
      <c r="F597" s="33"/>
    </row>
    <row r="598" spans="6:6">
      <c r="F598" s="33"/>
    </row>
    <row r="599" spans="6:6">
      <c r="F599" s="33"/>
    </row>
    <row r="600" spans="6:6">
      <c r="F600" s="33"/>
    </row>
    <row r="601" spans="6:6">
      <c r="F601" s="33"/>
    </row>
    <row r="602" spans="6:6">
      <c r="F602" s="33"/>
    </row>
    <row r="603" spans="6:6">
      <c r="F603" s="33"/>
    </row>
    <row r="604" spans="6:6">
      <c r="F604" s="33"/>
    </row>
    <row r="605" spans="6:6">
      <c r="F605" s="33"/>
    </row>
    <row r="606" spans="6:6">
      <c r="F606" s="33"/>
    </row>
    <row r="607" spans="6:6">
      <c r="F607" s="33"/>
    </row>
    <row r="608" spans="6:6">
      <c r="F608" s="33"/>
    </row>
    <row r="609" spans="6:6">
      <c r="F609" s="33"/>
    </row>
    <row r="610" spans="6:6">
      <c r="F610" s="33"/>
    </row>
    <row r="611" spans="6:6">
      <c r="F611" s="33"/>
    </row>
    <row r="612" spans="6:6">
      <c r="F612" s="33"/>
    </row>
    <row r="613" spans="6:6">
      <c r="F613" s="33"/>
    </row>
    <row r="614" spans="6:6">
      <c r="F614" s="33"/>
    </row>
    <row r="615" spans="6:6">
      <c r="F615" s="33"/>
    </row>
    <row r="616" spans="6:6">
      <c r="F616" s="33"/>
    </row>
    <row r="617" spans="6:6">
      <c r="F617" s="33"/>
    </row>
    <row r="618" spans="6:6">
      <c r="F618" s="33"/>
    </row>
    <row r="619" spans="6:6">
      <c r="F619" s="33"/>
    </row>
    <row r="620" spans="6:6">
      <c r="F620" s="33"/>
    </row>
    <row r="621" spans="6:6">
      <c r="F621" s="33"/>
    </row>
    <row r="622" spans="6:6">
      <c r="F622" s="33"/>
    </row>
    <row r="623" spans="6:6">
      <c r="F623" s="33"/>
    </row>
    <row r="624" spans="6:6">
      <c r="F624" s="33"/>
    </row>
    <row r="625" spans="6:6">
      <c r="F625" s="33"/>
    </row>
    <row r="626" spans="6:6">
      <c r="F626" s="33"/>
    </row>
    <row r="627" spans="6:6">
      <c r="F627" s="33"/>
    </row>
    <row r="628" spans="6:6">
      <c r="F628" s="33"/>
    </row>
    <row r="629" spans="6:6">
      <c r="F629" s="33"/>
    </row>
    <row r="630" spans="6:6">
      <c r="F630" s="33"/>
    </row>
    <row r="631" spans="6:6">
      <c r="F631" s="33"/>
    </row>
    <row r="632" spans="6:6">
      <c r="F632" s="33"/>
    </row>
    <row r="633" spans="6:6">
      <c r="F633" s="33"/>
    </row>
    <row r="634" spans="6:6">
      <c r="F634" s="33"/>
    </row>
    <row r="635" spans="6:6">
      <c r="F635" s="33"/>
    </row>
    <row r="636" spans="6:6">
      <c r="F636" s="33"/>
    </row>
    <row r="637" spans="6:6">
      <c r="F637" s="33"/>
    </row>
    <row r="638" spans="6:6">
      <c r="F638" s="33"/>
    </row>
    <row r="639" spans="6:6">
      <c r="F639" s="33"/>
    </row>
    <row r="640" spans="6:6">
      <c r="F640" s="33"/>
    </row>
    <row r="641" spans="6:6">
      <c r="F641" s="33"/>
    </row>
    <row r="642" spans="6:6">
      <c r="F642" s="33"/>
    </row>
    <row r="643" spans="6:6">
      <c r="F643" s="33"/>
    </row>
    <row r="644" spans="6:6">
      <c r="F644" s="33"/>
    </row>
    <row r="645" spans="6:6">
      <c r="F645" s="33"/>
    </row>
    <row r="646" spans="6:6">
      <c r="F646" s="33"/>
    </row>
    <row r="647" spans="6:6">
      <c r="F647" s="33"/>
    </row>
    <row r="648" spans="6:6">
      <c r="F648" s="33"/>
    </row>
    <row r="649" spans="6:6">
      <c r="F649" s="33"/>
    </row>
    <row r="650" spans="6:6">
      <c r="F650" s="33"/>
    </row>
    <row r="651" spans="6:6">
      <c r="F651" s="33"/>
    </row>
    <row r="652" spans="6:6">
      <c r="F652" s="33"/>
    </row>
    <row r="653" spans="6:6">
      <c r="F653" s="33"/>
    </row>
    <row r="654" spans="6:6">
      <c r="F654" s="33"/>
    </row>
    <row r="655" spans="6:6">
      <c r="F655" s="33"/>
    </row>
    <row r="656" spans="6:6">
      <c r="F656" s="33"/>
    </row>
    <row r="657" spans="6:6">
      <c r="F657" s="33"/>
    </row>
    <row r="658" spans="6:6">
      <c r="F658" s="33"/>
    </row>
    <row r="659" spans="6:6">
      <c r="F659" s="33"/>
    </row>
    <row r="660" spans="6:6">
      <c r="F660" s="33"/>
    </row>
    <row r="661" spans="6:6">
      <c r="F661" s="33"/>
    </row>
    <row r="662" spans="6:6">
      <c r="F662" s="33"/>
    </row>
    <row r="663" spans="6:6">
      <c r="F663" s="33"/>
    </row>
    <row r="664" spans="6:6">
      <c r="F664" s="33"/>
    </row>
    <row r="665" spans="6:6">
      <c r="F665" s="33"/>
    </row>
    <row r="666" spans="6:6">
      <c r="F666" s="33"/>
    </row>
    <row r="667" spans="6:6">
      <c r="F667" s="33"/>
    </row>
    <row r="668" spans="6:6">
      <c r="F668" s="33"/>
    </row>
    <row r="669" spans="6:6">
      <c r="F669" s="33"/>
    </row>
    <row r="670" spans="6:6">
      <c r="F670" s="33"/>
    </row>
    <row r="671" spans="6:6">
      <c r="F671" s="33"/>
    </row>
    <row r="672" spans="6:6">
      <c r="F672" s="33"/>
    </row>
    <row r="673" spans="6:6">
      <c r="F673" s="33"/>
    </row>
    <row r="674" spans="6:6">
      <c r="F674" s="33"/>
    </row>
    <row r="675" spans="6:6">
      <c r="F675" s="33"/>
    </row>
    <row r="676" spans="6:6">
      <c r="F676" s="33"/>
    </row>
    <row r="677" spans="6:6">
      <c r="F677" s="33"/>
    </row>
    <row r="678" spans="6:6">
      <c r="F678" s="33"/>
    </row>
    <row r="679" spans="6:6">
      <c r="F679" s="33"/>
    </row>
    <row r="680" spans="6:6">
      <c r="F680" s="33"/>
    </row>
    <row r="681" spans="6:6">
      <c r="F681" s="33"/>
    </row>
    <row r="682" spans="6:6">
      <c r="F682" s="33"/>
    </row>
    <row r="683" spans="6:6">
      <c r="F683" s="33"/>
    </row>
    <row r="684" spans="6:6">
      <c r="F684" s="33"/>
    </row>
    <row r="685" spans="6:6">
      <c r="F685" s="33"/>
    </row>
    <row r="686" spans="6:6">
      <c r="F686" s="33"/>
    </row>
    <row r="687" spans="6:6">
      <c r="F687" s="33"/>
    </row>
    <row r="688" spans="6:6">
      <c r="F688" s="33"/>
    </row>
    <row r="689" spans="6:6">
      <c r="F689" s="33"/>
    </row>
    <row r="690" spans="6:6">
      <c r="F690" s="33"/>
    </row>
    <row r="691" spans="6:6">
      <c r="F691" s="33"/>
    </row>
    <row r="692" spans="6:6">
      <c r="F692" s="33"/>
    </row>
    <row r="693" spans="6:6">
      <c r="F693" s="33"/>
    </row>
    <row r="694" spans="6:6">
      <c r="F694" s="33"/>
    </row>
    <row r="695" spans="6:6">
      <c r="F695" s="33"/>
    </row>
    <row r="696" spans="6:6">
      <c r="F696" s="33"/>
    </row>
    <row r="697" spans="6:6">
      <c r="F697" s="33"/>
    </row>
    <row r="698" spans="6:6">
      <c r="F698" s="33"/>
    </row>
    <row r="699" spans="6:6">
      <c r="F699" s="33"/>
    </row>
    <row r="700" spans="6:6">
      <c r="F700" s="33"/>
    </row>
    <row r="701" spans="6:6">
      <c r="F701" s="33"/>
    </row>
    <row r="702" spans="6:6">
      <c r="F702" s="33"/>
    </row>
    <row r="703" spans="6:6">
      <c r="F703" s="33"/>
    </row>
    <row r="704" spans="6:6">
      <c r="F704" s="33"/>
    </row>
    <row r="705" spans="6:6">
      <c r="F705" s="33"/>
    </row>
    <row r="706" spans="6:6">
      <c r="F706" s="33"/>
    </row>
    <row r="707" spans="6:6">
      <c r="F707" s="33"/>
    </row>
    <row r="708" spans="6:6">
      <c r="F708" s="33"/>
    </row>
    <row r="709" spans="6:6">
      <c r="F709" s="33"/>
    </row>
    <row r="710" spans="6:6">
      <c r="F710" s="33"/>
    </row>
    <row r="711" spans="6:6">
      <c r="F711" s="33"/>
    </row>
    <row r="712" spans="6:6">
      <c r="F712" s="33"/>
    </row>
    <row r="713" spans="6:6">
      <c r="F713" s="33"/>
    </row>
    <row r="714" spans="6:6">
      <c r="F714" s="33"/>
    </row>
    <row r="715" spans="6:6">
      <c r="F715" s="33"/>
    </row>
    <row r="716" spans="6:6">
      <c r="F716" s="33"/>
    </row>
    <row r="717" spans="6:6">
      <c r="F717" s="33"/>
    </row>
    <row r="718" spans="6:6">
      <c r="F718" s="33"/>
    </row>
    <row r="719" spans="6:6">
      <c r="F719" s="33"/>
    </row>
    <row r="720" spans="6:6">
      <c r="F720" s="33"/>
    </row>
    <row r="721" spans="6:6">
      <c r="F721" s="33"/>
    </row>
    <row r="722" spans="6:6">
      <c r="F722" s="33"/>
    </row>
    <row r="723" spans="6:6">
      <c r="F723" s="33"/>
    </row>
    <row r="724" spans="6:6">
      <c r="F724" s="33"/>
    </row>
    <row r="725" spans="6:6">
      <c r="F725" s="33"/>
    </row>
    <row r="726" spans="6:6">
      <c r="F726" s="33"/>
    </row>
    <row r="727" spans="6:6">
      <c r="F727" s="33"/>
    </row>
    <row r="728" spans="6:6">
      <c r="F728" s="33"/>
    </row>
    <row r="729" spans="6:6">
      <c r="F729" s="33"/>
    </row>
    <row r="730" spans="6:6">
      <c r="F730" s="33"/>
    </row>
    <row r="731" spans="6:6">
      <c r="F731" s="33"/>
    </row>
    <row r="732" spans="6:6">
      <c r="F732" s="33"/>
    </row>
    <row r="733" spans="6:6">
      <c r="F733" s="33"/>
    </row>
    <row r="734" spans="6:6">
      <c r="F734" s="33"/>
    </row>
    <row r="735" spans="6:6">
      <c r="F735" s="33"/>
    </row>
    <row r="736" spans="6:6">
      <c r="F736" s="33"/>
    </row>
    <row r="737" spans="6:6">
      <c r="F737" s="33"/>
    </row>
    <row r="738" spans="6:6">
      <c r="F738" s="33"/>
    </row>
    <row r="739" spans="6:6">
      <c r="F739" s="33"/>
    </row>
    <row r="740" spans="6:6">
      <c r="F740" s="33"/>
    </row>
    <row r="741" spans="6:6">
      <c r="F741" s="33"/>
    </row>
    <row r="742" spans="6:6">
      <c r="F742" s="33"/>
    </row>
    <row r="743" spans="6:6">
      <c r="F743" s="33"/>
    </row>
    <row r="744" spans="6:6">
      <c r="F744" s="33"/>
    </row>
    <row r="745" spans="6:6">
      <c r="F745" s="33"/>
    </row>
    <row r="746" spans="6:6">
      <c r="F746" s="33"/>
    </row>
    <row r="747" spans="6:6">
      <c r="F747" s="33"/>
    </row>
    <row r="748" spans="6:6">
      <c r="F748" s="33"/>
    </row>
    <row r="749" spans="6:6">
      <c r="F749" s="33"/>
    </row>
    <row r="750" spans="6:6">
      <c r="F750" s="33"/>
    </row>
    <row r="751" spans="6:6">
      <c r="F751" s="33"/>
    </row>
    <row r="752" spans="6:6">
      <c r="F752" s="33"/>
    </row>
    <row r="753" spans="6:6">
      <c r="F753" s="33"/>
    </row>
    <row r="754" spans="6:6">
      <c r="F754" s="33"/>
    </row>
    <row r="755" spans="6:6">
      <c r="F755" s="33"/>
    </row>
    <row r="756" spans="6:6">
      <c r="F756" s="33"/>
    </row>
    <row r="757" spans="6:6">
      <c r="F757" s="33"/>
    </row>
    <row r="758" spans="6:6">
      <c r="F758" s="33"/>
    </row>
    <row r="759" spans="6:6">
      <c r="F759" s="33"/>
    </row>
    <row r="760" spans="6:6">
      <c r="F760" s="33"/>
    </row>
    <row r="761" spans="6:6">
      <c r="F761" s="33"/>
    </row>
    <row r="762" spans="6:6">
      <c r="F762" s="33"/>
    </row>
    <row r="763" spans="6:6">
      <c r="F763" s="33"/>
    </row>
    <row r="764" spans="6:6">
      <c r="F764" s="33"/>
    </row>
    <row r="765" spans="6:6">
      <c r="F765" s="33"/>
    </row>
    <row r="766" spans="6:6">
      <c r="F766" s="33"/>
    </row>
    <row r="767" spans="6:6">
      <c r="F767" s="33"/>
    </row>
    <row r="768" spans="6:6">
      <c r="F768" s="33"/>
    </row>
    <row r="769" spans="6:6">
      <c r="F769" s="33"/>
    </row>
    <row r="770" spans="6:6">
      <c r="F770" s="33"/>
    </row>
    <row r="771" spans="6:6">
      <c r="F771" s="33"/>
    </row>
    <row r="772" spans="6:6">
      <c r="F772" s="33"/>
    </row>
    <row r="773" spans="6:6">
      <c r="F773" s="33"/>
    </row>
    <row r="774" spans="6:6">
      <c r="F774" s="33"/>
    </row>
    <row r="775" spans="6:6">
      <c r="F775" s="33"/>
    </row>
    <row r="776" spans="6:6">
      <c r="F776" s="33"/>
    </row>
    <row r="777" spans="6:6">
      <c r="F777" s="33"/>
    </row>
    <row r="778" spans="6:6">
      <c r="F778" s="33"/>
    </row>
    <row r="779" spans="6:6">
      <c r="F779" s="33"/>
    </row>
    <row r="780" spans="6:6">
      <c r="F780" s="33"/>
    </row>
    <row r="781" spans="6:6">
      <c r="F781" s="33"/>
    </row>
    <row r="782" spans="6:6">
      <c r="F782" s="33"/>
    </row>
    <row r="783" spans="6:6">
      <c r="F783" s="33"/>
    </row>
    <row r="784" spans="6:6">
      <c r="F784" s="33"/>
    </row>
    <row r="785" spans="6:6">
      <c r="F785" s="33"/>
    </row>
    <row r="786" spans="6:6">
      <c r="F786" s="33"/>
    </row>
    <row r="787" spans="6:6">
      <c r="F787" s="33"/>
    </row>
    <row r="788" spans="6:6">
      <c r="F788" s="33"/>
    </row>
    <row r="789" spans="6:6">
      <c r="F789" s="33"/>
    </row>
    <row r="790" spans="6:6">
      <c r="F790" s="33"/>
    </row>
    <row r="791" spans="6:6">
      <c r="F791" s="33"/>
    </row>
    <row r="792" spans="6:6">
      <c r="F792" s="33"/>
    </row>
    <row r="793" spans="6:6">
      <c r="F793" s="33"/>
    </row>
    <row r="794" spans="6:6">
      <c r="F794" s="33"/>
    </row>
    <row r="795" spans="6:6">
      <c r="F795" s="33"/>
    </row>
    <row r="796" spans="6:6">
      <c r="F796" s="33"/>
    </row>
    <row r="797" spans="6:6">
      <c r="F797" s="33"/>
    </row>
    <row r="798" spans="6:6">
      <c r="F798" s="33"/>
    </row>
    <row r="799" spans="6:6">
      <c r="F799" s="33"/>
    </row>
    <row r="800" spans="6:6">
      <c r="F800" s="33"/>
    </row>
    <row r="801" spans="6:6">
      <c r="F801" s="33"/>
    </row>
    <row r="802" spans="6:6">
      <c r="F802" s="33"/>
    </row>
    <row r="803" spans="6:6">
      <c r="F803" s="33"/>
    </row>
    <row r="804" spans="6:6">
      <c r="F804" s="33"/>
    </row>
    <row r="805" spans="6:6">
      <c r="F805" s="33"/>
    </row>
    <row r="806" spans="6:6">
      <c r="F806" s="33"/>
    </row>
    <row r="807" spans="6:6">
      <c r="F807" s="33"/>
    </row>
    <row r="808" spans="6:6">
      <c r="F808" s="33"/>
    </row>
    <row r="809" spans="6:6">
      <c r="F809" s="33"/>
    </row>
    <row r="810" spans="6:6">
      <c r="F810" s="33"/>
    </row>
    <row r="811" spans="6:6">
      <c r="F811" s="33"/>
    </row>
    <row r="812" spans="6:6">
      <c r="F812" s="33"/>
    </row>
    <row r="813" spans="6:6">
      <c r="F813" s="33"/>
    </row>
    <row r="814" spans="6:6">
      <c r="F814" s="33"/>
    </row>
    <row r="815" spans="6:6">
      <c r="F815" s="33"/>
    </row>
    <row r="816" spans="6:6">
      <c r="F816" s="33"/>
    </row>
    <row r="817" spans="6:6">
      <c r="F817" s="33"/>
    </row>
    <row r="818" spans="6:6">
      <c r="F818" s="33"/>
    </row>
    <row r="819" spans="6:6">
      <c r="F819" s="33"/>
    </row>
    <row r="820" spans="6:6">
      <c r="F820" s="33"/>
    </row>
    <row r="821" spans="6:6">
      <c r="F821" s="33"/>
    </row>
    <row r="822" spans="6:6">
      <c r="F822" s="33"/>
    </row>
    <row r="823" spans="6:6">
      <c r="F823" s="33"/>
    </row>
    <row r="824" spans="6:6">
      <c r="F824" s="33"/>
    </row>
    <row r="825" spans="6:6">
      <c r="F825" s="33"/>
    </row>
    <row r="826" spans="6:6">
      <c r="F826" s="33"/>
    </row>
    <row r="827" spans="6:6">
      <c r="F827" s="33"/>
    </row>
    <row r="828" spans="6:6">
      <c r="F828" s="33"/>
    </row>
    <row r="829" spans="6:6">
      <c r="F829" s="33"/>
    </row>
    <row r="830" spans="6:6">
      <c r="F830" s="33"/>
    </row>
    <row r="831" spans="6:6">
      <c r="F831" s="33"/>
    </row>
    <row r="832" spans="6:6">
      <c r="F832" s="33"/>
    </row>
    <row r="833" spans="6:6">
      <c r="F833" s="33"/>
    </row>
    <row r="834" spans="6:6">
      <c r="F834" s="33"/>
    </row>
    <row r="835" spans="6:6">
      <c r="F835" s="33"/>
    </row>
    <row r="836" spans="6:6">
      <c r="F836" s="33"/>
    </row>
    <row r="837" spans="6:6">
      <c r="F837" s="33"/>
    </row>
    <row r="838" spans="6:6">
      <c r="F838" s="33"/>
    </row>
    <row r="839" spans="6:6">
      <c r="F839" s="33"/>
    </row>
    <row r="840" spans="6:6">
      <c r="F840" s="33"/>
    </row>
    <row r="841" spans="6:6">
      <c r="F841" s="33"/>
    </row>
    <row r="842" spans="6:6">
      <c r="F842" s="33"/>
    </row>
    <row r="843" spans="6:6">
      <c r="F843" s="33"/>
    </row>
    <row r="844" spans="6:6">
      <c r="F844" s="33"/>
    </row>
    <row r="845" spans="6:6">
      <c r="F845" s="33"/>
    </row>
    <row r="846" spans="6:6">
      <c r="F846" s="33"/>
    </row>
    <row r="847" spans="6:6">
      <c r="F847" s="33"/>
    </row>
    <row r="848" spans="6:6">
      <c r="F848" s="33"/>
    </row>
    <row r="849" spans="6:6">
      <c r="F849" s="33"/>
    </row>
    <row r="850" spans="6:6">
      <c r="F850" s="33"/>
    </row>
    <row r="851" spans="6:6">
      <c r="F851" s="33"/>
    </row>
    <row r="852" spans="6:6">
      <c r="F852" s="33"/>
    </row>
    <row r="853" spans="6:6">
      <c r="F853" s="33"/>
    </row>
    <row r="854" spans="6:6">
      <c r="F854" s="33"/>
    </row>
    <row r="855" spans="6:6">
      <c r="F855" s="33"/>
    </row>
    <row r="856" spans="6:6">
      <c r="F856" s="33"/>
    </row>
    <row r="857" spans="6:6">
      <c r="F857" s="33"/>
    </row>
    <row r="858" spans="6:6">
      <c r="F858" s="33"/>
    </row>
    <row r="859" spans="6:6">
      <c r="F859" s="33"/>
    </row>
    <row r="860" spans="6:6">
      <c r="F860" s="33"/>
    </row>
    <row r="861" spans="6:6">
      <c r="F861" s="33"/>
    </row>
    <row r="862" spans="6:6">
      <c r="F862" s="33"/>
    </row>
    <row r="863" spans="6:6">
      <c r="F863" s="33"/>
    </row>
    <row r="864" spans="6:6">
      <c r="F864" s="33"/>
    </row>
    <row r="865" spans="6:6">
      <c r="F865" s="33"/>
    </row>
    <row r="866" spans="6:6">
      <c r="F866" s="33"/>
    </row>
    <row r="867" spans="6:6">
      <c r="F867" s="33"/>
    </row>
    <row r="868" spans="6:6">
      <c r="F868" s="33"/>
    </row>
    <row r="869" spans="6:6">
      <c r="F869" s="33"/>
    </row>
    <row r="870" spans="6:6">
      <c r="F870" s="33"/>
    </row>
    <row r="871" spans="6:6">
      <c r="F871" s="33"/>
    </row>
    <row r="872" spans="6:6">
      <c r="F872" s="33"/>
    </row>
    <row r="873" spans="6:6">
      <c r="F873" s="33"/>
    </row>
    <row r="874" spans="6:6">
      <c r="F874" s="33"/>
    </row>
    <row r="875" spans="6:6">
      <c r="F875" s="33"/>
    </row>
    <row r="876" spans="6:6">
      <c r="F876" s="33"/>
    </row>
    <row r="877" spans="6:6">
      <c r="F877" s="33"/>
    </row>
    <row r="878" spans="6:6">
      <c r="F878" s="33"/>
    </row>
    <row r="879" spans="6:6">
      <c r="F879" s="33"/>
    </row>
    <row r="880" spans="6:6">
      <c r="F880" s="33"/>
    </row>
    <row r="881" spans="6:6">
      <c r="F881" s="33"/>
    </row>
    <row r="882" spans="6:6">
      <c r="F882" s="33"/>
    </row>
    <row r="883" spans="6:6">
      <c r="F883" s="33"/>
    </row>
    <row r="884" spans="6:6">
      <c r="F884" s="33"/>
    </row>
    <row r="885" spans="6:6">
      <c r="F885" s="33"/>
    </row>
    <row r="886" spans="6:6">
      <c r="F886" s="33"/>
    </row>
    <row r="887" spans="6:6">
      <c r="F887" s="33"/>
    </row>
    <row r="888" spans="6:6">
      <c r="F888" s="33"/>
    </row>
    <row r="889" spans="6:6">
      <c r="F889" s="33"/>
    </row>
    <row r="890" spans="6:6">
      <c r="F890" s="33"/>
    </row>
    <row r="891" spans="6:6">
      <c r="F891" s="33"/>
    </row>
    <row r="892" spans="6:6">
      <c r="F892" s="33"/>
    </row>
    <row r="893" spans="6:6">
      <c r="F893" s="33"/>
    </row>
    <row r="894" spans="6:6">
      <c r="F894" s="33"/>
    </row>
    <row r="895" spans="6:6">
      <c r="F895" s="33"/>
    </row>
    <row r="896" spans="6:6">
      <c r="F896" s="33"/>
    </row>
    <row r="897" spans="6:6">
      <c r="F897" s="33"/>
    </row>
    <row r="898" spans="6:6">
      <c r="F898" s="33"/>
    </row>
    <row r="899" spans="6:6">
      <c r="F899" s="33"/>
    </row>
    <row r="900" spans="6:6">
      <c r="F900" s="33"/>
    </row>
    <row r="901" spans="6:6">
      <c r="F901" s="33"/>
    </row>
    <row r="902" spans="6:6">
      <c r="F902" s="33"/>
    </row>
    <row r="903" spans="6:6">
      <c r="F903" s="33"/>
    </row>
    <row r="904" spans="6:6">
      <c r="F904" s="33"/>
    </row>
    <row r="905" spans="6:6">
      <c r="F905" s="33"/>
    </row>
    <row r="906" spans="6:6">
      <c r="F906" s="33"/>
    </row>
    <row r="907" spans="6:6">
      <c r="F907" s="33"/>
    </row>
    <row r="908" spans="6:6">
      <c r="F908" s="33"/>
    </row>
    <row r="909" spans="6:6">
      <c r="F909" s="33"/>
    </row>
    <row r="910" spans="6:6">
      <c r="F910" s="33"/>
    </row>
    <row r="911" spans="6:6">
      <c r="F911" s="33"/>
    </row>
    <row r="912" spans="6:6">
      <c r="F912" s="33"/>
    </row>
    <row r="913" spans="6:6">
      <c r="F913" s="33"/>
    </row>
    <row r="914" spans="6:6">
      <c r="F914" s="33"/>
    </row>
    <row r="915" spans="6:6">
      <c r="F915" s="33"/>
    </row>
    <row r="916" spans="6:6">
      <c r="F916" s="33"/>
    </row>
    <row r="917" spans="6:6">
      <c r="F917" s="33"/>
    </row>
    <row r="918" spans="6:6">
      <c r="F918" s="33"/>
    </row>
    <row r="919" spans="6:6">
      <c r="F919" s="33"/>
    </row>
    <row r="920" spans="6:6">
      <c r="F920" s="33"/>
    </row>
    <row r="921" spans="6:6">
      <c r="F921" s="33"/>
    </row>
    <row r="922" spans="6:6">
      <c r="F922" s="33"/>
    </row>
    <row r="923" spans="6:6">
      <c r="F923" s="33"/>
    </row>
    <row r="924" spans="6:6">
      <c r="F924" s="33"/>
    </row>
    <row r="925" spans="6:6">
      <c r="F925" s="33"/>
    </row>
    <row r="926" spans="6:6">
      <c r="F926" s="33"/>
    </row>
    <row r="927" spans="6:6">
      <c r="F927" s="33"/>
    </row>
    <row r="928" spans="6:6">
      <c r="F928" s="33"/>
    </row>
    <row r="929" spans="6:6">
      <c r="F929" s="33"/>
    </row>
    <row r="930" spans="6:6">
      <c r="F930" s="33"/>
    </row>
    <row r="931" spans="6:6">
      <c r="F931" s="33"/>
    </row>
    <row r="932" spans="6:6">
      <c r="F932" s="33"/>
    </row>
    <row r="933" spans="6:6">
      <c r="F933" s="33"/>
    </row>
    <row r="934" spans="6:6">
      <c r="F934" s="33"/>
    </row>
    <row r="935" spans="6:6">
      <c r="F935" s="33"/>
    </row>
    <row r="936" spans="6:6">
      <c r="F936" s="33"/>
    </row>
    <row r="937" spans="6:6">
      <c r="F937" s="33"/>
    </row>
    <row r="938" spans="6:6">
      <c r="F938" s="33"/>
    </row>
    <row r="939" spans="6:6">
      <c r="F939" s="33"/>
    </row>
    <row r="940" spans="6:6">
      <c r="F940" s="33"/>
    </row>
    <row r="941" spans="6:6">
      <c r="F941" s="33"/>
    </row>
    <row r="942" spans="6:6">
      <c r="F942" s="33"/>
    </row>
    <row r="943" spans="6:6">
      <c r="F943" s="33"/>
    </row>
    <row r="944" spans="6:6">
      <c r="F944" s="33"/>
    </row>
    <row r="945" spans="6:6">
      <c r="F945" s="33"/>
    </row>
    <row r="946" spans="6:6">
      <c r="F946" s="33"/>
    </row>
    <row r="947" spans="6:6">
      <c r="F947" s="33"/>
    </row>
    <row r="948" spans="6:6">
      <c r="F948" s="33"/>
    </row>
    <row r="949" spans="6:6">
      <c r="F949" s="33"/>
    </row>
    <row r="950" spans="6:6">
      <c r="F950" s="33"/>
    </row>
    <row r="951" spans="6:6">
      <c r="F951" s="33"/>
    </row>
    <row r="952" spans="6:6">
      <c r="F952" s="33"/>
    </row>
    <row r="953" spans="6:6">
      <c r="F953" s="33"/>
    </row>
    <row r="954" spans="6:6">
      <c r="F954" s="33"/>
    </row>
    <row r="955" spans="6:6">
      <c r="F955" s="33"/>
    </row>
    <row r="956" spans="6:6">
      <c r="F956" s="33"/>
    </row>
    <row r="957" spans="6:6">
      <c r="F957" s="33"/>
    </row>
    <row r="958" spans="6:6">
      <c r="F958" s="33"/>
    </row>
    <row r="959" spans="6:6">
      <c r="F959" s="33"/>
    </row>
    <row r="960" spans="6:6">
      <c r="F960" s="33"/>
    </row>
    <row r="961" spans="6:6">
      <c r="F961" s="33"/>
    </row>
    <row r="962" spans="6:6">
      <c r="F962" s="33"/>
    </row>
    <row r="963" spans="6:6">
      <c r="F963" s="33"/>
    </row>
    <row r="964" spans="6:6">
      <c r="F964" s="33"/>
    </row>
    <row r="965" spans="6:6">
      <c r="F965" s="33"/>
    </row>
    <row r="966" spans="6:6">
      <c r="F966" s="33"/>
    </row>
    <row r="967" spans="6:6">
      <c r="F967" s="33"/>
    </row>
    <row r="968" spans="6:6">
      <c r="F968" s="33"/>
    </row>
    <row r="969" spans="6:6">
      <c r="F969" s="33"/>
    </row>
    <row r="970" spans="6:6">
      <c r="F970" s="33"/>
    </row>
    <row r="971" spans="6:6">
      <c r="F971" s="33"/>
    </row>
    <row r="972" spans="6:6">
      <c r="F972" s="33"/>
    </row>
    <row r="973" spans="6:6">
      <c r="F973" s="33"/>
    </row>
    <row r="974" spans="6:6">
      <c r="F974" s="33"/>
    </row>
    <row r="975" spans="6:6">
      <c r="F975" s="33"/>
    </row>
    <row r="976" spans="6:6">
      <c r="F976" s="33"/>
    </row>
    <row r="977" spans="6:6">
      <c r="F977" s="33"/>
    </row>
    <row r="978" spans="6:6">
      <c r="F978" s="33"/>
    </row>
    <row r="979" spans="6:6">
      <c r="F979" s="33"/>
    </row>
    <row r="980" spans="6:6">
      <c r="F980" s="33"/>
    </row>
    <row r="981" spans="6:6">
      <c r="F981" s="33"/>
    </row>
    <row r="982" spans="6:6">
      <c r="F982" s="33"/>
    </row>
    <row r="983" spans="6:6">
      <c r="F983" s="33"/>
    </row>
    <row r="984" spans="6:6">
      <c r="F984" s="33"/>
    </row>
    <row r="985" spans="6:6">
      <c r="F985" s="33"/>
    </row>
    <row r="986" spans="6:6">
      <c r="F986" s="33"/>
    </row>
    <row r="987" spans="6:6">
      <c r="F987" s="33"/>
    </row>
    <row r="988" spans="6:6">
      <c r="F988" s="33"/>
    </row>
    <row r="989" spans="6:6">
      <c r="F989" s="33"/>
    </row>
    <row r="990" spans="6:6">
      <c r="F990" s="33"/>
    </row>
    <row r="991" spans="6:6">
      <c r="F991" s="33"/>
    </row>
    <row r="992" spans="6:6">
      <c r="F992" s="33"/>
    </row>
    <row r="993" spans="6:6">
      <c r="F993" s="33"/>
    </row>
    <row r="994" spans="6:6">
      <c r="F994" s="33"/>
    </row>
    <row r="995" spans="6:6">
      <c r="F995" s="33"/>
    </row>
    <row r="996" spans="6:6">
      <c r="F996" s="33"/>
    </row>
    <row r="997" spans="6:6">
      <c r="F997" s="33"/>
    </row>
    <row r="998" spans="6:6">
      <c r="F998" s="33"/>
    </row>
    <row r="999" spans="6:6">
      <c r="F999" s="33"/>
    </row>
    <row r="1000" spans="6:6">
      <c r="F1000" s="33"/>
    </row>
  </sheetData>
  <sortState xmlns:xlrd2="http://schemas.microsoft.com/office/spreadsheetml/2017/richdata2" ref="A2:L1000">
    <sortCondition descending="1" ref="B2:B100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B9842-B908-4E8C-AE65-6F0712E76CBA}">
  <sheetPr>
    <pageSetUpPr fitToPage="1"/>
  </sheetPr>
  <dimension ref="A1:A82"/>
  <sheetViews>
    <sheetView tabSelected="1" workbookViewId="0">
      <selection activeCell="A3" sqref="A3"/>
    </sheetView>
  </sheetViews>
  <sheetFormatPr defaultRowHeight="14.4"/>
  <cols>
    <col min="1" max="1" width="215.88671875" customWidth="1"/>
  </cols>
  <sheetData>
    <row r="1" spans="1:1" ht="18">
      <c r="A1" s="26" t="s">
        <v>513</v>
      </c>
    </row>
    <row r="2" spans="1:1">
      <c r="A2" s="82" t="s">
        <v>514</v>
      </c>
    </row>
    <row r="3" spans="1:1">
      <c r="A3" s="87" t="s">
        <v>516</v>
      </c>
    </row>
    <row r="4" spans="1:1" ht="18">
      <c r="A4" s="26"/>
    </row>
    <row r="5" spans="1:1" ht="18">
      <c r="A5" s="26"/>
    </row>
    <row r="6" spans="1:1" ht="18">
      <c r="A6" s="26"/>
    </row>
    <row r="7" spans="1:1" ht="18">
      <c r="A7" s="26"/>
    </row>
    <row r="8" spans="1:1" ht="18">
      <c r="A8" s="26"/>
    </row>
    <row r="9" spans="1:1" ht="18">
      <c r="A9" s="26"/>
    </row>
    <row r="10" spans="1:1" ht="18">
      <c r="A10" s="26"/>
    </row>
    <row r="11" spans="1:1" ht="18">
      <c r="A11" s="26"/>
    </row>
    <row r="12" spans="1:1" ht="18">
      <c r="A12" s="26"/>
    </row>
    <row r="13" spans="1:1" ht="18">
      <c r="A13" s="26"/>
    </row>
    <row r="14" spans="1:1" ht="18">
      <c r="A14" s="26"/>
    </row>
    <row r="15" spans="1:1" ht="18">
      <c r="A15" s="26"/>
    </row>
    <row r="17" spans="1:1" ht="18">
      <c r="A17" s="26" t="s">
        <v>504</v>
      </c>
    </row>
    <row r="18" spans="1:1">
      <c r="A18" s="86" t="s">
        <v>491</v>
      </c>
    </row>
    <row r="19" spans="1:1">
      <c r="A19" s="29" t="s">
        <v>494</v>
      </c>
    </row>
    <row r="20" spans="1:1">
      <c r="A20" s="82" t="s">
        <v>493</v>
      </c>
    </row>
    <row r="21" spans="1:1">
      <c r="A21" t="s">
        <v>140</v>
      </c>
    </row>
    <row r="22" spans="1:1">
      <c r="A22" s="29" t="s">
        <v>515</v>
      </c>
    </row>
    <row r="23" spans="1:1">
      <c r="A23" s="29" t="s">
        <v>490</v>
      </c>
    </row>
    <row r="24" spans="1:1">
      <c r="A24" s="29" t="s">
        <v>373</v>
      </c>
    </row>
    <row r="25" spans="1:1">
      <c r="A25" s="29" t="s">
        <v>486</v>
      </c>
    </row>
    <row r="27" spans="1:1" ht="18">
      <c r="A27" s="26" t="s">
        <v>506</v>
      </c>
    </row>
    <row r="28" spans="1:1">
      <c r="A28" s="83" t="s">
        <v>505</v>
      </c>
    </row>
    <row r="29" spans="1:1">
      <c r="A29" s="54" t="s">
        <v>495</v>
      </c>
    </row>
    <row r="30" spans="1:1">
      <c r="A30" s="54" t="s">
        <v>386</v>
      </c>
    </row>
    <row r="31" spans="1:1">
      <c r="A31" s="54" t="s">
        <v>380</v>
      </c>
    </row>
    <row r="32" spans="1:1">
      <c r="A32" s="54" t="s">
        <v>376</v>
      </c>
    </row>
    <row r="33" spans="1:1">
      <c r="A33" s="54" t="s">
        <v>391</v>
      </c>
    </row>
    <row r="34" spans="1:1">
      <c r="A34" s="54" t="s">
        <v>286</v>
      </c>
    </row>
    <row r="36" spans="1:1" ht="18">
      <c r="A36" s="26" t="s">
        <v>509</v>
      </c>
    </row>
    <row r="37" spans="1:1">
      <c r="A37" s="78" t="s">
        <v>354</v>
      </c>
    </row>
    <row r="38" spans="1:1">
      <c r="A38" s="87" t="s">
        <v>357</v>
      </c>
    </row>
    <row r="39" spans="1:1">
      <c r="A39" s="84" t="s">
        <v>359</v>
      </c>
    </row>
    <row r="40" spans="1:1">
      <c r="A40" s="85" t="s">
        <v>360</v>
      </c>
    </row>
    <row r="41" spans="1:1">
      <c r="A41" s="80" t="s">
        <v>361</v>
      </c>
    </row>
    <row r="42" spans="1:1">
      <c r="A42" s="80" t="s">
        <v>362</v>
      </c>
    </row>
    <row r="43" spans="1:1">
      <c r="A43" s="78" t="s">
        <v>463</v>
      </c>
    </row>
    <row r="44" spans="1:1">
      <c r="A44" s="78" t="s">
        <v>485</v>
      </c>
    </row>
    <row r="45" spans="1:1">
      <c r="A45" s="80" t="s">
        <v>464</v>
      </c>
    </row>
    <row r="46" spans="1:1">
      <c r="A46" s="78" t="s">
        <v>363</v>
      </c>
    </row>
    <row r="47" spans="1:1">
      <c r="A47" s="80" t="s">
        <v>358</v>
      </c>
    </row>
    <row r="48" spans="1:1">
      <c r="A48" s="78" t="s">
        <v>355</v>
      </c>
    </row>
    <row r="49" spans="1:1">
      <c r="A49" s="78" t="s">
        <v>356</v>
      </c>
    </row>
    <row r="51" spans="1:1" ht="18">
      <c r="A51" s="26" t="s">
        <v>510</v>
      </c>
    </row>
    <row r="52" spans="1:1">
      <c r="A52" s="86" t="s">
        <v>437</v>
      </c>
    </row>
    <row r="53" spans="1:1">
      <c r="A53" s="86" t="s">
        <v>450</v>
      </c>
    </row>
    <row r="54" spans="1:1">
      <c r="A54" s="86" t="s">
        <v>451</v>
      </c>
    </row>
    <row r="55" spans="1:1">
      <c r="A55" s="86" t="s">
        <v>440</v>
      </c>
    </row>
    <row r="56" spans="1:1">
      <c r="A56" s="86" t="s">
        <v>439</v>
      </c>
    </row>
    <row r="57" spans="1:1">
      <c r="A57" s="86" t="s">
        <v>438</v>
      </c>
    </row>
    <row r="58" spans="1:1">
      <c r="A58" s="86" t="s">
        <v>427</v>
      </c>
    </row>
    <row r="59" spans="1:1">
      <c r="A59" s="86" t="s">
        <v>435</v>
      </c>
    </row>
    <row r="60" spans="1:1">
      <c r="A60" s="82" t="s">
        <v>433</v>
      </c>
    </row>
    <row r="61" spans="1:1">
      <c r="A61" s="82" t="s">
        <v>431</v>
      </c>
    </row>
    <row r="62" spans="1:1">
      <c r="A62" s="82" t="s">
        <v>449</v>
      </c>
    </row>
    <row r="63" spans="1:1">
      <c r="A63" s="82" t="s">
        <v>436</v>
      </c>
    </row>
    <row r="64" spans="1:1">
      <c r="A64" s="82" t="s">
        <v>448</v>
      </c>
    </row>
    <row r="65" spans="1:1">
      <c r="A65" s="29" t="s">
        <v>447</v>
      </c>
    </row>
    <row r="66" spans="1:1">
      <c r="A66" s="29" t="s">
        <v>441</v>
      </c>
    </row>
    <row r="67" spans="1:1">
      <c r="A67" s="29" t="s">
        <v>442</v>
      </c>
    </row>
    <row r="68" spans="1:1">
      <c r="A68" s="29" t="s">
        <v>428</v>
      </c>
    </row>
    <row r="69" spans="1:1">
      <c r="A69" s="29" t="s">
        <v>455</v>
      </c>
    </row>
    <row r="70" spans="1:1">
      <c r="A70" s="29" t="s">
        <v>445</v>
      </c>
    </row>
    <row r="71" spans="1:1">
      <c r="A71" s="29" t="s">
        <v>434</v>
      </c>
    </row>
    <row r="72" spans="1:1">
      <c r="A72" s="29" t="s">
        <v>446</v>
      </c>
    </row>
    <row r="73" spans="1:1">
      <c r="A73" s="29" t="s">
        <v>429</v>
      </c>
    </row>
    <row r="74" spans="1:1">
      <c r="A74" s="29" t="s">
        <v>444</v>
      </c>
    </row>
    <row r="75" spans="1:1">
      <c r="A75" s="29" t="s">
        <v>432</v>
      </c>
    </row>
    <row r="76" spans="1:1">
      <c r="A76" s="29" t="s">
        <v>443</v>
      </c>
    </row>
    <row r="77" spans="1:1">
      <c r="A77" s="29" t="s">
        <v>452</v>
      </c>
    </row>
    <row r="78" spans="1:1">
      <c r="A78" s="29" t="s">
        <v>453</v>
      </c>
    </row>
    <row r="79" spans="1:1">
      <c r="A79" s="29" t="s">
        <v>454</v>
      </c>
    </row>
    <row r="80" spans="1:1">
      <c r="A80" s="29" t="s">
        <v>430</v>
      </c>
    </row>
    <row r="81" spans="1:1">
      <c r="A81" s="29" t="s">
        <v>456</v>
      </c>
    </row>
    <row r="82" spans="1:1">
      <c r="A82" s="68" t="s">
        <v>457</v>
      </c>
    </row>
  </sheetData>
  <sortState xmlns:xlrd2="http://schemas.microsoft.com/office/spreadsheetml/2017/richdata2" ref="A52:A82">
    <sortCondition ref="A52:A82"/>
  </sortState>
  <pageMargins left="0.25" right="0.25" top="0.75" bottom="0.75" header="0.3" footer="0.3"/>
  <pageSetup paperSize="9" scale="66"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BF5DF-F9D8-49F4-AD21-882E749648A3}">
  <sheetPr>
    <pageSetUpPr fitToPage="1"/>
  </sheetPr>
  <dimension ref="A3:A60"/>
  <sheetViews>
    <sheetView workbookViewId="0">
      <selection activeCell="A40" sqref="A40:A60"/>
    </sheetView>
  </sheetViews>
  <sheetFormatPr defaultRowHeight="14.4"/>
  <cols>
    <col min="1" max="1" width="193.44140625" bestFit="1" customWidth="1"/>
  </cols>
  <sheetData>
    <row r="3" spans="1:1" ht="18">
      <c r="A3" s="76" t="s">
        <v>507</v>
      </c>
    </row>
    <row r="4" spans="1:1">
      <c r="A4" s="29" t="s">
        <v>458</v>
      </c>
    </row>
    <row r="5" spans="1:1">
      <c r="A5" s="29" t="s">
        <v>499</v>
      </c>
    </row>
    <row r="6" spans="1:1">
      <c r="A6" s="29" t="s">
        <v>459</v>
      </c>
    </row>
    <row r="7" spans="1:1">
      <c r="A7" s="29" t="s">
        <v>498</v>
      </c>
    </row>
    <row r="8" spans="1:1">
      <c r="A8" s="29" t="s">
        <v>497</v>
      </c>
    </row>
    <row r="9" spans="1:1">
      <c r="A9" s="29" t="s">
        <v>460</v>
      </c>
    </row>
    <row r="10" spans="1:1">
      <c r="A10" t="s">
        <v>461</v>
      </c>
    </row>
    <row r="11" spans="1:1">
      <c r="A11" t="s">
        <v>262</v>
      </c>
    </row>
    <row r="12" spans="1:1">
      <c r="A12" t="s">
        <v>228</v>
      </c>
    </row>
    <row r="13" spans="1:1">
      <c r="A13" s="29" t="s">
        <v>462</v>
      </c>
    </row>
    <row r="15" spans="1:1" ht="18">
      <c r="A15" s="76" t="s">
        <v>508</v>
      </c>
    </row>
    <row r="16" spans="1:1">
      <c r="A16" s="79" t="s">
        <v>421</v>
      </c>
    </row>
    <row r="17" spans="1:1">
      <c r="A17" s="79" t="s">
        <v>420</v>
      </c>
    </row>
    <row r="18" spans="1:1">
      <c r="A18" s="79" t="s">
        <v>424</v>
      </c>
    </row>
    <row r="19" spans="1:1">
      <c r="A19" s="79" t="s">
        <v>426</v>
      </c>
    </row>
    <row r="20" spans="1:1">
      <c r="A20" s="79" t="s">
        <v>425</v>
      </c>
    </row>
    <row r="21" spans="1:1">
      <c r="A21" s="79" t="s">
        <v>422</v>
      </c>
    </row>
    <row r="22" spans="1:1">
      <c r="A22" s="79" t="s">
        <v>496</v>
      </c>
    </row>
    <row r="23" spans="1:1">
      <c r="A23" s="79" t="s">
        <v>501</v>
      </c>
    </row>
    <row r="24" spans="1:1">
      <c r="A24" s="79" t="s">
        <v>423</v>
      </c>
    </row>
    <row r="26" spans="1:1" ht="18">
      <c r="A26" s="76" t="s">
        <v>512</v>
      </c>
    </row>
    <row r="27" spans="1:1">
      <c r="A27" s="79" t="s">
        <v>262</v>
      </c>
    </row>
    <row r="28" spans="1:1">
      <c r="A28" s="81" t="s">
        <v>372</v>
      </c>
    </row>
    <row r="29" spans="1:1">
      <c r="A29" s="81" t="s">
        <v>371</v>
      </c>
    </row>
    <row r="30" spans="1:1">
      <c r="A30" s="81" t="s">
        <v>368</v>
      </c>
    </row>
    <row r="31" spans="1:1">
      <c r="A31" s="81" t="s">
        <v>363</v>
      </c>
    </row>
    <row r="32" spans="1:1">
      <c r="A32" s="81" t="s">
        <v>502</v>
      </c>
    </row>
    <row r="33" spans="1:1">
      <c r="A33" s="79" t="s">
        <v>370</v>
      </c>
    </row>
    <row r="34" spans="1:1">
      <c r="A34" s="79" t="s">
        <v>369</v>
      </c>
    </row>
    <row r="35" spans="1:1">
      <c r="A35" s="81" t="s">
        <v>503</v>
      </c>
    </row>
    <row r="36" spans="1:1">
      <c r="A36" s="81" t="s">
        <v>367</v>
      </c>
    </row>
    <row r="37" spans="1:1">
      <c r="A37" s="79" t="s">
        <v>230</v>
      </c>
    </row>
    <row r="38" spans="1:1">
      <c r="A38" s="79" t="s">
        <v>501</v>
      </c>
    </row>
    <row r="40" spans="1:1" ht="18">
      <c r="A40" s="76" t="s">
        <v>511</v>
      </c>
    </row>
    <row r="41" spans="1:1">
      <c r="A41" s="81" t="s">
        <v>469</v>
      </c>
    </row>
    <row r="42" spans="1:1">
      <c r="A42" s="81" t="s">
        <v>483</v>
      </c>
    </row>
    <row r="43" spans="1:1">
      <c r="A43" s="81" t="s">
        <v>484</v>
      </c>
    </row>
    <row r="44" spans="1:1">
      <c r="A44" s="81" t="s">
        <v>474</v>
      </c>
    </row>
    <row r="45" spans="1:1">
      <c r="A45" s="81" t="s">
        <v>475</v>
      </c>
    </row>
    <row r="46" spans="1:1">
      <c r="A46" s="81" t="s">
        <v>481</v>
      </c>
    </row>
    <row r="47" spans="1:1">
      <c r="A47" s="81" t="s">
        <v>482</v>
      </c>
    </row>
    <row r="48" spans="1:1">
      <c r="A48" s="81" t="s">
        <v>480</v>
      </c>
    </row>
    <row r="49" spans="1:1">
      <c r="A49" s="81" t="s">
        <v>477</v>
      </c>
    </row>
    <row r="50" spans="1:1">
      <c r="A50" s="81" t="s">
        <v>465</v>
      </c>
    </row>
    <row r="51" spans="1:1">
      <c r="A51" s="81" t="s">
        <v>479</v>
      </c>
    </row>
    <row r="52" spans="1:1">
      <c r="A52" s="81" t="s">
        <v>478</v>
      </c>
    </row>
    <row r="53" spans="1:1">
      <c r="A53" s="81" t="s">
        <v>476</v>
      </c>
    </row>
    <row r="54" spans="1:1">
      <c r="A54" s="81" t="s">
        <v>466</v>
      </c>
    </row>
    <row r="55" spans="1:1">
      <c r="A55" s="81" t="s">
        <v>468</v>
      </c>
    </row>
    <row r="56" spans="1:1">
      <c r="A56" s="81" t="s">
        <v>467</v>
      </c>
    </row>
    <row r="57" spans="1:1">
      <c r="A57" s="81" t="s">
        <v>472</v>
      </c>
    </row>
    <row r="58" spans="1:1">
      <c r="A58" s="81" t="s">
        <v>470</v>
      </c>
    </row>
    <row r="59" spans="1:1">
      <c r="A59" s="81" t="s">
        <v>471</v>
      </c>
    </row>
    <row r="60" spans="1:1">
      <c r="A60" s="81" t="s">
        <v>473</v>
      </c>
    </row>
  </sheetData>
  <pageMargins left="0.25" right="0.25" top="0.75" bottom="0.75" header="0.3" footer="0.3"/>
  <pageSetup paperSize="9" scale="7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BA260-1CE5-4733-B035-DF8069E0783B}">
  <sheetPr>
    <tabColor rgb="FFFFFF00"/>
  </sheetPr>
  <dimension ref="B2:B16"/>
  <sheetViews>
    <sheetView workbookViewId="0">
      <selection activeCell="G35" sqref="G35"/>
    </sheetView>
  </sheetViews>
  <sheetFormatPr defaultRowHeight="14.4"/>
  <cols>
    <col min="2" max="2" width="11.6640625" bestFit="1" customWidth="1"/>
  </cols>
  <sheetData>
    <row r="2" spans="2:2" ht="18">
      <c r="B2" s="26" t="s">
        <v>338</v>
      </c>
    </row>
    <row r="3" spans="2:2" s="27" customFormat="1" ht="13.8">
      <c r="B3" s="27" t="s">
        <v>339</v>
      </c>
    </row>
    <row r="4" spans="2:2" s="27" customFormat="1" ht="13.8">
      <c r="B4" s="27" t="s">
        <v>340</v>
      </c>
    </row>
    <row r="5" spans="2:2" s="27" customFormat="1" ht="13.8">
      <c r="B5" s="27" t="s">
        <v>341</v>
      </c>
    </row>
    <row r="6" spans="2:2" s="27" customFormat="1" ht="13.8">
      <c r="B6" s="27" t="s">
        <v>342</v>
      </c>
    </row>
    <row r="7" spans="2:2" s="27" customFormat="1" ht="13.8"/>
    <row r="8" spans="2:2" s="27" customFormat="1" ht="13.8">
      <c r="B8" s="27" t="s">
        <v>343</v>
      </c>
    </row>
    <row r="9" spans="2:2" s="27" customFormat="1" ht="13.8"/>
    <row r="10" spans="2:2">
      <c r="B10" t="s">
        <v>346</v>
      </c>
    </row>
    <row r="11" spans="2:2">
      <c r="B11" t="s">
        <v>344</v>
      </c>
    </row>
    <row r="12" spans="2:2">
      <c r="B12" t="s">
        <v>345</v>
      </c>
    </row>
    <row r="14" spans="2:2">
      <c r="B14" t="s">
        <v>347</v>
      </c>
    </row>
    <row r="16" spans="2:2">
      <c r="B16" t="s">
        <v>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README</vt:lpstr>
      <vt:lpstr>DATA</vt:lpstr>
      <vt:lpstr>scientific_all</vt:lpstr>
      <vt:lpstr>management_all</vt:lpstr>
      <vt:lpstr>broad_questions_scientific</vt:lpstr>
      <vt:lpstr>broad_questions_management</vt:lpstr>
      <vt:lpstr>instructions_for_workshop</vt:lpstr>
      <vt:lpstr>management_all!Extract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Isabel C Barrio - LBHI</cp:lastModifiedBy>
  <cp:lastPrinted>2024-04-09T15:31:35Z</cp:lastPrinted>
  <dcterms:created xsi:type="dcterms:W3CDTF">2024-03-02T19:57:55Z</dcterms:created>
  <dcterms:modified xsi:type="dcterms:W3CDTF">2024-04-09T15:56:18Z</dcterms:modified>
</cp:coreProperties>
</file>