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autoCompressPictures="0"/>
  <bookViews>
    <workbookView xWindow="4665" yWindow="135" windowWidth="7995" windowHeight="7845" tabRatio="679" activeTab="13"/>
  </bookViews>
  <sheets>
    <sheet name="Cover" sheetId="555" r:id="rId1"/>
    <sheet name="History" sheetId="561" r:id="rId2"/>
    <sheet name="Index" sheetId="562" r:id="rId3"/>
    <sheet name="InterfaceList" sheetId="563" r:id="rId4"/>
    <sheet name="CommonTag" sheetId="576" r:id="rId5"/>
    <sheet name="1" sheetId="568" r:id="rId6"/>
    <sheet name="2" sheetId="578" r:id="rId7"/>
    <sheet name="4" sheetId="575" r:id="rId8"/>
    <sheet name="3" sheetId="579" r:id="rId9"/>
    <sheet name="5" sheetId="571" r:id="rId10"/>
    <sheet name="6" sheetId="572" r:id="rId11"/>
    <sheet name="7" sheetId="570" r:id="rId12"/>
    <sheet name="8" sheetId="580" r:id="rId13"/>
    <sheet name="Reference" sheetId="581" r:id="rId14"/>
  </sheets>
  <externalReferences>
    <externalReference r:id="rId15"/>
    <externalReference r:id="rId16"/>
    <externalReference r:id="rId17"/>
    <externalReference r:id="rId18"/>
    <externalReference r:id="rId19"/>
    <externalReference r:id="rId20"/>
    <externalReference r:id="rId21"/>
  </externalReferences>
  <definedNames>
    <definedName name="_Regression_X" localSheetId="13" hidden="1">'[1]#REF'!#REF!</definedName>
    <definedName name="_Regression_X" hidden="1">'[1]#REF'!#REF!</definedName>
    <definedName name="a" localSheetId="13" hidden="1">#REF!</definedName>
    <definedName name="a" hidden="1">#REF!</definedName>
    <definedName name="aiueo">[2]tblMESSAGE_HSK!#REF!</definedName>
    <definedName name="analyze_pair開始">#REF!</definedName>
    <definedName name="analyze_pair適用">#REF!</definedName>
    <definedName name="analyze_status開始">#REF!</definedName>
    <definedName name="analyze_status適用">#REF!</definedName>
    <definedName name="analyze_unit開始">#REF!</definedName>
    <definedName name="analyze_unit適用">#REF!</definedName>
    <definedName name="APIレスポンス">[3]work!$C$3:$C$27</definedName>
    <definedName name="batch">[4]!バッチファイル取込処理</definedName>
    <definedName name="Book_Title" localSheetId="5">[5]表紙!$J$8</definedName>
    <definedName name="Book_Title" localSheetId="6">[5]表紙!$J$8</definedName>
    <definedName name="Book_Title" localSheetId="8">[5]表紙!$J$8</definedName>
    <definedName name="Book_Title" localSheetId="7">[5]表紙!$J$8</definedName>
    <definedName name="Book_Title" localSheetId="9">[5]表紙!$J$8</definedName>
    <definedName name="Book_Title" localSheetId="10">[5]表紙!$J$8</definedName>
    <definedName name="Book_Title" localSheetId="11">[5]表紙!$J$8</definedName>
    <definedName name="Book_Title" localSheetId="12">[5]表紙!$J$8</definedName>
    <definedName name="Book_Title" localSheetId="4">[5]表紙!$J$8</definedName>
    <definedName name="Book_Title" localSheetId="2">[5]表紙!$J$8</definedName>
    <definedName name="Book_Title" localSheetId="3">[5]表紙!$J$8</definedName>
    <definedName name="Book_Title" localSheetId="13">[5]表紙!$J$8</definedName>
    <definedName name="Book_Title">'[1]#REF'!$J$8</definedName>
    <definedName name="Book_Version" localSheetId="5">[5]表紙!$X$27</definedName>
    <definedName name="Book_Version" localSheetId="6">[5]表紙!$X$27</definedName>
    <definedName name="Book_Version" localSheetId="8">[5]表紙!$X$27</definedName>
    <definedName name="Book_Version" localSheetId="7">[5]表紙!$X$27</definedName>
    <definedName name="Book_Version" localSheetId="9">[5]表紙!$X$27</definedName>
    <definedName name="Book_Version" localSheetId="10">[5]表紙!$X$27</definedName>
    <definedName name="Book_Version" localSheetId="11">[5]表紙!$X$27</definedName>
    <definedName name="Book_Version" localSheetId="12">[5]表紙!$X$27</definedName>
    <definedName name="Book_Version" localSheetId="4">[5]表紙!$X$27</definedName>
    <definedName name="Book_Version" localSheetId="2">[5]表紙!$X$27</definedName>
    <definedName name="Book_Version" localSheetId="3">[5]表紙!$X$27</definedName>
    <definedName name="Book_Version" localSheetId="13">[5]表紙!$X$27</definedName>
    <definedName name="Book_Version">'[1]#REF'!$X$27</definedName>
    <definedName name="carstate開始">#REF!</definedName>
    <definedName name="carstate適用">#REF!</definedName>
    <definedName name="Code">[3]work!$K$3:$K$53</definedName>
    <definedName name="DBI" localSheetId="13">#REF!</definedName>
    <definedName name="DBI">#REF!</definedName>
    <definedName name="Div">[3]work!$M$3:$M$5</definedName>
    <definedName name="ds">'[1]#REF'!#REF!</definedName>
    <definedName name="e">'[1]#REF'!#REF!</definedName>
    <definedName name="er">'[1]#REF'!#REF!</definedName>
    <definedName name="f" localSheetId="13" hidden="1">#REF!</definedName>
    <definedName name="f" hidden="1">#REF!</definedName>
    <definedName name="fv">'[1]#REF'!#REF!</definedName>
    <definedName name="list" hidden="1">'[1]#REF'!#REF!</definedName>
    <definedName name="menu">[2]tblMENU!#REF!</definedName>
    <definedName name="message">[2]tblMESSAGE_HSK!#REF!</definedName>
    <definedName name="_xlnm.Print_Area" localSheetId="5">'1'!$A$1:$AB$226</definedName>
    <definedName name="_xlnm.Print_Area" localSheetId="6">'2'!$A$1:$AB$129</definedName>
    <definedName name="_xlnm.Print_Area" localSheetId="8">'3'!$A$1:$AB$176</definedName>
    <definedName name="_xlnm.Print_Area" localSheetId="7">'4'!$A$1:$AB$285</definedName>
    <definedName name="_xlnm.Print_Area" localSheetId="9">'5'!$A$1:$AB$138</definedName>
    <definedName name="_xlnm.Print_Area" localSheetId="10">'6'!$A$1:$AB$262</definedName>
    <definedName name="_xlnm.Print_Area" localSheetId="11">'7'!$A$1:$AB$100</definedName>
    <definedName name="_xlnm.Print_Area" localSheetId="12">'8'!$A$1:$AB$129</definedName>
    <definedName name="_xlnm.Print_Area" localSheetId="4">CommonTag!$A$1:$AB$98</definedName>
    <definedName name="_xlnm.Print_Area" localSheetId="0">Cover!$A$1:$AE$70</definedName>
    <definedName name="_xlnm.Print_Area" localSheetId="1">History!$A$1:$AE$54</definedName>
    <definedName name="_xlnm.Print_Area" localSheetId="2">Index!$A$1:$AE$71</definedName>
    <definedName name="_xlnm.Print_Area" localSheetId="3">InterfaceList!$A$1:$AE$40</definedName>
    <definedName name="_xlnm.Print_Area" localSheetId="13">Reference!$A$1:$AB$120</definedName>
    <definedName name="_xlnm.Print_Area">'[1]#REF'!$A$1:$CB$90</definedName>
    <definedName name="_xlnm.Print_Titles" localSheetId="5">'1'!$1:$5</definedName>
    <definedName name="_xlnm.Print_Titles" localSheetId="6">'2'!$1:$5</definedName>
    <definedName name="_xlnm.Print_Titles" localSheetId="8">'3'!$1:$5</definedName>
    <definedName name="_xlnm.Print_Titles" localSheetId="7">'4'!$1:$5</definedName>
    <definedName name="_xlnm.Print_Titles" localSheetId="9">'5'!$1:$5</definedName>
    <definedName name="_xlnm.Print_Titles" localSheetId="10">'6'!$1:$5</definedName>
    <definedName name="_xlnm.Print_Titles" localSheetId="11">'7'!$1:$5</definedName>
    <definedName name="_xlnm.Print_Titles" localSheetId="12">'8'!$1:$5</definedName>
    <definedName name="_xlnm.Print_Titles" localSheetId="4">CommonTag!$1:$5</definedName>
    <definedName name="_xlnm.Print_Titles" localSheetId="0">Cover!$1:$7</definedName>
    <definedName name="_xlnm.Print_Titles" localSheetId="1">History!$1:$7</definedName>
    <definedName name="_xlnm.Print_Titles" localSheetId="2">Index!$1:$7</definedName>
    <definedName name="_xlnm.Print_Titles" localSheetId="3">InterfaceList!$1:$7</definedName>
    <definedName name="_xlnm.Print_Titles" localSheetId="13">Reference!$1:$5</definedName>
    <definedName name="s">[4]!コピー句一覧印刷処理</definedName>
    <definedName name="sa">[4]!コピｰ句取込処理</definedName>
    <definedName name="tblCONST" localSheetId="13">[2]tblCONST!#REF!</definedName>
    <definedName name="tblCONST">[2]tblCONST!#REF!</definedName>
    <definedName name="tblMENU" localSheetId="13">[2]tblMENU!#REF!</definedName>
    <definedName name="tblMENU">[2]tblMENU!#REF!</definedName>
    <definedName name="tblMESSAGE_HSK" localSheetId="13">[2]tblMESSAGE_HSK!#REF!</definedName>
    <definedName name="tblMESSAGE_HSK">[2]tblMESSAGE_HSK!#REF!</definedName>
    <definedName name="Ｕnit">[3]work!$O$3:$O$11</definedName>
    <definedName name="vonst">[2]tblCONST!#REF!</definedName>
    <definedName name="あ" localSheetId="13">[2]tblMESSAGE_HSK!#REF!</definedName>
    <definedName name="あ">[2]tblMESSAGE_HSK!#REF!</definedName>
    <definedName name="コピー句一覧印刷処理" localSheetId="2">[4]!コピー句一覧印刷処理</definedName>
    <definedName name="コピー句一覧印刷処理" localSheetId="3">[4]!コピー句一覧印刷処理</definedName>
    <definedName name="コピー句一覧印刷処理">[4]!コピー句一覧印刷処理</definedName>
    <definedName name="コピｰ句取込処理" localSheetId="2">[4]!コピｰ句取込処理</definedName>
    <definedName name="コピｰ句取込処理" localSheetId="3">[4]!コピｰ句取込処理</definedName>
    <definedName name="コピｰ句取込処理">[4]!コピｰ句取込処理</definedName>
    <definedName name="サービスフラグ">[3]work!$E$3:$E$4</definedName>
    <definedName name="サービス適用">[3]work!$I$3:$I$4</definedName>
    <definedName name="バッチファイル取込処理" localSheetId="2">[4]!バッチファイル取込処理</definedName>
    <definedName name="バッチファイル取込処理" localSheetId="3">[4]!バッチファイル取込処理</definedName>
    <definedName name="バッチファイル取込処理">[4]!バッチファイル取込処理</definedName>
    <definedName name="解析">[3]work!$G$3:$G$7</definedName>
    <definedName name="関連表" localSheetId="13" hidden="1">'[1]#REF'!#REF!</definedName>
    <definedName name="関連表" hidden="1">'[1]#REF'!#REF!</definedName>
    <definedName name="車両種別">[3]work!$W$3:$W$6</definedName>
    <definedName name="状態">[3]work!$U$3:$U$4</definedName>
    <definedName name="走行規制要件" localSheetId="2">#REF!</definedName>
    <definedName name="走行規制要件" localSheetId="3">#REF!</definedName>
    <definedName name="送信１" localSheetId="5">[6]対応表サンプル!#REF!</definedName>
    <definedName name="送信１" localSheetId="6">[6]対応表サンプル!#REF!</definedName>
    <definedName name="送信１" localSheetId="8">[6]対応表サンプル!#REF!</definedName>
    <definedName name="送信１" localSheetId="7">[6]対応表サンプル!#REF!</definedName>
    <definedName name="送信１" localSheetId="9">[6]対応表サンプル!#REF!</definedName>
    <definedName name="送信１" localSheetId="10">[6]対応表サンプル!#REF!</definedName>
    <definedName name="送信１" localSheetId="11">[6]対応表サンプル!#REF!</definedName>
    <definedName name="送信１" localSheetId="12">[6]対応表サンプル!#REF!</definedName>
    <definedName name="送信１" localSheetId="4">[6]対応表サンプル!#REF!</definedName>
    <definedName name="送信１" localSheetId="2">[6]対応表サンプル!#REF!</definedName>
    <definedName name="送信１" localSheetId="3">[6]対応表サンプル!#REF!</definedName>
    <definedName name="送信１" localSheetId="13">[6]対応表サンプル!#REF!</definedName>
    <definedName name="送信１">'[1]#REF'!#REF!</definedName>
    <definedName name="送信２" localSheetId="5">[6]対応表サンプル!#REF!</definedName>
    <definedName name="送信２" localSheetId="6">[6]対応表サンプル!#REF!</definedName>
    <definedName name="送信２" localSheetId="8">[6]対応表サンプル!#REF!</definedName>
    <definedName name="送信２" localSheetId="7">[6]対応表サンプル!#REF!</definedName>
    <definedName name="送信２" localSheetId="9">[6]対応表サンプル!#REF!</definedName>
    <definedName name="送信２" localSheetId="10">[6]対応表サンプル!#REF!</definedName>
    <definedName name="送信２" localSheetId="11">[6]対応表サンプル!#REF!</definedName>
    <definedName name="送信２" localSheetId="12">[6]対応表サンプル!#REF!</definedName>
    <definedName name="送信２" localSheetId="4">[6]対応表サンプル!#REF!</definedName>
    <definedName name="送信２" localSheetId="2">[6]対応表サンプル!#REF!</definedName>
    <definedName name="送信２" localSheetId="3">[6]対応表サンプル!#REF!</definedName>
    <definedName name="送信２" localSheetId="13">[6]対応表サンプル!#REF!</definedName>
    <definedName name="送信２">'[1]#REF'!#REF!</definedName>
    <definedName name="送信３" localSheetId="5">[6]対応表サンプル!#REF!</definedName>
    <definedName name="送信３" localSheetId="6">[6]対応表サンプル!#REF!</definedName>
    <definedName name="送信３" localSheetId="8">[6]対応表サンプル!#REF!</definedName>
    <definedName name="送信３" localSheetId="7">[6]対応表サンプル!#REF!</definedName>
    <definedName name="送信３" localSheetId="9">[6]対応表サンプル!#REF!</definedName>
    <definedName name="送信３" localSheetId="10">[6]対応表サンプル!#REF!</definedName>
    <definedName name="送信３" localSheetId="11">[6]対応表サンプル!#REF!</definedName>
    <definedName name="送信３" localSheetId="12">[6]対応表サンプル!#REF!</definedName>
    <definedName name="送信３" localSheetId="4">[6]対応表サンプル!#REF!</definedName>
    <definedName name="送信３" localSheetId="2">[6]対応表サンプル!#REF!</definedName>
    <definedName name="送信３" localSheetId="3">[6]対応表サンプル!#REF!</definedName>
    <definedName name="送信３" localSheetId="13">[6]対応表サンプル!#REF!</definedName>
    <definedName name="送信３">'[1]#REF'!#REF!</definedName>
    <definedName name="送信４" localSheetId="5">[6]対応表サンプル!#REF!</definedName>
    <definedName name="送信４" localSheetId="6">[6]対応表サンプル!#REF!</definedName>
    <definedName name="送信４" localSheetId="8">[6]対応表サンプル!#REF!</definedName>
    <definedName name="送信４" localSheetId="7">[6]対応表サンプル!#REF!</definedName>
    <definedName name="送信４" localSheetId="9">[6]対応表サンプル!#REF!</definedName>
    <definedName name="送信４" localSheetId="10">[6]対応表サンプル!#REF!</definedName>
    <definedName name="送信４" localSheetId="11">[6]対応表サンプル!#REF!</definedName>
    <definedName name="送信４" localSheetId="12">[6]対応表サンプル!#REF!</definedName>
    <definedName name="送信４" localSheetId="4">[6]対応表サンプル!#REF!</definedName>
    <definedName name="送信４" localSheetId="2">[6]対応表サンプル!#REF!</definedName>
    <definedName name="送信４" localSheetId="3">[6]対応表サンプル!#REF!</definedName>
    <definedName name="送信４" localSheetId="13">[6]対応表サンプル!#REF!</definedName>
    <definedName name="送信４">'[1]#REF'!#REF!</definedName>
    <definedName name="適用車両">[3]work!$S$3:$S$4</definedName>
    <definedName name="電子PF">[3]work!$Y$3:$Y$7</definedName>
    <definedName name="文字選択16">[3]work!$Q$3:$Q$18</definedName>
    <definedName name="問連ID__通しID" localSheetId="2">[7]Ｓｉ問連!$A$12</definedName>
    <definedName name="問連ID__通しID" localSheetId="3">[7]Ｓｉ問連!$A$12</definedName>
  </definedNames>
  <calcPr calcId="145621"/>
</workbook>
</file>

<file path=xl/calcChain.xml><?xml version="1.0" encoding="utf-8"?>
<calcChain xmlns="http://schemas.openxmlformats.org/spreadsheetml/2006/main">
  <c r="J4" i="581" l="1"/>
  <c r="M4" i="575"/>
  <c r="M4" i="579"/>
  <c r="M4" i="571"/>
  <c r="M4" i="572"/>
  <c r="M4" i="570"/>
  <c r="M4" i="580"/>
  <c r="M4" i="578"/>
  <c r="M4" i="576"/>
  <c r="M4" i="568"/>
  <c r="F70" i="568"/>
  <c r="B78" i="575"/>
  <c r="B77" i="575"/>
  <c r="B76" i="575"/>
  <c r="B75" i="575"/>
  <c r="B74" i="575"/>
  <c r="B73" i="575"/>
  <c r="B72" i="575"/>
  <c r="AI14" i="563"/>
  <c r="F7" i="575"/>
  <c r="F15" i="575" s="1"/>
  <c r="B55" i="576"/>
  <c r="B54" i="576"/>
  <c r="B53" i="576"/>
  <c r="B52" i="576"/>
  <c r="B51" i="576"/>
  <c r="B50" i="576"/>
  <c r="B49" i="576"/>
  <c r="B48" i="576"/>
  <c r="B47" i="576"/>
  <c r="B46" i="576"/>
  <c r="B45" i="576"/>
  <c r="B44" i="576"/>
  <c r="B43" i="576"/>
  <c r="B42" i="576"/>
  <c r="B41" i="576"/>
  <c r="AI19" i="563"/>
  <c r="AI18" i="563"/>
  <c r="F7" i="580"/>
  <c r="F16" i="580"/>
  <c r="AJ18" i="563"/>
  <c r="F9" i="580"/>
  <c r="AJ19" i="563"/>
  <c r="F15" i="580"/>
  <c r="B42" i="580"/>
  <c r="B43" i="580"/>
  <c r="B48" i="580"/>
  <c r="B49" i="580"/>
  <c r="B50" i="580"/>
  <c r="F59" i="580"/>
  <c r="F60" i="580"/>
  <c r="F61" i="580"/>
  <c r="F62" i="580"/>
  <c r="F63" i="580"/>
  <c r="B50" i="571"/>
  <c r="B74" i="579"/>
  <c r="B73" i="579"/>
  <c r="B72" i="579"/>
  <c r="B71" i="579"/>
  <c r="B70" i="579"/>
  <c r="B69" i="579"/>
  <c r="B68" i="579"/>
  <c r="B67" i="579"/>
  <c r="B66" i="579"/>
  <c r="B65" i="579"/>
  <c r="B64" i="579"/>
  <c r="B63" i="579"/>
  <c r="B62" i="579"/>
  <c r="B61" i="579"/>
  <c r="F81" i="579"/>
  <c r="AI13" i="563"/>
  <c r="F7" i="579"/>
  <c r="F16" i="579" s="1"/>
  <c r="AJ13" i="563"/>
  <c r="F9" i="579"/>
  <c r="F15" i="579"/>
  <c r="B52" i="579"/>
  <c r="B53" i="579"/>
  <c r="B58" i="579"/>
  <c r="B59" i="579"/>
  <c r="B60" i="579"/>
  <c r="F79" i="579"/>
  <c r="F80" i="579"/>
  <c r="F82" i="579"/>
  <c r="F83" i="579"/>
  <c r="B49" i="578"/>
  <c r="B48" i="578"/>
  <c r="AI12" i="563"/>
  <c r="F7" i="578" s="1"/>
  <c r="F15" i="578" s="1"/>
  <c r="AJ12" i="563"/>
  <c r="F9" i="578"/>
  <c r="F14" i="578"/>
  <c r="B39" i="578"/>
  <c r="B40" i="578"/>
  <c r="B45" i="578"/>
  <c r="B46" i="578"/>
  <c r="B47" i="578"/>
  <c r="F54" i="578"/>
  <c r="F55" i="578"/>
  <c r="F56" i="578"/>
  <c r="F57" i="578"/>
  <c r="B62" i="568"/>
  <c r="B56" i="568"/>
  <c r="B57" i="568"/>
  <c r="B58" i="568"/>
  <c r="B59" i="568"/>
  <c r="B60" i="568"/>
  <c r="B61" i="568"/>
  <c r="B53" i="575"/>
  <c r="B81" i="575"/>
  <c r="AJ11" i="563"/>
  <c r="F9" i="568" s="1"/>
  <c r="AI17" i="563"/>
  <c r="F7" i="570"/>
  <c r="F15" i="570"/>
  <c r="AJ17" i="563"/>
  <c r="F9" i="570"/>
  <c r="F14" i="570"/>
  <c r="B38" i="570"/>
  <c r="B39" i="570"/>
  <c r="B44" i="570"/>
  <c r="B45" i="570"/>
  <c r="B46" i="570"/>
  <c r="B47" i="570"/>
  <c r="F52" i="570"/>
  <c r="F53" i="570"/>
  <c r="F54" i="570"/>
  <c r="AI16" i="563"/>
  <c r="F7" i="572"/>
  <c r="F15" i="572"/>
  <c r="AJ16" i="563"/>
  <c r="F9" i="572" s="1"/>
  <c r="F14" i="572"/>
  <c r="B48" i="572"/>
  <c r="B49" i="572"/>
  <c r="B50" i="572"/>
  <c r="B55" i="572"/>
  <c r="B56" i="572"/>
  <c r="B57" i="572"/>
  <c r="B58" i="572"/>
  <c r="B59" i="572"/>
  <c r="B60" i="572"/>
  <c r="B61" i="572"/>
  <c r="B62" i="572"/>
  <c r="B63" i="572"/>
  <c r="B64" i="572"/>
  <c r="B65" i="572"/>
  <c r="B66" i="572"/>
  <c r="B67" i="572"/>
  <c r="B68" i="572"/>
  <c r="F73" i="572"/>
  <c r="F74" i="572"/>
  <c r="F75" i="572"/>
  <c r="F76" i="572"/>
  <c r="F77" i="572"/>
  <c r="AI15" i="563"/>
  <c r="F7" i="571"/>
  <c r="F15" i="571"/>
  <c r="AJ15" i="563"/>
  <c r="F9" i="571" s="1"/>
  <c r="F14" i="571"/>
  <c r="B41" i="571"/>
  <c r="B42" i="571"/>
  <c r="B47" i="571"/>
  <c r="B48" i="571"/>
  <c r="B49" i="571"/>
  <c r="B51" i="571"/>
  <c r="B52" i="571"/>
  <c r="B53" i="571"/>
  <c r="F58" i="571"/>
  <c r="F59" i="571"/>
  <c r="F60" i="571"/>
  <c r="F61" i="571"/>
  <c r="F62" i="571"/>
  <c r="AJ14" i="563"/>
  <c r="F9" i="575" s="1"/>
  <c r="F14" i="575"/>
  <c r="B52" i="575"/>
  <c r="B58" i="575"/>
  <c r="B59" i="575"/>
  <c r="B60" i="575"/>
  <c r="B62" i="575"/>
  <c r="B64" i="575"/>
  <c r="B65" i="575"/>
  <c r="B66" i="575"/>
  <c r="B67" i="575"/>
  <c r="B68" i="575"/>
  <c r="B69" i="575"/>
  <c r="B70" i="575"/>
  <c r="B71" i="575"/>
  <c r="B79" i="575"/>
  <c r="B80" i="575"/>
  <c r="AI11" i="563"/>
  <c r="F7" i="568"/>
  <c r="F16" i="568"/>
  <c r="F15" i="568"/>
  <c r="B46" i="568"/>
  <c r="B47" i="568"/>
  <c r="B52" i="568"/>
  <c r="B53" i="568"/>
  <c r="B54" i="568"/>
  <c r="B55" i="568"/>
  <c r="F68" i="568"/>
  <c r="F69" i="568"/>
  <c r="F71" i="568"/>
</calcChain>
</file>

<file path=xl/comments1.xml><?xml version="1.0" encoding="utf-8"?>
<comments xmlns="http://schemas.openxmlformats.org/spreadsheetml/2006/main">
  <authors>
    <author>y-matsuda</author>
  </authors>
  <commentList>
    <comment ref="B100" authorId="0">
      <text>
        <r>
          <rPr>
            <b/>
            <sz val="9"/>
            <color indexed="81"/>
            <rFont val="ＭＳ Ｐゴシック"/>
            <family val="3"/>
            <charset val="128"/>
          </rPr>
          <t xml:space="preserve">&lt;Add  Comment　2013/10/25&gt;
The modification didn't change the implementation.
In the item, VEHICLE RESULT CODE is not uploaded from DCM.
Therefore currently the tag is not used.
</t>
        </r>
      </text>
    </comment>
  </commentList>
</comments>
</file>

<file path=xl/comments2.xml><?xml version="1.0" encoding="utf-8"?>
<comments xmlns="http://schemas.openxmlformats.org/spreadsheetml/2006/main">
  <authors>
    <author>Administrator</author>
  </authors>
  <commentList>
    <comment ref="M20" authorId="0">
      <text>
        <r>
          <rPr>
            <b/>
            <sz val="9"/>
            <color indexed="81"/>
            <rFont val="ＭＳ Ｐゴシック"/>
            <family val="3"/>
            <charset val="128"/>
          </rPr>
          <t>2015/5　Update
車両からアップロードされたデータが
「no_detected」「Unknown」「Other」の'状態が不明な状態の場合'は
スマホへ返却するタグは「Open」にする。
As for data uploaded from vehicles, when the status of “no_detected””Unknown””Other” is unknown, make a tag, which going back to a smartphone, “Open.”</t>
        </r>
      </text>
    </comment>
  </commentList>
</comments>
</file>

<file path=xl/sharedStrings.xml><?xml version="1.0" encoding="utf-8"?>
<sst xmlns="http://schemas.openxmlformats.org/spreadsheetml/2006/main" count="3525" uniqueCount="1071">
  <si>
    <t>MyCarInfo Screen No.2-31 
Return data for [Remote Confirmation], Screen 
No, 2-33 Return data for [Vehicle Status Notification (List)
Vehicle Status Notification (list)</t>
  </si>
  <si>
    <t>MyCarInfo Screen No.2-34 
Return data for [Vehicle Status Notification (Details)]
detected date/time, each confirmation status</t>
  </si>
  <si>
    <t>MyCarInfo Screen No.2-32 
Return data for [Remote Confirmation (Explanation)] 
explanation</t>
  </si>
  <si>
    <t>MyCarInfo Screen No.○○
Return data for [Health Check Report（Report Info） Explanation] 
explanation</t>
  </si>
  <si>
    <t>The 1st letter indicates the result type</t>
  </si>
  <si>
    <t>Common information</t>
  </si>
  <si>
    <t>Device information</t>
  </si>
  <si>
    <t>Input XML Schema</t>
  </si>
  <si>
    <t>Output XML Schema</t>
  </si>
  <si>
    <t>※　＊: "0 or more"  ,  ＋:"1 or more" , ？:"0 or 1"</t>
  </si>
  <si>
    <t>Session information</t>
  </si>
  <si>
    <t>User Information</t>
  </si>
  <si>
    <t>Device ID</t>
  </si>
  <si>
    <t>SmartPhoneのTelephoneNumber
(TelNum of SmartPhone)
For iPhone,TelNum can not be acquired.
Use fixed value("00000000000")</t>
  </si>
  <si>
    <t>See External Design Spec - smartG-Link_IF Spec (Authentication/Membership).xls - Authentication_Supplement for details</t>
  </si>
  <si>
    <t>&lt;!-- Refer to Authentication_Supplement --&gt;</t>
  </si>
  <si>
    <r>
      <t xml:space="preserve">&lt;?xml version="1.0" encoding="utf-8"?&gt;
&lt;SPML&gt;
 &lt;COMMON&gt;                
</t>
    </r>
    <r>
      <rPr>
        <sz val="11"/>
        <color indexed="14"/>
        <rFont val="ＭＳ ゴシック"/>
        <family val="3"/>
        <charset val="128"/>
      </rPr>
      <t xml:space="preserve">  &lt;AUTH REGION="JP"&gt;12FE980234･･･&lt;/AUTH&gt;
</t>
    </r>
    <r>
      <rPr>
        <sz val="11"/>
        <rFont val="ＭＳ ゴシック"/>
        <family val="3"/>
        <charset val="128"/>
      </rPr>
      <t xml:space="preserve">  &lt;LANG&gt;ja&lt;/LANG&gt;
  &lt;VERSION&gt;Android 2.1-update1&lt;/VERSION&gt;
  &lt;DEVICE&gt;            
   &lt;SERIAL_NO&gt;5462145801000004&lt;/SERIAL_NO&gt;
   &lt;TEL_NO&gt;08000000000&lt;/TEL_NO&gt;
   &lt;TYPE&gt;Android HTC Desire&lt;/TYPE&gt;
  &lt;/DEVICE&gt;
  &lt;USER&gt;              
   &lt;USER_ID&gt;ZZ0123456789&lt;/USER_ID&gt;
   &lt;PASSWORD&gt;01234567890123456789&lt;/PASSWORD&gt;
   &lt;CARD_ID&gt;ZZ1234567&lt;/CARD_ID&gt;
  &lt;/USER&gt;
  &lt;SESSION&gt;
    &lt;!-- Refer to Authentication_Supplement --&gt;
  &lt;/SESSION&gt;
 &lt;/COMMON&gt;
&lt;/SPML&gt;</t>
    </r>
  </si>
  <si>
    <t>Result Information</t>
  </si>
  <si>
    <t>Detected Date/Time</t>
  </si>
  <si>
    <t>List</t>
  </si>
  <si>
    <t>Items</t>
  </si>
  <si>
    <t>Refer to Result Code List (Return Value)</t>
  </si>
  <si>
    <t>　＊: "0 or more"  ,  ＋:"1 or more" , ？:"0 or 1"</t>
  </si>
  <si>
    <t>Refer to Common tag definition for details</t>
  </si>
  <si>
    <t>Refer to [Remote Confirmation (Driving Monitor) display data]</t>
  </si>
  <si>
    <t>Refer to [Remote Confirmation (Driving Monitor) display information]</t>
  </si>
  <si>
    <t>Any types that don't exist is out of scope of Remote Confirmation (Driving Monitor)</t>
  </si>
  <si>
    <t>Refer to [Remote Confirmation (Driving Monitor) display information]
(LEXUS smartphone site MyCarInfo Spec)
for display order, ascending order by item</t>
  </si>
  <si>
    <t>Numbers or no_detected
(LEXUS smartphone site MyCarInfo Spec)
The FUGAGE (fuel gauge) is 1/16 meter display
In case of no_detected, "Not Detected"
If RANGE's value is 65535, "Add gasoline"</t>
  </si>
  <si>
    <t>&lt;?xml version=""1.0"" encoding=""utf-8""?&gt;  
&lt;SPML&gt;
 &lt;RESULT&gt;
  &lt;CODE&gt;010000&lt;/CODE&gt;
 &lt;/RESULT&gt;
 &lt;DATETIME&gt;20111005195215&lt;/DATETIME&gt;
 &lt;LIST&gt;
  &lt;ITEM&gt;
    &lt;TYPE&gt;FUGAGE&lt;/TYPE&gt;
    &lt;TYPE_NAME&gt;Remaining Fuel Amount&lt;/TYPE_NAME&gt;
    &lt;DATA&gt;100&lt;/DATA&gt;
    &lt;UNIT&gt;%&lt;/UNIT&gt;
    &lt;DISP_SEQ&gt;10&lt;/DISP_SEQ&gt;
  &lt;/ITEM&gt;
  &lt;ITEM&gt;
    &lt;TYPE&gt;ODO&lt;/TYPE&gt;
    &lt;TYPE_NAME&gt;ODO&lt;/TYPE_NAME&gt;
    &lt;DATA&gt;999999&lt;/DATA&gt;
    &lt;UNIT&gt;km&lt;/UNIT&gt;
    &lt;DISP_SEQ&gt;20&lt;/DISP_SEQ&gt;
  &lt;/ITEM&gt;
  &lt;ITEM&gt;
    &lt;TYPE&gt;TRIPA&lt;/TYPE&gt;
    &lt;TYPE_NAME&gt;TRIP A&lt;/TYPE_NAME&gt;
    &lt;DATA&gt;9999.9&lt;/DATA&gt;
    &lt;UNIT&gt;km&lt;/UNIT&gt;
    &lt;DISP_SEQ&gt;30&lt;/DISP_SEQ&gt;
  &lt;/ITEM&gt;
  &lt;ITEM&gt;
    &lt;TYPE&gt;TRIPB&lt;/TYPE&gt;
    &lt;TYPE_NAME&gt;TRIP B&lt;/TYPE_NAME&gt;
    &lt;DATA&gt;9999.9&lt;/DATA&gt;
    &lt;UNIT&gt;km&lt;/UNIT&gt;
    &lt;DISP_SEQ&gt;40&lt;/DISP_SEQ&gt;
  &lt;/ITEM&gt;
  &lt;ITEM&gt;
    &lt;TYPE&gt;RAGE&lt;/TYPE&gt;
    &lt;TYPE_NAME&gt;Drivable Distance&lt;/TYPE_NAME&gt;
    &lt;DATA&gt;1999&lt;/DATA&gt;
    &lt;UNIT&gt;km&lt;/UNIT&gt;
    &lt;DISP_SEQ&gt;50&lt;/DISP_SEQ&gt;
  &lt;/ITEM&gt;
  &lt;ITEM&gt;
    &lt;TYPE&gt;AFFC&lt;/TYPE&gt;
    &lt;TYPE_NAME&gt;Average Fuel Consumption&lt;/TYPE_NAME&gt;
    &lt;DATA&gt;65532&lt;/DATA&gt;
    &lt;UNIT&gt;km/l&lt;/UNIT&gt;
    &lt;DISP_SEQ&gt;60&lt;/DISP_SEQ&gt;
  &lt;/ITEM&gt;
  &lt;ITEM&gt;
    &lt;TYPE&gt;TOFC&lt;/TYPE&gt;
    &lt;TYPE_NAME&gt;Aggregate Average Fuel Consumption&lt;/TYPE_NAME&gt;
    &lt;DATA&gt;65532&lt;/DATA&gt;
    &lt;UNIT&gt;km/l&lt;/UNIT&gt;
    &lt;DISP_SEQ&gt;70&lt;/DISP_SEQ&gt;
  &lt;/ITEM&gt;
 &lt;/LIST&gt;
&lt;/SPML&gt;</t>
  </si>
  <si>
    <t>Get MyCarInfo</t>
  </si>
  <si>
    <t>Set parameters in Security Carrier</t>
  </si>
  <si>
    <t>Security Dataset</t>
  </si>
  <si>
    <t>Security carrier generaged by 1</t>
  </si>
  <si>
    <t>Check Content (Error Condition)</t>
  </si>
  <si>
    <t>GetRunningDistance.CARINF.LSTDTT</t>
  </si>
  <si>
    <t>"ODO"(Fixed)</t>
  </si>
  <si>
    <t>SecurityDataSet.TBL_RMTCONF_BASE[0].DATETIME</t>
  </si>
  <si>
    <t>RECORD.DATA※1</t>
  </si>
  <si>
    <t>RECORD.UNIT</t>
  </si>
  <si>
    <t>Blank or 11 bytes or more</t>
  </si>
  <si>
    <t>&lt;Updated only comment&gt;
VEHICLE RESULT CODE List update.</t>
    <phoneticPr fontId="6"/>
  </si>
  <si>
    <t>Blank or 8 bytes or more</t>
  </si>
  <si>
    <t>If ErrorManager.ExistError is True, or GBookExt Dataset.TBL_CAR_DETAIL.Count is 0,</t>
  </si>
  <si>
    <t>get running distance by using previous API.</t>
  </si>
  <si>
    <t>Get DCMID</t>
  </si>
  <si>
    <t>Get Running Distance</t>
  </si>
  <si>
    <t>Get SPML/DATETIME</t>
  </si>
  <si>
    <t>Parameter.ContractID</t>
  </si>
  <si>
    <t>Parameter.ServiceDiv</t>
  </si>
  <si>
    <t>Generate SPML/LIST/ITEM</t>
  </si>
  <si>
    <t>If GetRunningDistance value is null, use the following value.</t>
  </si>
  <si>
    <t>DCMID obtained at 2-3-1-1</t>
  </si>
  <si>
    <t>GetRunningDistance.CARINF.ODO_KM ※1</t>
  </si>
  <si>
    <t>"km"(Fixed)</t>
  </si>
  <si>
    <t>"0"(Fixed)</t>
  </si>
  <si>
    <t>If RECORD.CONV_FLG is 1, convert the real number→whole number</t>
  </si>
  <si>
    <t>Real number→whole number conversion</t>
  </si>
  <si>
    <t>※1 If RECORD.DATA matches with the value of web.config(※2), return as "no_detected".</t>
  </si>
  <si>
    <t>※1  If the field is blank, the Output is 0.</t>
  </si>
  <si>
    <t>Vehicle Version (Fee Service Group)</t>
  </si>
  <si>
    <t>DCM ID</t>
  </si>
  <si>
    <t>Parameter.VehicleFrameNo.</t>
  </si>
  <si>
    <t>Parameter.VehicleFrameDiv</t>
  </si>
  <si>
    <t>Close using the following value</t>
  </si>
  <si>
    <t>If the record count is 0, use the following value</t>
  </si>
  <si>
    <t>Generate SPML/LIST/ITEM（RECORD＝RECORD of the above #3)</t>
  </si>
  <si>
    <t>　　　round down the fraction less than 100</t>
  </si>
  <si>
    <t>If RECORD.CONV_KBN is 1, round down</t>
  </si>
  <si>
    <t>If RECORD.CONV_KBN is 0, round up</t>
  </si>
  <si>
    <t>If RECORD.CONV_KBN is 2, round off</t>
  </si>
  <si>
    <t>Handling Process△1.10J</t>
  </si>
  <si>
    <t>Parameter.VehicleFrameDivision</t>
  </si>
  <si>
    <t>Generate Toyota.G_BOOK.MobileSite.Common.DataTransferObject.GBookExtDataset</t>
  </si>
  <si>
    <t>Generate Toyota.G_BOOK.MobileSite.Common.DataTransferObject.SecurityDataset</t>
  </si>
  <si>
    <t>Generate Toyota.G_BOOK.MobileSite.Common.ErrorManager</t>
  </si>
  <si>
    <t>Result Status Code and Description</t>
  </si>
  <si>
    <t>&lt;?xml version="1.0" encoding="utf-8"?&gt;
&lt;SPML&gt;
 &lt;COMMON&gt;
   &lt;!-- For details, refer to CommonTag definition --&gt;
 &lt;/COMMON&gt;
&lt;/SPML&gt;</t>
  </si>
  <si>
    <t>&lt;?xml version="1.0" encoding="utf-8"?&gt;
&lt;SPML&gt;
 &lt;COMMON&gt;
   &lt;!-- For details, refer to CommonTag definition --&gt;
 &lt;/COMMON&gt;
 &lt;CARELESS_HIST_ID&gt;318&lt;/CARELESS_HIST_ID&gt;
&lt;/SPML&gt;</t>
  </si>
  <si>
    <t>RESULT</t>
    <phoneticPr fontId="8"/>
  </si>
  <si>
    <t>Check Return Value</t>
  </si>
  <si>
    <t>Set Value</t>
  </si>
  <si>
    <t>Security Carrier generated by 1</t>
  </si>
  <si>
    <t>Handling Process</t>
  </si>
  <si>
    <t>SPML/Result</t>
  </si>
  <si>
    <t>ROOT Element</t>
  </si>
  <si>
    <t>Vehicle Status Notification History ID</t>
  </si>
  <si>
    <t>Blank or 3 bytes or more</t>
  </si>
  <si>
    <t>Blank or 21 bytes or more</t>
  </si>
  <si>
    <t>Call GetLinkBarVisible</t>
  </si>
  <si>
    <t>GetLinkBarVisible</t>
  </si>
  <si>
    <t>Health Check Report  Flag</t>
  </si>
  <si>
    <t>0: OFF 1: ON</t>
  </si>
  <si>
    <t>Call GetMyCarInfo (Logic)</t>
  </si>
  <si>
    <t>See Notes</t>
  </si>
  <si>
    <t>SRV_KBN extracts 1,3 record from GBookExt dataset.TBL_CAR_DETAIL</t>
  </si>
  <si>
    <t>GetNewRemoteMaintenanceMailCount</t>
  </si>
  <si>
    <t>Call GetNewRemoteMaintenanceMailCount</t>
  </si>
  <si>
    <t>Parameter.Vehicle FrameDiv bseType</t>
  </si>
  <si>
    <t>If OutputXML &lt;resultCode&gt; is not 00: Normal, use the following value:</t>
  </si>
  <si>
    <t>Remote Maintenance Mail Count setting</t>
  </si>
  <si>
    <t>Return value of Get New Remote Maintenance Mail Count</t>
  </si>
  <si>
    <t>Health Check Report flag setting</t>
  </si>
  <si>
    <t>Value of GetLinkBarVisible OutputXML.&lt;reportLinkUm&gt;</t>
  </si>
  <si>
    <t>Complete the process with the following code.</t>
  </si>
  <si>
    <t>If the count is 0, the element is omitted</t>
  </si>
  <si>
    <t>01：battery condition, 02：electric key battery remaining amount, 03：washer liquid remaining amount, 04：engine oil remaining amount, 05：carbon attached to engine condition, 06：severe condition (long distance),  07：severe condition (short distance repetition), 08：severe condition (idling long time）
※wear-and-tear items only (as of 2011/11, 01, 02, 03 and 04)
※as of 2011/12/14</t>
  </si>
  <si>
    <t>0：being decided, 1：×, 2：△, A：△（period), B：△（insufficient battery), C：△（total heat load）、D：△（the way used), 3：○, 4：◎, Z：unknown
(※ as of 2011/11/29)</t>
  </si>
  <si>
    <t>GetWarning</t>
  </si>
  <si>
    <t>Call GetWarning</t>
  </si>
  <si>
    <t>GetReports</t>
  </si>
  <si>
    <t xml:space="preserve">If OutputXML &lt;resultCode&gt; is not 00: Normal or 01: no data, use the following value: </t>
  </si>
  <si>
    <r>
      <t>Parameter.</t>
    </r>
    <r>
      <rPr>
        <strike/>
        <sz val="11"/>
        <rFont val="ＭＳ Ｐゴシック"/>
        <family val="3"/>
        <charset val="128"/>
      </rPr>
      <t>VehicleFrameDivision</t>
    </r>
    <r>
      <rPr>
        <sz val="11"/>
        <rFont val="ＭＳ Ｐゴシック"/>
        <family val="3"/>
        <charset val="128"/>
      </rPr>
      <t xml:space="preserve"> BaseType</t>
    </r>
  </si>
  <si>
    <t>&lt;?xml version="1.0" encoding="utf-8"?&gt;  
&lt;SPML&gt;
 &lt;RESULT&gt;
  &lt;CODE&gt;010000&lt;/CODE&gt;
 &lt;/RESULT&gt;
 &lt;WARNING_LIST&gt;
  &lt;WARNING_ITEM&gt;
   &lt;CODE&gt;1&lt;/CODE&gt;
   &lt;NAME&gt;例&lt;/NAME&gt;
   &lt;ADVICE&gt;例&lt;/ADVICE&gt;
   &lt;UPDATE_DATE&gt;20111011113501&lt;/UPDATE_DATE&gt;
   &lt;ICON_ID&gt;1&lt;/ICON_ID&gt;
  &lt;/WARNING_ITEM&gt;
 &lt;/WARNING_LIST&gt;
 &lt;REPORT_LIST&gt;
  &lt;REPORT_ITEM&gt;
   &lt;KBN&gt;1&lt;/KBN&gt;
   &lt;KBNNAME&gt;例&lt;/KBNNAME&gt;
   &lt;DECISION_RESULT&gt;Example&lt;/DECISION_RESULT&gt;
   &lt;DECISION_DATE&gt;20111011113501&lt;/DECISION_DATE&gt;
   &lt;ADVICE&gt;例&lt;/ADVICE&gt;
  &lt;/REPORT_ITEM&gt;
 &lt;/REPORT_LIST&gt;
&lt;/SPML&gt;</t>
  </si>
  <si>
    <t>Generate Report_List (If 01: no data, this is omitted)</t>
  </si>
  <si>
    <t>If the OutputXML of GetReports does not contain &lt;reportItem&gt; node, this will be omitted</t>
  </si>
  <si>
    <t>Generate Warning_List (if 01: no data, this is omitted)</t>
  </si>
  <si>
    <t>If the OutputXML of GetReports does not contain &lt;warningItem&gt; node, this will be omitted</t>
  </si>
  <si>
    <t>Warning_List OutputＸＭＬ.&lt;warningItem&gt; - repeat {# of nodes} times</t>
  </si>
  <si>
    <t>Warning_List OutputXML.&lt;warningCode&gt;</t>
  </si>
  <si>
    <t>Warning_List OutputXML.&lt;warningName&gt;</t>
  </si>
  <si>
    <t>Warning_List OutputXML.&lt;warningAdvice&gt;</t>
  </si>
  <si>
    <t>Warning_List OutputXML.&lt;updateDate&gt;</t>
  </si>
  <si>
    <t>Warning_List OutputXML.&lt;warningIconID&gt;</t>
  </si>
  <si>
    <t>GetReports OutputXML.&lt;itemKbn&gt;</t>
  </si>
  <si>
    <t>GetReports OutputXML.&lt;itemKbnName&gt;</t>
  </si>
  <si>
    <t>GetReports OutputXML.&lt;decisionResult&gt;</t>
  </si>
  <si>
    <t>GetReports OutputXML.&lt;decisionDate&gt;</t>
  </si>
  <si>
    <t>GetReports OutputXML.&lt;ItemAdvice&gt;</t>
  </si>
  <si>
    <t>GetReports OutputXML.&lt;reportItem&gt; - repeat {# of nodes} times</t>
  </si>
  <si>
    <t>Status of the item</t>
  </si>
  <si>
    <t>Item</t>
  </si>
  <si>
    <t>Refer to [Remote Confirmation / Vehicle Status Notification Display Data]</t>
  </si>
  <si>
    <t>Code</t>
  </si>
  <si>
    <t>Generate SPML/CAR_IMAGE_FLG</t>
  </si>
  <si>
    <t>Frame Number</t>
  </si>
  <si>
    <t>Generate SPML/DATETIME</t>
  </si>
  <si>
    <t>Generate SPML/DESCRIPTION_SENSOR_FLG</t>
  </si>
  <si>
    <t>Generate SPML/DESCRIPTION_METALTOP_FLG</t>
  </si>
  <si>
    <t>Generate SPML/LIST/ITEM (Record =  GBookExt Dataset.TBL_SECURITY_DETAIL_LX generated by the above 2)</t>
  </si>
  <si>
    <t>If ErrorManager.ExistError is True, use the following value.</t>
  </si>
  <si>
    <t>If SecurityDataset.TBL_CARSTATE_BASE.Count is 0, use the following value.</t>
  </si>
  <si>
    <t>Call GetSecurityBasicInfo (Logic)</t>
  </si>
  <si>
    <t>Set parameter to Security Carrier</t>
  </si>
  <si>
    <t>Call MakeRound (Door Lock, Power Window) (Logic)</t>
  </si>
  <si>
    <t>GBookExt Dataset generated by the above 2</t>
  </si>
  <si>
    <t>Check CarType (Logic)</t>
  </si>
  <si>
    <t>If the return value of CheckCarType is true, 1: Display.  Otherwise, 0: Not Display</t>
  </si>
  <si>
    <t>If the count of SECURITYDATASET.TBL_CAMERA_LIST is 1 or more, 1: Display.  Otherwise, 0: Not Display</t>
  </si>
  <si>
    <t xml:space="preserve">If the condition is met, 1: Display
If the condition is not met, 0: Not Display
</t>
  </si>
  <si>
    <t>Description Sensor Flag</t>
  </si>
  <si>
    <t>Description Metaltop Flag</t>
  </si>
  <si>
    <t>Refer to [Remote Confirmation / Vehicle Status Notification Display Data]
(LEXUS smartphone site G-Security spec)
Display Order</t>
  </si>
  <si>
    <t>0: Not Display, 1: Display
(LEXUS Smartphone site, G-Security Spec.)
"[Caution] If power window or moon roof is open, the sensor does not function"</t>
  </si>
  <si>
    <t>Vehicle Status Notification History List</t>
  </si>
  <si>
    <t>Vehicle Status Notification History Data</t>
  </si>
  <si>
    <t>If there is not Vehicle Status Notification history, this is omitted.
The latest 5 are output.</t>
  </si>
  <si>
    <t>GetRemoteConfirmation</t>
  </si>
  <si>
    <t>Get Vehicle Status Notification List (Logic)</t>
  </si>
  <si>
    <t>If the return value.RESULT.CODE is not 0, use the following value.</t>
  </si>
  <si>
    <t>If the return value.RESULT.DETAIL is I001, use the following value.</t>
  </si>
  <si>
    <t>If the return value.INFORMATION.HISTORY.Length is 0, use the following value.</t>
  </si>
  <si>
    <t>Generate SPML/HISTORY_LIST/HISTORY (Record =  Return Value.INFORMATION.HISTORY generated by the above 2)</t>
  </si>
  <si>
    <t>Record.no</t>
  </si>
  <si>
    <t>Record.Value</t>
  </si>
  <si>
    <t xml:space="preserve">If matched with the conditions, 1: Display
If not matched with the conditions, 0: Not Display
</t>
  </si>
  <si>
    <t>If Description_Sensor_Flg RESPONSE VALUE is true, 1: Display.  Otherwise, 0: Not Display</t>
  </si>
  <si>
    <t>Generate SPML/LIST/ITEM (RECORD＝GBookExt Dataset.TBL_SECURITY_DETAIL_LX generated by the above #4)</t>
  </si>
  <si>
    <t>(Vehicle Status Notification is RESPONSE VALUE.INFORMATION.type="carstate" by the above 2)</t>
  </si>
  <si>
    <t>Get Security Master Data (Logic)</t>
  </si>
  <si>
    <t>add into GBookExtDataset.TBL_SECURITY_DETAIL_LX generated by the above 4</t>
  </si>
  <si>
    <t>TBL_SECURITY_DETAIL_LX - Object Value</t>
  </si>
  <si>
    <t>If RESPONSE VALUE.RESULT.CODE is not 0, use the following value.</t>
  </si>
  <si>
    <t>If RESPONSE VALUE.RESULT.DETAIL is I001, use the following value.</t>
  </si>
  <si>
    <t>If there is no INFORMATION.type="carstate" in RESPONSE VALUE.INFORMATION, use the following value.</t>
  </si>
  <si>
    <t>Get Vehicle Status Notification Detailed Information (Logic)</t>
  </si>
  <si>
    <t>Set the parameter in Security Carrier.</t>
  </si>
  <si>
    <t>No remote info confirmation</t>
    <phoneticPr fontId="3"/>
  </si>
  <si>
    <t>&lt;?xml version="1.0" encoding="utf-8"?&gt;  
&lt;SPML&gt;
 &lt;RESULT&gt;
  &lt;CODE&gt;010000&lt;/CODE&gt;
 &lt;/RESULT&gt;
 &lt;DATETIME&gt;2011/10/06 11:53:14&lt;/DATETIME&gt;
 &lt;LIST&gt;
  &lt;ITEM&gt;
   &lt;SECURITY&gt;caution&lt;/SECURITY&gt;
   &lt;TYPE&gt;LSWD&lt;/TYPE&gt;
   &lt;TYPE_NAME&gt;Door Lock&lt;/TYPE_NAME&gt;
   &lt;DATA&gt;&lt;/DATA&gt;
   &lt;DATA_NAME&gt;Unlock&lt;/DATA_NAME&gt;
   &lt;DISP_SEQ&gt;100&lt;/DISP_SEQ&gt;
  &lt;/ITEM&gt;
  &lt;ITEM&gt;
   &lt;SECURITY&gt;safe&lt;/SECURITY&gt;
   &lt;TYPE&gt;LGCY&lt;/TYPE&gt;
   &lt;TYPE_NAME&gt;Back Door&lt;/TYPE_NAME&gt;
   &lt;DATA&gt;&lt;/DATA&gt;
   &lt;DATA_NAME&gt;Close&lt;/DATA_NAME&gt;
   &lt;DISP_SEQ&gt;140&lt;/DISP_SEQ&gt;
  &lt;/ITEM&gt;
  &lt;ITEM&gt;
   &lt;SECURITY&gt;safe&lt;/SECURITY&gt;
   &lt;TYPE&gt;HDCY&lt;/TYPE&gt;
   &lt;TYPE_NAME&gt;Hood&lt;/TYPE_NAME&gt;
   &lt;DATA&gt;close&lt;/DATA&gt;
   &lt;DATA_NAME&gt;Close&lt;/DATA_NAME&gt;
   &lt;DISP_SEQ&gt;146&lt;/DISP_SEQ&gt;
  &lt;/ITEM&gt;
  &lt;ITEM&gt;
   &lt;SECURITY&gt;caution&lt;/SECURITY&gt;
   &lt;TYPE&gt;PWDRD&lt;/TYPE&gt;
   &lt;TYPE_NAME&gt;Power Window&lt;/TYPE_NAME&gt;
   &lt;DATA&gt;&lt;/DATA&gt;
   &lt;DATA_NAME&gt;Open&lt;/DATA_NAME&gt;
   &lt;DISP_SEQ&gt;148&lt;/DISP_SEQ&gt;
  &lt;/ITEM&gt;
  &lt;ITEM&gt;
   &lt;SECURITY&gt;caution&lt;/SECURITY&gt;
   &lt;TYPE&gt;HAZB&lt;/TYPE&gt;
   &lt;TYPE_NAME&gt;Hazard Lampﾟ&lt;/TYPE_NAME&gt;
   &lt;DATA&gt;Flash&lt;/DATA&gt;
   &lt;DATA_NAME&gt;&lt;/DATA_NAME&gt;
   &lt;DISP_SEQ&gt;150&lt;/DISP_SEQ&gt;
  &lt;/ITEM&gt;
  &lt;ITEM&gt;
   &lt;SECURITY&gt;safe&lt;/SECURITY&gt;
   &lt;TYPE&gt;REKY&lt;/TYPE&gt;
   &lt;TYPE_NAME&gt;Smart Key&lt;/TYPE_NAME&gt;
   &lt;DATA&gt;no-exist&lt;/DATA&gt;
   &lt;DATA_NAME&gt;Out Side of Vehicle&lt;/DATA_NAME&gt;
   &lt;DISP_SEQ&gt;155&lt;/DISP_SEQ&gt;
  &lt;/ITEM&gt;
  &lt;ITEM&gt;
   &lt;SECURITY&gt;caution&lt;/SECURITY&gt;
   &lt;TYPE&gt;SAMA&lt;/TYPE&gt;
   &lt;TYPE_NAME&gt;Auto Alarm&lt;/TYPE_NAME&gt;
   &lt;DATA&gt;no-warning&lt;/DATA&gt;
   &lt;DATA_NAME&gt;OFF&lt;/DATA_NAME&gt;
   &lt;DISP_SEQ&gt;160&lt;/DISP_SEQ&gt;
  &lt;/ITEM&gt;
  &lt;ITEM&gt;
   &lt;SECURITY&gt;caution&lt;/SECURITY&gt;
   &lt;TYPE&gt;SECC&lt;/TYPE&gt;
   &lt;TYPE_NAME&gt;Sensor&lt;/TYPE_NAME&gt;
   &lt;DATA&gt;stop&lt;/DATA&gt;
   &lt;DATA_NAME&gt;OFF&lt;/DATA_NAME&gt;
   &lt;DISP_SEQ&gt;170&lt;/DISP_SEQ&gt;
  &lt;/ITEM&gt;
 &lt;/LIST&gt;
 &lt;DESCRIPTION_SENSOR_FLG&gt;0&lt;/DESCRIPTION_SENSOR_FLG&gt;
 &lt;DESCRIPTION_METALTOP_FLG&gt;0&lt;/DESCRIPTION_METALTOP_FLG&gt;
&lt;/SPML&gt;</t>
  </si>
  <si>
    <t>Item Status</t>
  </si>
  <si>
    <t>Data</t>
  </si>
  <si>
    <t>Data Display Name</t>
  </si>
  <si>
    <t>Description of Sensor Flag</t>
  </si>
  <si>
    <t>Set Explanation (BASE64)</t>
  </si>
  <si>
    <t>Read Explanation (Common Function)</t>
  </si>
  <si>
    <t>Value obtained by 1</t>
  </si>
  <si>
    <t>Value base64-convered from Explanation (UTF8)</t>
  </si>
  <si>
    <t>01: battery status 02: key battery 03: washer liquid 04: engine oil　05: carbon removal 06: severe condition (long distance) 07: severe condition (short distance)　08: severe condition (long idling)
※ as of 2012/01/10.</t>
  </si>
  <si>
    <t>Explanation (return key not included)</t>
  </si>
  <si>
    <t>&lt;?xml version="1.0" encoding="utf-8"?&gt;  
&lt;SPML&gt;
 &lt;RESULT&gt;
  &lt;CODE&gt;010000&lt;/CODE&gt;
 &lt;/RESULT&gt;
 &lt;REPORT_LIST&gt; 
  &lt;REPORT_ITEM&gt;
   &lt;KBN&gt;01&lt;/KBN&gt;
   &lt;EXPLANATION&gt;Battery Condition&lt;/EXPLANATION&gt;
  &lt;/REPORT_ITEM&gt;
  &lt;REPORT_ITEM&gt;
   &lt;KBN&gt;02&lt;/KBN&gt;
   &lt;EXPLANATION&gt;Electric Key Remaining Amount&lt;/EXPLANATION&gt;
  &lt;/REPORT_ITEM&gt;
 &lt;/REPORT_LIST&gt;
&lt;/SPML&gt;</t>
  </si>
  <si>
    <t>Read Explanation</t>
  </si>
  <si>
    <t>Specify the key that define the file path※ Read Explanation</t>
  </si>
  <si>
    <t>The explanation is of the following formats.</t>
  </si>
  <si>
    <t>Return Key Code</t>
  </si>
  <si>
    <t>Delimit</t>
  </si>
  <si>
    <t>ASP.NET file include the definition file name.</t>
  </si>
  <si>
    <t>※ the line that starts with # is a comment.</t>
  </si>
  <si>
    <t>If no file is found or the file is not readable, use the following value.</t>
  </si>
  <si>
    <t>Generate Health Check Report消耗品リスト</t>
  </si>
  <si>
    <t>The 1st element of Explanation</t>
  </si>
  <si>
    <t>The 2nd element of Explanation</t>
  </si>
  <si>
    <t>If there is no explanation, this is omitted.</t>
  </si>
  <si>
    <t>This repeated {#} times</t>
  </si>
  <si>
    <t>Get Health Check Report (Wear-and-Tear) Explanation</t>
  </si>
  <si>
    <t>If there si no explanation, this is omitted</t>
  </si>
  <si>
    <t>Fuel Gauge</t>
  </si>
  <si>
    <t>Odometer</t>
  </si>
  <si>
    <t>Distance to Empty</t>
  </si>
  <si>
    <t>Remote Confirmation・Vehicle Status Notification Display Data</t>
  </si>
  <si>
    <t>as of 2011/10/6 (GTCDBQ21\GBOOK)</t>
  </si>
  <si>
    <t>Either [BCTY,DCTY,LGCY,PCTY,RLCY,RRCY]</t>
  </si>
  <si>
    <t>Hatch</t>
  </si>
  <si>
    <t>Driver Door</t>
  </si>
  <si>
    <t>Trunk</t>
  </si>
  <si>
    <t>Passenger Door</t>
  </si>
  <si>
    <t>Rear Driver Door</t>
  </si>
  <si>
    <t>Rear Passenger Door</t>
  </si>
  <si>
    <t>Hazards</t>
  </si>
  <si>
    <t>Hood</t>
  </si>
  <si>
    <t>One of [LSWD,LSWL,LSWP,LSWR,LSWB]</t>
  </si>
  <si>
    <t>One of 
[PWDRD,PWDRL,PWDRP,PWDRR]</t>
  </si>
  <si>
    <t>Driver Window</t>
  </si>
  <si>
    <t>Rear Driver Window</t>
  </si>
  <si>
    <t>Passenger Window</t>
  </si>
  <si>
    <t>Rear Passenger Window</t>
  </si>
  <si>
    <t>Smart Key</t>
  </si>
  <si>
    <t>Convertible Top</t>
  </si>
  <si>
    <t>Auto Alarm</t>
  </si>
  <si>
    <t>Sensor</t>
  </si>
  <si>
    <t>Sunroof Availability</t>
  </si>
  <si>
    <t>Sunroof</t>
  </si>
  <si>
    <t>On</t>
  </si>
  <si>
    <t>Off</t>
  </si>
  <si>
    <t>Locked</t>
  </si>
  <si>
    <t>Unlocked</t>
  </si>
  <si>
    <t>Close</t>
  </si>
  <si>
    <t xml:space="preserve">Other </t>
  </si>
  <si>
    <t>Unknown</t>
  </si>
  <si>
    <t>Inside Vehicle</t>
  </si>
  <si>
    <t>Outside Vehicle</t>
  </si>
  <si>
    <t>Yes</t>
  </si>
  <si>
    <t>FUEL Gauge value of 1/256 of 90 deg</t>
  </si>
  <si>
    <t>Total running distance</t>
  </si>
  <si>
    <t>Possible driving distance estimate</t>
  </si>
  <si>
    <t>as of 2011/10/6 (GTCDBQ21/GBOOK)</t>
  </si>
  <si>
    <t>1.02</t>
  </si>
  <si>
    <t>All sheets were translated to English</t>
  </si>
  <si>
    <t>Explanation (BASE64)</t>
  </si>
  <si>
    <t>If GBookExtDataset.TBL_SECURITY_DETAIL.Count is 0, use the following value.</t>
  </si>
  <si>
    <t>Group</t>
  </si>
  <si>
    <t>1.10</t>
  </si>
  <si>
    <t>ADD Time Zone to Date and Time</t>
  </si>
  <si>
    <t>yyyyMMddHHmmssZZZ
ZZZ stands for Time Zone and please refer to the table on the right.</t>
  </si>
  <si>
    <t>NAME</t>
  </si>
  <si>
    <t>ADVICE</t>
  </si>
  <si>
    <t>UPDATE_DATE</t>
  </si>
  <si>
    <t>ICON_ID</t>
  </si>
  <si>
    <t>KBN</t>
  </si>
  <si>
    <t>KBNNAME</t>
  </si>
  <si>
    <t>DECISION_RESULT</t>
  </si>
  <si>
    <t>DECISION_DATE</t>
  </si>
  <si>
    <t>※1 "Toyota.G_BOOK.MobileSite.Security.metaltop"</t>
    <phoneticPr fontId="8"/>
  </si>
  <si>
    <t>DATETIME</t>
    <phoneticPr fontId="8"/>
  </si>
  <si>
    <t>SRV_KBN</t>
  </si>
  <si>
    <t>CONV_FLG</t>
  </si>
  <si>
    <t>CONV_KBN</t>
  </si>
  <si>
    <t>RMTCTRLDTT</t>
  </si>
  <si>
    <t>RMTCTRLERR</t>
  </si>
  <si>
    <t>※2 "Toyota.G_BOOK.MobileSite.Security.metaltop_condition_close"</t>
    <phoneticPr fontId="8"/>
  </si>
  <si>
    <t>TYPE_NAME</t>
    <phoneticPr fontId="8"/>
  </si>
  <si>
    <t>Toyota.G_BOOK.MobileSite.Common.Carrier.SecurityCarrier</t>
  </si>
  <si>
    <t>FrameDev</t>
  </si>
  <si>
    <t>FrameNo</t>
  </si>
  <si>
    <t>sc</t>
  </si>
  <si>
    <t>extDs</t>
  </si>
  <si>
    <t>sDs</t>
  </si>
  <si>
    <t>em</t>
  </si>
  <si>
    <t>SECURITY</t>
  </si>
  <si>
    <t>LIST</t>
    <phoneticPr fontId="8"/>
  </si>
  <si>
    <t>ITEM</t>
    <phoneticPr fontId="8"/>
  </si>
  <si>
    <t>SECURITY</t>
    <phoneticPr fontId="8"/>
  </si>
  <si>
    <t>TYPE</t>
    <phoneticPr fontId="8"/>
  </si>
  <si>
    <t>DATA</t>
    <phoneticPr fontId="8"/>
  </si>
  <si>
    <t>DATA_NAME</t>
    <phoneticPr fontId="8"/>
  </si>
  <si>
    <t>URL</t>
    <phoneticPr fontId="8"/>
  </si>
  <si>
    <t>-</t>
    <phoneticPr fontId="8"/>
  </si>
  <si>
    <t>Unicode(UTF-8)</t>
    <phoneticPr fontId="8"/>
  </si>
  <si>
    <t>&lt;?xml version="1.0" encoding="utf-8"?&gt;</t>
    <phoneticPr fontId="8"/>
  </si>
  <si>
    <t>&lt;SPML&gt;</t>
    <phoneticPr fontId="8"/>
  </si>
  <si>
    <t>&lt;RESULT&gt;</t>
    <phoneticPr fontId="8"/>
  </si>
  <si>
    <t>&lt;CODE&gt;</t>
    <phoneticPr fontId="8"/>
  </si>
  <si>
    <t>&lt;REMOTE_MAINTENANCE_MAIL_COUNT&gt;?</t>
    <phoneticPr fontId="8"/>
  </si>
  <si>
    <t>Interface Specification</t>
  </si>
  <si>
    <t>0.6</t>
  </si>
  <si>
    <t>Large Category</t>
    <phoneticPr fontId="6"/>
  </si>
  <si>
    <t>Medium Category</t>
    <phoneticPr fontId="6"/>
  </si>
  <si>
    <t>Application Development</t>
    <phoneticPr fontId="6"/>
  </si>
  <si>
    <t>High Level Design</t>
    <phoneticPr fontId="6"/>
  </si>
  <si>
    <t>- Revision History -</t>
    <phoneticPr fontId="6"/>
  </si>
  <si>
    <t>TTMS</t>
    <phoneticPr fontId="6"/>
  </si>
  <si>
    <t>Date</t>
    <phoneticPr fontId="6"/>
  </si>
  <si>
    <t>Author</t>
    <phoneticPr fontId="6"/>
  </si>
  <si>
    <t>Revision Description</t>
    <phoneticPr fontId="6"/>
  </si>
  <si>
    <t>No.</t>
    <phoneticPr fontId="6"/>
  </si>
  <si>
    <t>Version</t>
    <phoneticPr fontId="6"/>
  </si>
  <si>
    <t>１．Interface List</t>
    <phoneticPr fontId="6"/>
  </si>
  <si>
    <t>２．Result Codes</t>
    <phoneticPr fontId="6"/>
  </si>
  <si>
    <t>Description</t>
    <phoneticPr fontId="69"/>
  </si>
  <si>
    <t>Common Tag Definition
In this spec, define Intereface Common Tag definition</t>
    <phoneticPr fontId="69"/>
  </si>
  <si>
    <t>HTTP Header Field</t>
    <phoneticPr fontId="6"/>
  </si>
  <si>
    <t>HTTP Header Field</t>
    <phoneticPr fontId="6"/>
  </si>
  <si>
    <t>HTTP Header Name</t>
    <phoneticPr fontId="6"/>
  </si>
  <si>
    <t>HTTP Header Name</t>
    <phoneticPr fontId="6"/>
  </si>
  <si>
    <t>Input</t>
    <phoneticPr fontId="6"/>
  </si>
  <si>
    <t>Input</t>
    <phoneticPr fontId="6"/>
  </si>
  <si>
    <t>Output</t>
    <phoneticPr fontId="6"/>
  </si>
  <si>
    <t>Output</t>
    <phoneticPr fontId="6"/>
  </si>
  <si>
    <t>Description</t>
    <phoneticPr fontId="6"/>
  </si>
  <si>
    <t>Description</t>
    <phoneticPr fontId="6"/>
  </si>
  <si>
    <t>X-userid</t>
    <phoneticPr fontId="6"/>
  </si>
  <si>
    <t>○</t>
  </si>
  <si>
    <t>-</t>
    <phoneticPr fontId="6"/>
  </si>
  <si>
    <t>TGT "Cloud Gateway" adds this item for the evidence of authentication. (used only in North America)</t>
    <phoneticPr fontId="6"/>
  </si>
  <si>
    <t>X-password</t>
    <phoneticPr fontId="6"/>
  </si>
  <si>
    <t>Content-Type</t>
    <phoneticPr fontId="6"/>
  </si>
  <si>
    <t>Content Type(text/xml)</t>
    <phoneticPr fontId="6"/>
  </si>
  <si>
    <t>User-Agent</t>
    <phoneticPr fontId="6"/>
  </si>
  <si>
    <t>User Agent Information</t>
    <phoneticPr fontId="6"/>
  </si>
  <si>
    <t>Request Method</t>
    <phoneticPr fontId="69"/>
  </si>
  <si>
    <t>POST
(For 1-23 interfaces in this sheet, POST will be used)</t>
    <phoneticPr fontId="69"/>
  </si>
  <si>
    <t>&lt;?xml version="1.0" encoding="utf-8"?&gt;</t>
    <phoneticPr fontId="8"/>
  </si>
  <si>
    <t>&lt;SPML&gt;</t>
    <phoneticPr fontId="8"/>
  </si>
  <si>
    <t>&lt;COMMON&gt;</t>
    <phoneticPr fontId="8"/>
  </si>
  <si>
    <t>&lt;LANG&gt;</t>
    <phoneticPr fontId="8"/>
  </si>
  <si>
    <t>?</t>
    <phoneticPr fontId="8"/>
  </si>
  <si>
    <t>&lt;VERSION&gt;</t>
    <phoneticPr fontId="8"/>
  </si>
  <si>
    <t>&lt;DEVICE&gt;</t>
    <phoneticPr fontId="3"/>
  </si>
  <si>
    <t>&lt;SERIAL_NO&gt;</t>
    <phoneticPr fontId="3"/>
  </si>
  <si>
    <t>&lt;TEL_NO&gt;</t>
    <phoneticPr fontId="3"/>
  </si>
  <si>
    <t>&lt;TYPE&gt;</t>
    <phoneticPr fontId="3"/>
  </si>
  <si>
    <t>&lt;USER&gt;</t>
    <phoneticPr fontId="3"/>
  </si>
  <si>
    <t>&lt;USER_ID&gt;</t>
    <phoneticPr fontId="3"/>
  </si>
  <si>
    <t>&lt;PASSWORD&gt;</t>
    <phoneticPr fontId="3"/>
  </si>
  <si>
    <t>&lt;CARD_ID&gt;</t>
    <phoneticPr fontId="8"/>
  </si>
  <si>
    <t>&lt;SESSION&gt;</t>
    <phoneticPr fontId="8"/>
  </si>
  <si>
    <t>Input</t>
    <phoneticPr fontId="8"/>
  </si>
  <si>
    <t>No.</t>
    <phoneticPr fontId="8"/>
  </si>
  <si>
    <t>Node Name</t>
    <phoneticPr fontId="8"/>
  </si>
  <si>
    <t>ItemName</t>
    <phoneticPr fontId="8"/>
  </si>
  <si>
    <t>MaxLength</t>
    <phoneticPr fontId="8"/>
  </si>
  <si>
    <t>Range</t>
    <phoneticPr fontId="8"/>
  </si>
  <si>
    <t>Remarks</t>
    <phoneticPr fontId="8"/>
  </si>
  <si>
    <t>SPML</t>
    <phoneticPr fontId="8"/>
  </si>
  <si>
    <t>ROOTElement</t>
    <phoneticPr fontId="3"/>
  </si>
  <si>
    <t>-</t>
    <phoneticPr fontId="3"/>
  </si>
  <si>
    <t>-</t>
    <phoneticPr fontId="8"/>
  </si>
  <si>
    <t>COMMON</t>
    <phoneticPr fontId="8"/>
  </si>
  <si>
    <t>Authentication type (Japanese / North America)</t>
    <phoneticPr fontId="3"/>
  </si>
  <si>
    <t>JP
US</t>
    <phoneticPr fontId="3"/>
  </si>
  <si>
    <t>LANG</t>
    <phoneticPr fontId="8"/>
  </si>
  <si>
    <t>Language</t>
  </si>
  <si>
    <t>SmartPhoneのLANG(LANG set in SmartPhone)</t>
  </si>
  <si>
    <t>VERSION</t>
    <phoneticPr fontId="8"/>
  </si>
  <si>
    <t>SmartPhone System Version</t>
    <phoneticPr fontId="69"/>
  </si>
  <si>
    <t>DEVICE</t>
    <phoneticPr fontId="8"/>
  </si>
  <si>
    <t>-</t>
    <phoneticPr fontId="3"/>
  </si>
  <si>
    <t>SERIAL_NO</t>
    <phoneticPr fontId="8"/>
  </si>
  <si>
    <t>SmartPhone Device ID(US:Optional)</t>
    <phoneticPr fontId="6"/>
  </si>
  <si>
    <t>TEL_NO</t>
    <phoneticPr fontId="3"/>
  </si>
  <si>
    <t>TelephoneNumber</t>
  </si>
  <si>
    <t>TYPE</t>
    <phoneticPr fontId="3"/>
  </si>
  <si>
    <t>-</t>
    <phoneticPr fontId="3"/>
  </si>
  <si>
    <t>USER</t>
    <phoneticPr fontId="8"/>
  </si>
  <si>
    <t>-</t>
    <phoneticPr fontId="8"/>
  </si>
  <si>
    <t>-</t>
    <phoneticPr fontId="3"/>
  </si>
  <si>
    <t>USER_ID</t>
    <phoneticPr fontId="3"/>
  </si>
  <si>
    <t>-</t>
    <phoneticPr fontId="8"/>
  </si>
  <si>
    <t>CARD_ID</t>
    <phoneticPr fontId="8"/>
  </si>
  <si>
    <t>SESSION</t>
    <phoneticPr fontId="8"/>
  </si>
  <si>
    <t>Sample</t>
    <phoneticPr fontId="8"/>
  </si>
  <si>
    <t>Sample</t>
    <phoneticPr fontId="8"/>
  </si>
  <si>
    <t>INPUT</t>
    <phoneticPr fontId="8"/>
  </si>
  <si>
    <t>C</t>
  </si>
  <si>
    <t>Refer to URL List</t>
    <phoneticPr fontId="8"/>
  </si>
  <si>
    <t>ServiceKey(TSC Internal Info)</t>
    <phoneticPr fontId="8"/>
  </si>
  <si>
    <t>Interface Name</t>
    <phoneticPr fontId="8"/>
  </si>
  <si>
    <t>Refer to SHEET:"CommonTag"</t>
    <phoneticPr fontId="8"/>
  </si>
  <si>
    <t>HTTP Header Field</t>
    <phoneticPr fontId="6"/>
  </si>
  <si>
    <t>HTTP Header Name</t>
    <phoneticPr fontId="6"/>
  </si>
  <si>
    <t>Input</t>
    <phoneticPr fontId="6"/>
  </si>
  <si>
    <t>Output</t>
    <phoneticPr fontId="6"/>
  </si>
  <si>
    <t>Description</t>
    <phoneticPr fontId="6"/>
  </si>
  <si>
    <t>Refer to SHEET:"CommonTag"</t>
    <phoneticPr fontId="8"/>
  </si>
  <si>
    <t>HTTP Header Field</t>
    <phoneticPr fontId="6"/>
  </si>
  <si>
    <t>HTTP Header Name</t>
    <phoneticPr fontId="6"/>
  </si>
  <si>
    <t>Input</t>
    <phoneticPr fontId="6"/>
  </si>
  <si>
    <t>Output</t>
    <phoneticPr fontId="6"/>
  </si>
  <si>
    <t>Description</t>
    <phoneticPr fontId="6"/>
  </si>
  <si>
    <t>Refer to SHEET:"CommonTag"</t>
    <phoneticPr fontId="8"/>
  </si>
  <si>
    <t>HTTP Header Field</t>
    <phoneticPr fontId="6"/>
  </si>
  <si>
    <t>HTTP Header Name</t>
    <phoneticPr fontId="6"/>
  </si>
  <si>
    <t>Input</t>
    <phoneticPr fontId="6"/>
  </si>
  <si>
    <t>Output</t>
    <phoneticPr fontId="6"/>
  </si>
  <si>
    <t>Description</t>
    <phoneticPr fontId="6"/>
  </si>
  <si>
    <t>Refer to SHEET:"CommonTag"</t>
    <phoneticPr fontId="8"/>
  </si>
  <si>
    <t>Description</t>
    <phoneticPr fontId="6"/>
  </si>
  <si>
    <t>Refer to SHEET:"CommonTag"</t>
    <phoneticPr fontId="8"/>
  </si>
  <si>
    <t>HTTP Header Field</t>
    <phoneticPr fontId="6"/>
  </si>
  <si>
    <t>HTTP Header Name</t>
    <phoneticPr fontId="6"/>
  </si>
  <si>
    <t>Input</t>
    <phoneticPr fontId="6"/>
  </si>
  <si>
    <t>Output</t>
    <phoneticPr fontId="6"/>
  </si>
  <si>
    <t>Refer to URL List</t>
    <phoneticPr fontId="8"/>
  </si>
  <si>
    <t>Refer to URL List</t>
    <phoneticPr fontId="8"/>
  </si>
  <si>
    <t>Refer to URL List</t>
    <phoneticPr fontId="8"/>
  </si>
  <si>
    <t>ServiceKey(TSC Internal Info)</t>
    <phoneticPr fontId="8"/>
  </si>
  <si>
    <t>ServiceKey(TSC Internal Info)</t>
    <phoneticPr fontId="8"/>
  </si>
  <si>
    <t>Interface Name</t>
    <phoneticPr fontId="8"/>
  </si>
  <si>
    <t>Interface Name</t>
    <phoneticPr fontId="8"/>
  </si>
  <si>
    <t>10001、10005</t>
    <phoneticPr fontId="3"/>
  </si>
  <si>
    <t>10001、10005</t>
    <phoneticPr fontId="8"/>
  </si>
  <si>
    <t>Refer to URL List</t>
    <phoneticPr fontId="8"/>
  </si>
  <si>
    <t>メソッド名</t>
    <phoneticPr fontId="8"/>
  </si>
  <si>
    <t>10005、10006</t>
    <phoneticPr fontId="8"/>
  </si>
  <si>
    <t>10007</t>
    <phoneticPr fontId="8"/>
  </si>
  <si>
    <t>10008</t>
    <phoneticPr fontId="8"/>
  </si>
  <si>
    <t>10009</t>
    <phoneticPr fontId="8"/>
  </si>
  <si>
    <t>Sample</t>
    <phoneticPr fontId="8"/>
  </si>
  <si>
    <t>Sample</t>
    <phoneticPr fontId="8"/>
  </si>
  <si>
    <t>Sample</t>
    <phoneticPr fontId="8"/>
  </si>
  <si>
    <t>Sample</t>
    <phoneticPr fontId="8"/>
  </si>
  <si>
    <t>Input</t>
    <phoneticPr fontId="8"/>
  </si>
  <si>
    <t>Input</t>
    <phoneticPr fontId="8"/>
  </si>
  <si>
    <t>InputXML</t>
    <phoneticPr fontId="8"/>
  </si>
  <si>
    <t>Input</t>
    <phoneticPr fontId="8"/>
  </si>
  <si>
    <t>Input</t>
    <phoneticPr fontId="8"/>
  </si>
  <si>
    <t>Input</t>
    <phoneticPr fontId="8"/>
  </si>
  <si>
    <t>Input</t>
    <phoneticPr fontId="8"/>
  </si>
  <si>
    <t>Input</t>
    <phoneticPr fontId="8"/>
  </si>
  <si>
    <t>Output</t>
    <phoneticPr fontId="8"/>
  </si>
  <si>
    <t>Output</t>
    <phoneticPr fontId="8"/>
  </si>
  <si>
    <t>Output</t>
    <phoneticPr fontId="8"/>
  </si>
  <si>
    <t>Output</t>
    <phoneticPr fontId="8"/>
  </si>
  <si>
    <t>InputXML Schema</t>
    <phoneticPr fontId="8"/>
  </si>
  <si>
    <t>OutputXML Schema</t>
    <phoneticPr fontId="8"/>
  </si>
  <si>
    <t>InputXML Schema</t>
    <phoneticPr fontId="8"/>
  </si>
  <si>
    <t>OutputXML Schema</t>
    <phoneticPr fontId="8"/>
  </si>
  <si>
    <t>&lt;HEALTH_CHECK_REPORT_FLG&gt;?</t>
    <phoneticPr fontId="8"/>
  </si>
  <si>
    <t>No.</t>
    <phoneticPr fontId="8"/>
  </si>
  <si>
    <t>SPML</t>
    <phoneticPr fontId="8"/>
  </si>
  <si>
    <t>-</t>
    <phoneticPr fontId="3"/>
  </si>
  <si>
    <t>-</t>
    <phoneticPr fontId="8"/>
  </si>
  <si>
    <t>-</t>
    <phoneticPr fontId="3"/>
  </si>
  <si>
    <t>-</t>
    <phoneticPr fontId="8"/>
  </si>
  <si>
    <t>-</t>
    <phoneticPr fontId="3"/>
  </si>
  <si>
    <t>-</t>
    <phoneticPr fontId="8"/>
  </si>
  <si>
    <t>-</t>
    <phoneticPr fontId="8"/>
  </si>
  <si>
    <t>010000</t>
    <phoneticPr fontId="8"/>
  </si>
  <si>
    <t>210000</t>
    <phoneticPr fontId="8"/>
  </si>
  <si>
    <t>210001</t>
    <phoneticPr fontId="8"/>
  </si>
  <si>
    <t>210003</t>
    <phoneticPr fontId="8"/>
  </si>
  <si>
    <t>INPUT</t>
    <phoneticPr fontId="8"/>
  </si>
  <si>
    <t>OUTPUT</t>
    <phoneticPr fontId="8"/>
  </si>
  <si>
    <t xml:space="preserve">&lt;?xml version="1.0" encoding="utf-8"?&gt;  
&lt;SPML&gt;
 &lt;RESULT&gt;
  &lt;CODE&gt;010000&lt;/CODE&gt;
 &lt;/RESULT&gt;
 &lt;REMOTE_MAINTENANCE_MAIL_COUNT&gt;255&lt;/REMOTE_MAINTENANCE_MAIL_COUNT&gt;
 &lt;HEALTH_CHECK_REPORT_FLG&gt;1&lt;/HEALTH_CHECK_REPORT_FLG&gt;
&lt;/SPML&gt;
</t>
    <phoneticPr fontId="8"/>
  </si>
  <si>
    <t>Toyota.G_BOOK.Services.RemoteMaintenance.RemoteMaintenanceManager.GetNewRemoteMaintenanceMailCount</t>
    <phoneticPr fontId="8"/>
  </si>
  <si>
    <t>makerCode</t>
    <phoneticPr fontId="8"/>
  </si>
  <si>
    <t>carFrameNumber</t>
    <phoneticPr fontId="8"/>
  </si>
  <si>
    <t>userId</t>
    <phoneticPr fontId="8"/>
  </si>
  <si>
    <t>gbookMacId</t>
    <phoneticPr fontId="8"/>
  </si>
  <si>
    <t>gbookPassword</t>
    <phoneticPr fontId="8"/>
  </si>
  <si>
    <t>gbookMacType</t>
    <phoneticPr fontId="8"/>
  </si>
  <si>
    <t>comMacKind</t>
    <phoneticPr fontId="8"/>
  </si>
  <si>
    <t>gazooApServerAddress</t>
    <phoneticPr fontId="8"/>
  </si>
  <si>
    <t>bseType</t>
    <phoneticPr fontId="8"/>
  </si>
  <si>
    <t>carfrmNo</t>
    <phoneticPr fontId="8"/>
  </si>
  <si>
    <t>SPML/RESULT</t>
    <phoneticPr fontId="8"/>
  </si>
  <si>
    <t>CODE</t>
    <phoneticPr fontId="8"/>
  </si>
  <si>
    <t>SPML</t>
    <phoneticPr fontId="8"/>
  </si>
  <si>
    <t>REMOTE_MAINTENANCE_MAIL_COUNT</t>
    <phoneticPr fontId="8"/>
  </si>
  <si>
    <t>SPML</t>
    <phoneticPr fontId="8"/>
  </si>
  <si>
    <t>HEALTH_CHECK_REPORT_FLG</t>
    <phoneticPr fontId="8"/>
  </si>
  <si>
    <t>SPML/RESULT</t>
    <phoneticPr fontId="8"/>
  </si>
  <si>
    <t>&lt;COMMON /&gt;</t>
    <phoneticPr fontId="8"/>
  </si>
  <si>
    <t>&lt;DESCRIPTION&gt;?</t>
    <phoneticPr fontId="8"/>
  </si>
  <si>
    <t>　</t>
    <phoneticPr fontId="8"/>
  </si>
  <si>
    <t>-</t>
    <phoneticPr fontId="8"/>
  </si>
  <si>
    <t>210004</t>
    <phoneticPr fontId="8"/>
  </si>
  <si>
    <t xml:space="preserve">&lt;?xml version="1.0" encoding="utf-8"?&gt;  
&lt;SPML&gt;
 &lt;RESULT&gt;
  &lt;CODE&gt;001000&lt;/CODE&gt;
 &lt;/RESULT&gt;
 &lt;DESCRIPTION&gt;6Kqs5piO5paH&lt;/DESCRIPTION&gt;
&lt;/SPML&gt;
</t>
    <phoneticPr fontId="8"/>
  </si>
  <si>
    <t>※"Lexus.G_BOOK.SPSite.MyCar.RemoteInfoDescription"</t>
    <phoneticPr fontId="8"/>
  </si>
  <si>
    <t>DESCRIPTION</t>
    <phoneticPr fontId="8"/>
  </si>
  <si>
    <t>&lt;CARELESS_HIST_ID&gt;</t>
    <phoneticPr fontId="8"/>
  </si>
  <si>
    <t>&lt;DATETIME&gt;?</t>
    <phoneticPr fontId="8"/>
  </si>
  <si>
    <t>&lt;LIST&gt;?</t>
    <phoneticPr fontId="8"/>
  </si>
  <si>
    <t>&lt;ITEM&gt;+</t>
    <phoneticPr fontId="8"/>
  </si>
  <si>
    <t>&lt;DESCRIPTION_SENSOR_FLG&gt;?</t>
    <phoneticPr fontId="8"/>
  </si>
  <si>
    <t>&lt;DESCRIPTION_METALTOP_FLG&gt;?</t>
    <phoneticPr fontId="8"/>
  </si>
  <si>
    <t>-</t>
    <phoneticPr fontId="8"/>
  </si>
  <si>
    <t>-</t>
    <phoneticPr fontId="8"/>
  </si>
  <si>
    <t>-</t>
    <phoneticPr fontId="8"/>
  </si>
  <si>
    <t>-</t>
    <phoneticPr fontId="3"/>
  </si>
  <si>
    <t>-</t>
    <phoneticPr fontId="8"/>
  </si>
  <si>
    <t>-</t>
    <phoneticPr fontId="3"/>
  </si>
  <si>
    <t>-</t>
    <phoneticPr fontId="8"/>
  </si>
  <si>
    <t>safe/caution/invalid</t>
    <phoneticPr fontId="8"/>
  </si>
  <si>
    <t>-</t>
    <phoneticPr fontId="8"/>
  </si>
  <si>
    <t>110002</t>
    <phoneticPr fontId="8"/>
  </si>
  <si>
    <t>Format</t>
  </si>
  <si>
    <t>011000</t>
  </si>
  <si>
    <t>-</t>
    <phoneticPr fontId="3"/>
  </si>
  <si>
    <t>-</t>
    <phoneticPr fontId="8"/>
  </si>
  <si>
    <t>Output</t>
    <phoneticPr fontId="8"/>
  </si>
  <si>
    <t>-</t>
    <phoneticPr fontId="8"/>
  </si>
  <si>
    <t>10010</t>
    <phoneticPr fontId="3"/>
  </si>
  <si>
    <t>Lexus.G_BOOK.SPSite.MyCar.Information.RequestRealTimeStatus</t>
    <phoneticPr fontId="3"/>
  </si>
  <si>
    <t>Request Realtime Status of Vehicle Data
&lt;13CY New Interface&gt;</t>
    <phoneticPr fontId="3"/>
  </si>
  <si>
    <t>Request Realtime Status of Vehicle Data.
(New Function for 13CY)
When this interface is called from SmartPhone, TSC will send SMS and let vehicle upload RealTime Status.</t>
    <phoneticPr fontId="3"/>
  </si>
  <si>
    <t>No.</t>
    <phoneticPr fontId="8"/>
  </si>
  <si>
    <t>SecCarelessHistoryDetail.aspx</t>
    <phoneticPr fontId="8"/>
  </si>
  <si>
    <t>CarelessHistId</t>
    <phoneticPr fontId="8"/>
  </si>
  <si>
    <t>Toyota.G_BOOK.MobileSite.Security.Control.RemoteControl.GetCarelessDetailInfo</t>
    <phoneticPr fontId="8"/>
  </si>
  <si>
    <t>SPML/RESULT</t>
    <phoneticPr fontId="8"/>
  </si>
  <si>
    <t>Toyota.G_BOOK.MobileSite.DataAccess.Extension.SecurityExtDataAccess.FillSecurityDetail</t>
    <phoneticPr fontId="8"/>
  </si>
  <si>
    <t>TYPE_NAME</t>
    <phoneticPr fontId="8"/>
  </si>
  <si>
    <t>Toyota.G_BOOK.MobileSite.Security.Control.SecurityControl.MakeRound</t>
    <phoneticPr fontId="8"/>
  </si>
  <si>
    <t>Toyota.G_BOOK.MobileSite.Security.Control.SecurityControl.CheckCarType</t>
    <phoneticPr fontId="8"/>
  </si>
  <si>
    <t>FrameDivision</t>
    <phoneticPr fontId="8"/>
  </si>
  <si>
    <t>FrameNo</t>
    <phoneticPr fontId="8"/>
  </si>
  <si>
    <t>SPML/LIST/ITEM</t>
    <phoneticPr fontId="8"/>
  </si>
  <si>
    <t>&lt;HISTORY_LIST&gt;?</t>
    <phoneticPr fontId="8"/>
  </si>
  <si>
    <t>&lt;HISTORY&gt;+</t>
    <phoneticPr fontId="8"/>
  </si>
  <si>
    <t>&lt;DATETIME&gt;</t>
    <phoneticPr fontId="8"/>
  </si>
  <si>
    <t>-</t>
    <phoneticPr fontId="3"/>
  </si>
  <si>
    <t>-</t>
    <phoneticPr fontId="3"/>
  </si>
  <si>
    <t xml:space="preserve">&lt;?xml version="1.0" encoding="utf-8"?&gt;  
&lt;SPML&gt;
 &lt;RESULT&gt;
  &lt;CODE&gt;010000&lt;/CODE&gt;
 &lt;/RESULT&gt;
 &lt;HISTORY_LIST&gt;
  &lt;HISTORY&gt;
   &lt;CARELESS_HIST_ID&gt;318&lt;/CARELESS_HIST_ID&gt;
   &lt;DATETIME&gt;2011/10/05 19:54:38&lt;/DATETIME&gt;
  &lt;/HISTORY&gt;
  &lt;HISTORY&gt;
   &lt;CARELESS_HIST_ID&gt;317&lt;/CARELESS_HIST_ID&gt;
   &lt;DATETIME&gt;2011/10/05 19:54:34&lt;/DATETIME&gt;
  &lt;/HISTORY&gt;
 &lt;/HISTORY_LIST&gt;
&lt;/SPML&gt;
</t>
    <phoneticPr fontId="8"/>
  </si>
  <si>
    <t>SecCarelessHistory.aspx</t>
    <phoneticPr fontId="8"/>
  </si>
  <si>
    <t>Toyota.G_BOOK.MobileSite.Security.Control.RemoteControl.GetCarelessHistoryList</t>
    <phoneticPr fontId="8"/>
  </si>
  <si>
    <t>SPML/HISTORY_LIST/HISTORY</t>
    <phoneticPr fontId="8"/>
  </si>
  <si>
    <t>&lt;CAR_IMAGE_FLG&gt;?</t>
    <phoneticPr fontId="8"/>
  </si>
  <si>
    <t>yyyyMMddHHmmss</t>
    <phoneticPr fontId="8"/>
  </si>
  <si>
    <t>Toyota.G_BOOK.MobileSite.Security.Control.SecurityControl.GetSecurityBasicInfo</t>
    <phoneticPr fontId="8"/>
  </si>
  <si>
    <t>&lt;WARNING_LIST&gt;?</t>
    <phoneticPr fontId="8"/>
  </si>
  <si>
    <t>&lt;WARNING_ITEM&gt;+</t>
    <phoneticPr fontId="8"/>
  </si>
  <si>
    <t>&lt;UPDATE_DATE&gt;</t>
    <phoneticPr fontId="8"/>
  </si>
  <si>
    <t>&lt;ICON_ID&gt;</t>
    <phoneticPr fontId="8"/>
  </si>
  <si>
    <t>&lt;REPORT_LIST&gt;?</t>
    <phoneticPr fontId="8"/>
  </si>
  <si>
    <t>&lt;REPORT_ITEM&gt;+</t>
    <phoneticPr fontId="8"/>
  </si>
  <si>
    <t>10001、10002</t>
    <phoneticPr fontId="8"/>
  </si>
  <si>
    <t>&lt;UNIT&gt;</t>
    <phoneticPr fontId="8"/>
  </si>
  <si>
    <t>&lt;DISP_SEQ&gt;</t>
    <phoneticPr fontId="8"/>
  </si>
  <si>
    <t>-</t>
    <phoneticPr fontId="8"/>
  </si>
  <si>
    <t>110001</t>
    <phoneticPr fontId="8"/>
  </si>
  <si>
    <t>Toyota.G_BOOK.MobileSite.Security.Control.SecurityControl.GetMyCarInfo</t>
    <phoneticPr fontId="8"/>
  </si>
  <si>
    <t>Toyota.G_BOOK.MobileSite.Security.Control.GAZ01A0010.GetCarInfo</t>
    <phoneticPr fontId="8"/>
  </si>
  <si>
    <t>sFrameNo</t>
    <phoneticPr fontId="8"/>
  </si>
  <si>
    <t>sFrameDivision</t>
    <phoneticPr fontId="8"/>
  </si>
  <si>
    <t>Toyota.G_BOOK.MobileSite.Security.Control.GAZ01A0360.GetDistanceInfo</t>
    <phoneticPr fontId="8"/>
  </si>
  <si>
    <t>sGazooId</t>
    <phoneticPr fontId="8"/>
  </si>
  <si>
    <t>sDcmId</t>
    <phoneticPr fontId="8"/>
  </si>
  <si>
    <t>sGbkMacType</t>
    <phoneticPr fontId="8"/>
  </si>
  <si>
    <t>SPML</t>
    <phoneticPr fontId="8"/>
  </si>
  <si>
    <t>※2 "Toyota.G_BOOK.MobileSite.Security.no_detected_status"</t>
    <phoneticPr fontId="8"/>
  </si>
  <si>
    <t>Version</t>
    <phoneticPr fontId="6"/>
  </si>
  <si>
    <t>No.</t>
    <phoneticPr fontId="6"/>
  </si>
  <si>
    <t>10001、10002</t>
    <phoneticPr fontId="3"/>
  </si>
  <si>
    <t>Lexus.G_BOOK.SPSite.MyCar.Information.GetDrivingMonitorInfo</t>
    <phoneticPr fontId="3"/>
  </si>
  <si>
    <t xml:space="preserve"> </t>
    <phoneticPr fontId="3"/>
  </si>
  <si>
    <t>10003</t>
    <phoneticPr fontId="3"/>
  </si>
  <si>
    <t>Lexus.G_BOOK.SPSite.MyCar.Information.MaintenanceReport</t>
    <phoneticPr fontId="3"/>
  </si>
  <si>
    <t xml:space="preserve"> </t>
    <phoneticPr fontId="3"/>
  </si>
  <si>
    <t>10004</t>
    <phoneticPr fontId="3"/>
  </si>
  <si>
    <t>Lexus.G_BOOK.SPSite.MyCar.Information.GetRemoteInfo</t>
    <phoneticPr fontId="3"/>
  </si>
  <si>
    <t>10005、10006</t>
    <phoneticPr fontId="3"/>
  </si>
  <si>
    <t>Lexus.G_BOOK.SPSite.MyCar.Information.GetCarelessHistoryList</t>
    <phoneticPr fontId="3"/>
  </si>
  <si>
    <t>10007</t>
    <phoneticPr fontId="3"/>
  </si>
  <si>
    <t>Lexus.G_BOOK.SPSite.MyCar.Information.GetCarelessHistoryDetail</t>
    <phoneticPr fontId="3"/>
  </si>
  <si>
    <t xml:space="preserve"> </t>
    <phoneticPr fontId="3"/>
  </si>
  <si>
    <t>10008</t>
    <phoneticPr fontId="3"/>
  </si>
  <si>
    <t>Lexus.G_BOOK.SPSite.MyCar.Information.GetRemoteInfoDescription</t>
    <phoneticPr fontId="3"/>
  </si>
  <si>
    <t xml:space="preserve"> </t>
    <phoneticPr fontId="3"/>
  </si>
  <si>
    <t xml:space="preserve"> </t>
    <phoneticPr fontId="3"/>
  </si>
  <si>
    <t xml:space="preserve"> </t>
    <phoneticPr fontId="3"/>
  </si>
  <si>
    <t>110001</t>
    <phoneticPr fontId="3"/>
  </si>
  <si>
    <t>110002</t>
    <phoneticPr fontId="3"/>
  </si>
  <si>
    <t>110003</t>
    <phoneticPr fontId="3"/>
  </si>
  <si>
    <t>210000</t>
    <phoneticPr fontId="3"/>
  </si>
  <si>
    <t>210001</t>
    <phoneticPr fontId="3"/>
  </si>
  <si>
    <t>210002</t>
    <phoneticPr fontId="3"/>
  </si>
  <si>
    <t>210003</t>
    <phoneticPr fontId="3"/>
  </si>
  <si>
    <t>210004</t>
    <phoneticPr fontId="3"/>
  </si>
  <si>
    <t>Ver.</t>
    <phoneticPr fontId="6"/>
  </si>
  <si>
    <t>DISP_SEQ</t>
    <phoneticPr fontId="8"/>
  </si>
  <si>
    <t>DESCRIPTION_SENSOR_FLG</t>
    <phoneticPr fontId="8"/>
  </si>
  <si>
    <t>DESCRIPTION_METALTOP_FLG</t>
    <phoneticPr fontId="8"/>
  </si>
  <si>
    <t>DESCRIPTION</t>
    <phoneticPr fontId="8"/>
  </si>
  <si>
    <t>HISTORY</t>
    <phoneticPr fontId="8"/>
  </si>
  <si>
    <t>　</t>
    <phoneticPr fontId="8"/>
  </si>
  <si>
    <t>Version</t>
  </si>
  <si>
    <t>メソッド名</t>
    <rPh sb="4" eb="5">
      <t>メイ</t>
    </rPh>
    <phoneticPr fontId="8"/>
  </si>
  <si>
    <t>会員ID</t>
  </si>
  <si>
    <t>パスワード</t>
  </si>
  <si>
    <t>電話番号</t>
  </si>
  <si>
    <t>G-BOOK/GAZOO会員パスワード。G暗証番号指定時は省略可</t>
  </si>
  <si>
    <t>スマートフォンの電話番号。iPhoneは取得不可のため固定値。</t>
  </si>
  <si>
    <t>言語</t>
  </si>
  <si>
    <t>バージョン</t>
  </si>
  <si>
    <t>固定値 "ja"</t>
  </si>
  <si>
    <t>固定値 "1.0"</t>
  </si>
  <si>
    <t>USER_ID</t>
  </si>
  <si>
    <t>PASSWORD</t>
  </si>
  <si>
    <t>PHONE_NUMBER</t>
  </si>
  <si>
    <t>DLL配置先</t>
    <rPh sb="3" eb="5">
      <t>ハイチ</t>
    </rPh>
    <rPh sb="5" eb="6">
      <t>サキ</t>
    </rPh>
    <phoneticPr fontId="8"/>
  </si>
  <si>
    <t>-</t>
    <phoneticPr fontId="3"/>
  </si>
  <si>
    <t>COMMON</t>
    <phoneticPr fontId="8"/>
  </si>
  <si>
    <t>RESULT</t>
    <phoneticPr fontId="8"/>
  </si>
  <si>
    <t>CODE</t>
    <phoneticPr fontId="8"/>
  </si>
  <si>
    <t>UNIT</t>
  </si>
  <si>
    <t>TYPE</t>
  </si>
  <si>
    <t>TYPE_NAME</t>
  </si>
  <si>
    <t>DATA</t>
  </si>
  <si>
    <t>DATA_NAME</t>
  </si>
  <si>
    <t>DISP_SEQ</t>
  </si>
  <si>
    <t>BCTY</t>
  </si>
  <si>
    <t>ﾊﾞｯｸﾄﾞｱ</t>
  </si>
  <si>
    <t>close</t>
  </si>
  <si>
    <t>no_detected</t>
  </si>
  <si>
    <t>open</t>
  </si>
  <si>
    <t>DCTY</t>
  </si>
  <si>
    <t>運転席ﾄﾞｱ</t>
  </si>
  <si>
    <t>HAZB</t>
  </si>
  <si>
    <t>blink</t>
  </si>
  <si>
    <t>off</t>
  </si>
  <si>
    <t>HDCY</t>
  </si>
  <si>
    <t>LGCY</t>
  </si>
  <si>
    <t>ﾄﾗﾝｸ</t>
  </si>
  <si>
    <t>LSWB</t>
  </si>
  <si>
    <t>ﾊﾞｯｸﾄﾞｱﾛｯｸ</t>
  </si>
  <si>
    <t>lock</t>
  </si>
  <si>
    <t>unlock</t>
  </si>
  <si>
    <t>LSWD</t>
  </si>
  <si>
    <t>運転席ﾄﾞｱﾛｯｸ</t>
  </si>
  <si>
    <t>LSWL</t>
  </si>
  <si>
    <t>後左席ﾄﾞｱﾛｯｸ</t>
  </si>
  <si>
    <t>LSWP</t>
  </si>
  <si>
    <t>助手席ﾄﾞｱﾛｯｸ</t>
  </si>
  <si>
    <t>LSWR</t>
  </si>
  <si>
    <t>PCTY</t>
  </si>
  <si>
    <t>助手席ﾄﾞｱ</t>
  </si>
  <si>
    <t>PWDRD</t>
  </si>
  <si>
    <t>運転席窓</t>
  </si>
  <si>
    <t>other</t>
  </si>
  <si>
    <t>unknown</t>
  </si>
  <si>
    <t>PWDRL</t>
  </si>
  <si>
    <t>後左席窓</t>
  </si>
  <si>
    <t>PWDRP</t>
  </si>
  <si>
    <t>助手席窓</t>
  </si>
  <si>
    <t>PWDRR</t>
  </si>
  <si>
    <t>REKY</t>
  </si>
  <si>
    <t>exist</t>
  </si>
  <si>
    <t>no-exist</t>
  </si>
  <si>
    <t>RFP</t>
  </si>
  <si>
    <t>RLCY</t>
  </si>
  <si>
    <t>後左席ﾄﾞｱ</t>
  </si>
  <si>
    <t>RRCY</t>
  </si>
  <si>
    <t>後右席ﾄﾞｱ</t>
  </si>
  <si>
    <t>SAMA</t>
  </si>
  <si>
    <t>ｵｰﾄｱﾗｰﾑ</t>
  </si>
  <si>
    <t>OFF</t>
  </si>
  <si>
    <t>warning</t>
  </si>
  <si>
    <t>ON</t>
  </si>
  <si>
    <t>SECC</t>
  </si>
  <si>
    <t>侵入ｾﾝｻ</t>
  </si>
  <si>
    <t>running</t>
  </si>
  <si>
    <t>stop</t>
  </si>
  <si>
    <t>&lt;SECURITY&gt;</t>
  </si>
  <si>
    <t>&lt;TYPE&gt;</t>
  </si>
  <si>
    <t>&lt;TYPE_NAME&gt;</t>
  </si>
  <si>
    <t>&lt;DATA&gt;</t>
  </si>
  <si>
    <t>&lt;DATA_NAME&gt;</t>
  </si>
  <si>
    <t>&lt;DISP_SEQ&gt;</t>
  </si>
  <si>
    <t>(ポータル機能のルート)/bin/Lexus.G_BOOK.SPSite.MyCar.dll</t>
    <rPh sb="5" eb="7">
      <t>キノウ</t>
    </rPh>
    <phoneticPr fontId="8"/>
  </si>
  <si>
    <t>CAR_IMAGE_FLG</t>
    <phoneticPr fontId="8"/>
  </si>
  <si>
    <t>UNIT</t>
    <phoneticPr fontId="8"/>
  </si>
  <si>
    <t>&lt;LIST&gt;?</t>
  </si>
  <si>
    <t>&lt;ITEM&gt;+</t>
  </si>
  <si>
    <t>MEMO</t>
  </si>
  <si>
    <t>MIN_VALUE</t>
  </si>
  <si>
    <t>MAX_VALUE</t>
  </si>
  <si>
    <t>FUGAGE</t>
  </si>
  <si>
    <t>%</t>
  </si>
  <si>
    <t>ODO</t>
  </si>
  <si>
    <t>km</t>
  </si>
  <si>
    <t>TRIPA</t>
  </si>
  <si>
    <t>TRIP A</t>
  </si>
  <si>
    <t>TRIPB</t>
  </si>
  <si>
    <t>TRIP B</t>
  </si>
  <si>
    <t>REMOTE_MAINTENANCE_MAIL_COUNT</t>
    <phoneticPr fontId="8"/>
  </si>
  <si>
    <t>HEALTH_CHECK_REPORT_FLG</t>
    <phoneticPr fontId="8"/>
  </si>
  <si>
    <t>WARNING_LIST</t>
    <phoneticPr fontId="8"/>
  </si>
  <si>
    <t>NAME</t>
    <phoneticPr fontId="8"/>
  </si>
  <si>
    <t>ADVICE</t>
    <phoneticPr fontId="8"/>
  </si>
  <si>
    <t>REPORT_LIST</t>
    <phoneticPr fontId="8"/>
  </si>
  <si>
    <t>REPORT_ITEM</t>
    <phoneticPr fontId="8"/>
  </si>
  <si>
    <t>KBN</t>
    <phoneticPr fontId="8"/>
  </si>
  <si>
    <t>KBNNAME</t>
    <phoneticPr fontId="8"/>
  </si>
  <si>
    <t>DECISION_RESULT</t>
    <phoneticPr fontId="8"/>
  </si>
  <si>
    <t>DECISION_DATE</t>
    <phoneticPr fontId="8"/>
  </si>
  <si>
    <t>&lt;CODE&gt;</t>
  </si>
  <si>
    <t>&lt;NAME&gt;</t>
  </si>
  <si>
    <t>&lt;ADVICE&gt;</t>
  </si>
  <si>
    <t>&lt;KBN&gt;</t>
  </si>
  <si>
    <t>&lt;KBNNAME&gt;</t>
  </si>
  <si>
    <t>&lt;DECISION_RESULT&gt;</t>
  </si>
  <si>
    <t>&lt;DECISION_DATE&gt;</t>
  </si>
  <si>
    <t>ICON_ID</t>
    <phoneticPr fontId="8"/>
  </si>
  <si>
    <t>UPDATE_DATE</t>
    <phoneticPr fontId="8"/>
  </si>
  <si>
    <t>HISTORY_LIST</t>
    <phoneticPr fontId="8"/>
  </si>
  <si>
    <t>CARELESS_HIST_ID</t>
    <phoneticPr fontId="8"/>
  </si>
  <si>
    <t>-</t>
    <phoneticPr fontId="8"/>
  </si>
  <si>
    <t>10003</t>
  </si>
  <si>
    <t>10004</t>
  </si>
  <si>
    <t>参考とした携帯サイト画面</t>
    <rPh sb="0" eb="2">
      <t>サンコウ</t>
    </rPh>
    <rPh sb="5" eb="7">
      <t>ケイタイ</t>
    </rPh>
    <rPh sb="10" eb="12">
      <t>ガメン</t>
    </rPh>
    <phoneticPr fontId="8"/>
  </si>
  <si>
    <t>yyyyMMddHHmmss</t>
  </si>
  <si>
    <t>WARNING_ITEM</t>
    <phoneticPr fontId="8"/>
  </si>
  <si>
    <t>Lexus.G_BOOK.SPSite.MyCar.Information.HealthCheckReport</t>
    <phoneticPr fontId="3"/>
  </si>
  <si>
    <t>Lexus.G_BOOK.SPSite.MyCar.Information.GetHealthCheckReportDescription</t>
    <phoneticPr fontId="3"/>
  </si>
  <si>
    <t>10009</t>
    <phoneticPr fontId="3"/>
  </si>
  <si>
    <t>URL</t>
    <phoneticPr fontId="8"/>
  </si>
  <si>
    <t>Unicode(UTF-8)</t>
    <phoneticPr fontId="8"/>
  </si>
  <si>
    <t>&lt;?xml version="1.0" encoding="utf-8"?&gt;</t>
    <phoneticPr fontId="8"/>
  </si>
  <si>
    <t>&lt;SPML&gt;</t>
    <phoneticPr fontId="8"/>
  </si>
  <si>
    <t>&lt;RESULT&gt;</t>
    <phoneticPr fontId="8"/>
  </si>
  <si>
    <t>&lt;CODE&gt;</t>
    <phoneticPr fontId="8"/>
  </si>
  <si>
    <t>SPML</t>
    <phoneticPr fontId="8"/>
  </si>
  <si>
    <t>-</t>
    <phoneticPr fontId="3"/>
  </si>
  <si>
    <t>-</t>
    <phoneticPr fontId="8"/>
  </si>
  <si>
    <t>-</t>
    <phoneticPr fontId="3"/>
  </si>
  <si>
    <t>-</t>
    <phoneticPr fontId="8"/>
  </si>
  <si>
    <t>CODE</t>
    <phoneticPr fontId="8"/>
  </si>
  <si>
    <t>010000</t>
    <phoneticPr fontId="8"/>
  </si>
  <si>
    <t>210000</t>
    <phoneticPr fontId="8"/>
  </si>
  <si>
    <t>210001</t>
    <phoneticPr fontId="8"/>
  </si>
  <si>
    <t>210003</t>
    <phoneticPr fontId="8"/>
  </si>
  <si>
    <t>210004</t>
    <phoneticPr fontId="8"/>
  </si>
  <si>
    <t>CODE</t>
    <phoneticPr fontId="8"/>
  </si>
  <si>
    <t>SPML</t>
    <phoneticPr fontId="8"/>
  </si>
  <si>
    <t>&lt;KBN&gt;</t>
    <phoneticPr fontId="8"/>
  </si>
  <si>
    <t>REPORT_ITEM</t>
    <phoneticPr fontId="8"/>
  </si>
  <si>
    <t>KBN</t>
    <phoneticPr fontId="8"/>
  </si>
  <si>
    <t>&lt;EXPLANATION&gt;</t>
    <phoneticPr fontId="8"/>
  </si>
  <si>
    <t>EXPLANATION</t>
    <phoneticPr fontId="8"/>
  </si>
  <si>
    <t>-</t>
    <phoneticPr fontId="8"/>
  </si>
  <si>
    <t>※"Lexus.G_BOOK.SPSite.MyCar.HealthCheckReportDescription"</t>
    <phoneticPr fontId="8"/>
  </si>
  <si>
    <t>EXPLANATION</t>
    <phoneticPr fontId="8"/>
  </si>
  <si>
    <t>Unicode</t>
    <phoneticPr fontId="8"/>
  </si>
  <si>
    <t>UTF-8</t>
    <phoneticPr fontId="8"/>
  </si>
  <si>
    <t>CrLf</t>
    <phoneticPr fontId="8"/>
  </si>
  <si>
    <t>Tab</t>
    <phoneticPr fontId="8"/>
  </si>
  <si>
    <t>&lt;VEHICLE_RESULT_CODE&gt;?</t>
  </si>
  <si>
    <t>VEHICLE_RESULT_CODE</t>
  </si>
  <si>
    <t>Error Code from the Vehicle</t>
  </si>
  <si>
    <t>String</t>
  </si>
  <si>
    <t>Get Realtime Service Status</t>
  </si>
  <si>
    <t>Get Realtime Status</t>
  </si>
  <si>
    <t>&lt;UNIT&gt; ?</t>
  </si>
  <si>
    <t>&lt;SECURITY&gt; ?</t>
  </si>
  <si>
    <t>&lt;DATA_NAME&gt; ?</t>
  </si>
  <si>
    <t>&lt;DASHBOARD_DATETIME&gt;</t>
  </si>
  <si>
    <t>&lt;DATETIME&gt;</t>
  </si>
  <si>
    <t>DASHBOARD_DATETIME</t>
  </si>
  <si>
    <t>DATETIME on Dashboard information including TripA, TripB, ODO, and etc.</t>
  </si>
  <si>
    <t xml:space="preserve">DATETIME on Vehicle Information including door lock status, window open status, and etc. </t>
  </si>
  <si>
    <t>TTMS</t>
  </si>
  <si>
    <t>Sheet 4 &lt;DL_START_TIME&gt; TO &lt;DASHBOARD_DATETIME&gt;</t>
  </si>
  <si>
    <t>&lt;COMMON /&gt;</t>
  </si>
  <si>
    <t>Page</t>
  </si>
  <si>
    <t>1</t>
  </si>
  <si>
    <t>2</t>
  </si>
  <si>
    <t>Small Category</t>
  </si>
  <si>
    <t>External Design
Specification</t>
  </si>
  <si>
    <t>3</t>
  </si>
  <si>
    <t>4</t>
  </si>
  <si>
    <t>B/C</t>
  </si>
  <si>
    <t>5</t>
  </si>
  <si>
    <t>6</t>
  </si>
  <si>
    <t>7</t>
  </si>
  <si>
    <t>8</t>
  </si>
  <si>
    <t>9</t>
  </si>
  <si>
    <t>10</t>
  </si>
  <si>
    <t>11</t>
  </si>
  <si>
    <t>12</t>
  </si>
  <si>
    <t>13</t>
  </si>
  <si>
    <t>REGION</t>
  </si>
  <si>
    <t>&lt;AUTH REGION=""&gt;</t>
  </si>
  <si>
    <t>1.0</t>
  </si>
  <si>
    <t>Changed format, header/footer</t>
  </si>
  <si>
    <t>Version</t>
    <phoneticPr fontId="4"/>
  </si>
  <si>
    <t xml:space="preserve"> </t>
    <phoneticPr fontId="4"/>
  </si>
  <si>
    <t>RAGE</t>
    <phoneticPr fontId="12"/>
  </si>
  <si>
    <t>BCTY</t>
    <phoneticPr fontId="4"/>
  </si>
  <si>
    <t>lock</t>
    <phoneticPr fontId="4"/>
  </si>
  <si>
    <t>unlock</t>
    <phoneticPr fontId="4"/>
  </si>
  <si>
    <t>unknown</t>
    <phoneticPr fontId="4"/>
  </si>
  <si>
    <t>SAMA</t>
    <phoneticPr fontId="9"/>
  </si>
  <si>
    <t>no-warning</t>
    <phoneticPr fontId="9"/>
  </si>
  <si>
    <t>SREXIST</t>
    <phoneticPr fontId="9"/>
  </si>
  <si>
    <t>exist</t>
    <phoneticPr fontId="9"/>
  </si>
  <si>
    <t>no_detected</t>
    <phoneticPr fontId="9"/>
  </si>
  <si>
    <t>Added English Translations in Reference</t>
  </si>
  <si>
    <t>&lt;?xml version="1.0" encoding="utf-8"?&gt;
&lt;SPML&gt;
 &lt;COMMON&gt;
  &lt;AUTH region="US"&gt;&lt;/AUTH&gt;
  &lt;LANG&gt;en&lt;/LANG&gt;
  &lt;VERSION&gt;iOS5&lt;/VERSION&gt;
  &lt;DEVICE&gt;
   &lt;TYPE&gt;iPhone4&lt;/TYPE&gt;
   &lt;SERIAL_NO&gt;00000000000&lt;/SERIAL_NO&gt;
  &lt;/DEVICE&gt;
  &lt;USER&gt;              
 　&lt;USER_ID&gt;TBD&lt;/USER_ID&gt;
 　&lt;PASSWORD&gt;TBD&lt;/PASSWORD&gt;
  &lt;/USER&gt;
  &lt;SESSION&gt;
&lt;!-- Mandatory. there are other optional tags as well --&gt;
    &lt;NAVI_STATUS&gt;&lt;/NAVI_STATUS&gt;
    &lt;CARD_KIND&gt;&lt;/CARD_KIND&gt;
  &lt;/SESSION&gt;
 &lt;/COMMON&gt;
&lt;/SPML&gt;</t>
  </si>
  <si>
    <t>1.01</t>
  </si>
  <si>
    <t>Updated samples</t>
  </si>
  <si>
    <t>- Index -</t>
  </si>
  <si>
    <t>Interface List</t>
  </si>
  <si>
    <t>Result Code List</t>
  </si>
  <si>
    <t>Interface Spec.</t>
  </si>
  <si>
    <t>Common Tag Definition</t>
  </si>
  <si>
    <t>I/F Name</t>
  </si>
  <si>
    <t>Description</t>
  </si>
  <si>
    <t>0=Normal, 1=Business Error, 2=System Error</t>
  </si>
  <si>
    <t>Number</t>
  </si>
  <si>
    <t>Contract ID</t>
  </si>
  <si>
    <t>Password</t>
  </si>
  <si>
    <t>Card ID</t>
  </si>
  <si>
    <t>Terminal Type</t>
  </si>
  <si>
    <r>
      <t xml:space="preserve">Terminal Type </t>
    </r>
    <r>
      <rPr>
        <sz val="11"/>
        <color indexed="14"/>
        <rFont val="ＭＳ ゴシック"/>
        <family val="3"/>
        <charset val="128"/>
      </rPr>
      <t>(PhoneType)</t>
    </r>
  </si>
  <si>
    <t>Card Password</t>
  </si>
  <si>
    <t>Characterset</t>
  </si>
  <si>
    <t>Root Element</t>
  </si>
  <si>
    <t>Response Code</t>
  </si>
  <si>
    <t>Type</t>
  </si>
  <si>
    <t>Type Name</t>
  </si>
  <si>
    <t>Value</t>
  </si>
  <si>
    <t>Unit</t>
  </si>
  <si>
    <t>Display Sequence</t>
  </si>
  <si>
    <t>Notes</t>
  </si>
  <si>
    <t>Range</t>
  </si>
  <si>
    <t>Max #</t>
  </si>
  <si>
    <t>Element Name</t>
  </si>
  <si>
    <t>Result Status Code and Statement</t>
  </si>
  <si>
    <t>Input Check</t>
  </si>
  <si>
    <t>Interface Name</t>
  </si>
  <si>
    <t>Large Category</t>
  </si>
  <si>
    <t>Medium Category</t>
  </si>
  <si>
    <t>Application Development</t>
  </si>
  <si>
    <t>Design</t>
  </si>
  <si>
    <t>External Design</t>
  </si>
  <si>
    <t>Create Date</t>
  </si>
  <si>
    <t>Author</t>
  </si>
  <si>
    <t>Update Date</t>
  </si>
  <si>
    <t>【Reference】</t>
  </si>
  <si>
    <t>Result Code</t>
  </si>
  <si>
    <t>Result Code and Statement</t>
  </si>
  <si>
    <t>Reponse Code</t>
  </si>
  <si>
    <t>Report List</t>
  </si>
  <si>
    <t>Report Item</t>
  </si>
  <si>
    <t>Explanation</t>
  </si>
  <si>
    <t>http://(LOCAL_CENTER_HOSTNAME)/RemoteServices/CarLifeReportAPI/Service1.asmx/Rr0010_GetWarnings</t>
  </si>
  <si>
    <t>http://(LOCAL_CENTER_HOSTNAME)/RemoteServices/CarLifeReportAPI/Service1.asmx/Rr0020_GetReports</t>
  </si>
  <si>
    <t>Warning List</t>
  </si>
  <si>
    <t>Warning Code</t>
  </si>
  <si>
    <t>Warning Name</t>
  </si>
  <si>
    <t>Warning Advice</t>
  </si>
  <si>
    <t>Warning Parent Element</t>
  </si>
  <si>
    <t>Warning Icon ID</t>
  </si>
  <si>
    <t>Report Parent Element</t>
  </si>
  <si>
    <t>Decision Date</t>
  </si>
  <si>
    <t>Advice</t>
  </si>
  <si>
    <t>Common Information</t>
  </si>
  <si>
    <t>Data Value</t>
  </si>
  <si>
    <t>Data Value Name</t>
  </si>
  <si>
    <t>Display Order</t>
  </si>
  <si>
    <t>0: No, 1: Yes</t>
  </si>
  <si>
    <t>Security Camera Display</t>
  </si>
  <si>
    <t>Remote Maintenance Mail Count</t>
  </si>
  <si>
    <t>http://(LOCAL_CENTER_HOSTNAME)/RemoteServices/CarLifeReportAPI/Service1.asmx/Rr0030_GetWarningUM</t>
  </si>
  <si>
    <t>GBookExt Dataset</t>
  </si>
  <si>
    <t>Error Manager</t>
  </si>
  <si>
    <t>SecureCarrier</t>
  </si>
  <si>
    <t>GBookExtDataset</t>
  </si>
  <si>
    <t>SecurityDataset</t>
  </si>
  <si>
    <t>ErrorManager</t>
  </si>
  <si>
    <t>Vehicle Frame No.</t>
  </si>
  <si>
    <t>Properties</t>
  </si>
  <si>
    <t>Frame Dev</t>
  </si>
  <si>
    <t>Frame No</t>
  </si>
  <si>
    <t>RECORD.SECURITY</t>
  </si>
  <si>
    <t>RECORD.TYPE</t>
  </si>
  <si>
    <t>RECORD.TYPE_NAME</t>
  </si>
  <si>
    <t>RECORD.DATA</t>
  </si>
  <si>
    <t>RECORD.DATA_NAME</t>
  </si>
  <si>
    <t>RECORD.DISP_SEQ</t>
  </si>
  <si>
    <t>SECURITYDATASET.TBL_CARSTATE_BASE[0].DATETIME</t>
  </si>
  <si>
    <t xml:space="preserve"> </t>
  </si>
  <si>
    <t>Property</t>
  </si>
  <si>
    <t>Security Carrier</t>
  </si>
  <si>
    <t>No</t>
  </si>
  <si>
    <t>Result Code and Description</t>
  </si>
  <si>
    <t>Base Type</t>
  </si>
  <si>
    <t>Vehicle Frame No</t>
  </si>
  <si>
    <t>Blank</t>
  </si>
  <si>
    <t>'Mobile' (Fixed)</t>
  </si>
  <si>
    <t>Mfr Code</t>
  </si>
  <si>
    <t>carFrameDivision</t>
  </si>
  <si>
    <t>Vehicle Frame Division</t>
  </si>
  <si>
    <t>User ID</t>
  </si>
  <si>
    <t>G-BOOK Password</t>
  </si>
  <si>
    <t>G-BOOK Mac Type</t>
  </si>
  <si>
    <t>G-BOOK Mac ID</t>
  </si>
  <si>
    <t>Comm. Mac Type</t>
  </si>
  <si>
    <t>GazooAP Server Address</t>
  </si>
  <si>
    <t>Parameter</t>
  </si>
  <si>
    <t>Parameter.Vehicle FrameNo.</t>
  </si>
  <si>
    <t>Parameter.makerCode</t>
  </si>
  <si>
    <t>Parameter.carFrameDivision</t>
  </si>
  <si>
    <t>Parameter.carFrameNumber</t>
  </si>
  <si>
    <t>Parameter.userID</t>
  </si>
  <si>
    <t>Vehicle Frame Number</t>
  </si>
  <si>
    <t>Min</t>
  </si>
  <si>
    <t>(blank)</t>
  </si>
  <si>
    <t>Open</t>
  </si>
  <si>
    <t>Not Detected</t>
  </si>
  <si>
    <t>Closed</t>
  </si>
  <si>
    <t>Door Lock</t>
  </si>
  <si>
    <t>(lock DATA_NAME)</t>
  </si>
  <si>
    <t>Back Door
Trunk</t>
  </si>
  <si>
    <t>Remote Confirmation(Driving Monitor)Screen Display Data</t>
  </si>
  <si>
    <t>Running Distance (Trip A)</t>
  </si>
  <si>
    <t>Running Distance (Trip B)</t>
  </si>
  <si>
    <t>None</t>
  </si>
  <si>
    <t>File Path</t>
  </si>
  <si>
    <t>Character Code</t>
  </si>
  <si>
    <t>Report Retrival</t>
  </si>
  <si>
    <t>Item Group</t>
  </si>
  <si>
    <t>Item Group Name</t>
  </si>
  <si>
    <t>Decision Result Group</t>
  </si>
  <si>
    <t>Interface name</t>
  </si>
  <si>
    <t>Frame Division</t>
  </si>
  <si>
    <t>Matching</t>
  </si>
  <si>
    <t>SECURITYMASTERDATA.TYPE_NAME</t>
  </si>
  <si>
    <t>SECURITYMASTERDATA.MEMO</t>
  </si>
  <si>
    <t>SECURITYMASTERDATA.SRV_KBN</t>
  </si>
  <si>
    <t>SECURITYMASTERDATA.DATA_NAME</t>
  </si>
  <si>
    <t>SECURITYMASTERDATA.CONV_FLG</t>
  </si>
  <si>
    <t>SECURITYMASTERDATA.CONV_KBN</t>
  </si>
  <si>
    <t>SECURITYMASTERDATA.DISP_SEQ</t>
  </si>
  <si>
    <t>Item Name</t>
  </si>
  <si>
    <t>Normal</t>
  </si>
  <si>
    <t>Failed to access 'file access error' file</t>
  </si>
  <si>
    <t>No detailed security info</t>
  </si>
  <si>
    <t>XML format error</t>
  </si>
  <si>
    <t>Input value error</t>
  </si>
  <si>
    <t>DB process error - unexpected error during CRUD process</t>
  </si>
  <si>
    <t>External API Error - unexpected error from external API</t>
  </si>
  <si>
    <t>No vehicle status notification</t>
  </si>
  <si>
    <t>Get Remote Service Detailed Information</t>
  </si>
  <si>
    <t>Get Maintenance Report Information</t>
  </si>
  <si>
    <t>Get Health Check Report Detailed Information</t>
  </si>
  <si>
    <t>Get Remote Confirmation Information</t>
  </si>
  <si>
    <t>Get Vehicle Status Notification （List）</t>
  </si>
  <si>
    <t>Get Vehicle Status Notification （Details）</t>
  </si>
  <si>
    <t>Get Health Check Report (Report Information)</t>
  </si>
  <si>
    <t>VEHICLESTATUSNOTIFICATION.DATA.type</t>
  </si>
  <si>
    <t>VEHICLESTATUSNOTIFICATION.DATA.Value</t>
  </si>
  <si>
    <t>VEHICLESTATUSNOTIFICATION.DATA.security</t>
  </si>
  <si>
    <t>VEHICLESTATUSNOTIFICATION.DATETIME</t>
  </si>
  <si>
    <t>Security Carrier generated by the above #1</t>
  </si>
  <si>
    <t>Source</t>
  </si>
  <si>
    <t>Parameter.CarFrameDiv</t>
  </si>
  <si>
    <t>Parameter.CarFrameNo</t>
  </si>
  <si>
    <t>GBookExtDataset generated by the above #4.</t>
  </si>
  <si>
    <t xml:space="preserve">Compare Vehicle Status Notification and Security Master Data and match (the same TYPE, the same VALUE), </t>
  </si>
  <si>
    <t>VALUE</t>
  </si>
  <si>
    <t>VehicleStatusNotification No</t>
  </si>
  <si>
    <t>Vehicle Status Notification ID</t>
  </si>
  <si>
    <t>Parameter.Vehicle Frame Division</t>
  </si>
  <si>
    <t>Parameter.VehicleFrameNo</t>
  </si>
  <si>
    <t>Parameter.VehicleStatusNotificationNo</t>
  </si>
  <si>
    <t>If the file could not be found or failed to read, the following value is used.</t>
  </si>
  <si>
    <t>Specify the key that contains the file path※ and call the read function.</t>
  </si>
  <si>
    <t>Refer to Result Code List(Return Value)</t>
  </si>
  <si>
    <r>
      <t xml:space="preserve">First version. Based on Smart G-LINK Interface Specs.
Based on Smart G-LINK I/F Spec </t>
    </r>
    <r>
      <rPr>
        <sz val="11"/>
        <color indexed="8"/>
        <rFont val="ＭＳ Ｐゴシック"/>
        <family val="3"/>
        <charset val="128"/>
      </rPr>
      <t>(MyCarInfo)</t>
    </r>
  </si>
  <si>
    <t>Get Remote Confirmation Explanation</t>
  </si>
  <si>
    <t>Get Health Check Report（Deteriorating Items）Explanation</t>
  </si>
  <si>
    <t>【Reference】Remote Confirmation/Vehicle Status Notification Screen Information</t>
  </si>
  <si>
    <t>Get Remote Services Detailed Information</t>
  </si>
  <si>
    <t>Get Remote Maintenance Newly Arrived Count, Health Check Report Related Judgment</t>
  </si>
  <si>
    <t>Get Vehicle Status Notification (List)</t>
  </si>
  <si>
    <t>Get Vehicle Status Notification (Details)</t>
  </si>
  <si>
    <t>Service Key</t>
  </si>
  <si>
    <t>Method Name</t>
  </si>
  <si>
    <t>MyCarInfo Screen No.2-01[MyCarInfo TOP], Display No.2-11 Return data for [Detailed Info]
detected date/time, driving monitor items</t>
  </si>
  <si>
    <t>MyCarInfo Screen No.2-21
Return data for [Maintenance Report]
# of Remote Maintenance mail Health Check Report flags</t>
  </si>
  <si>
    <t>MyCarInfo Screen No.2-28 
Return data for [Health Check Reportト]
Warning Information, Report Information</t>
  </si>
  <si>
    <t>MyCarInfo Screen No.2-01[MyCarInfo TOP], Screen No.2-31 Rreturn data for [Remote Confirmation]
detected date/time, each confirmation status, security camera screen-yes/no</t>
  </si>
  <si>
    <t>AUTH</t>
    <phoneticPr fontId="8"/>
  </si>
  <si>
    <t>FJ</t>
    <phoneticPr fontId="6"/>
  </si>
  <si>
    <t>Update AUTH tag in CommonTag.</t>
    <phoneticPr fontId="6"/>
  </si>
  <si>
    <t>US Version
&lt;?xml version="1.0" encoding="utf-8"?&gt;
&lt;SPML&gt;
 &lt;COMMON&gt;                
  &lt;auth region="US"&gt;
eyJ0b2tlbiI6Inp4YWNpbDdrMmhzSlBoSEFaVWlNZFBTSXBXd2Z0Mk1wZnZFVGE4RUlCSjdmVDhVdXAvVlhaQXhzZzdZNE9CU2JnNnlRdS9jZEVyUDhPeHJXb0EwTTdQUnBBQWRJYlVjRS9HNU5GNVR2Skd2OFB5Ymh1eU8yaGFFUmE2bmNZdTVaOXVrYXhsMWd3a0YyR2g2R0RFOWY4Z2RoOUtZZGdGKzQ5N2lldFVKZG0xNDhuemNFdDRBMktrTS9ZVXIxQkFrM0xyMm0zeXdHcVF3ajNhWTdJdFF2VVYxVlVVNXVqYTVtTlRDdDVhWkhHblh0MXl6YWUvWUwrZWFuME0rREtDMm9tTlpveGMzUUZTaExKbm5HZDFkWTFxcTBMenpzeVoxKytiSlFvWmdCeGtLMU9PdW1UblRwWlJ4UVdZMUNTU0ZJdnVlSFh0YkVST0lJWjJ2WHhLc2k4VVo5RGNBRkliQjBXdG90T1JIbCt4ST0ifQ==
  &lt;/auth&gt;
  &lt;LANG&gt;en&lt;/LANG&gt;
  &lt;USER&gt;              
   &lt;USER_ID&gt;ZZ0123456789&lt;/USER_ID&gt;
  &lt;/USER&gt;
  &lt;SESSION&gt;
    &lt;!-- Refer to Authentication_Supplement for details --&gt;
  &lt;/SESSION&gt;
 &lt;/COMMON&gt;
&lt;/SPML&gt;</t>
    <phoneticPr fontId="8"/>
  </si>
  <si>
    <t>Base-64 encoded SAML assertion (JP)
Base-64 encoded Authentication result.
(US)</t>
    <phoneticPr fontId="8"/>
  </si>
  <si>
    <r>
      <t xml:space="preserve">For detail,refer to Spec-E.
</t>
    </r>
    <r>
      <rPr>
        <strike/>
        <sz val="11"/>
        <color indexed="14"/>
        <rFont val="ＭＳ ゴシック"/>
        <family val="3"/>
        <charset val="128"/>
      </rPr>
      <t>Before TMS single sign-on,this tag will be filled with "NULL" for US.</t>
    </r>
    <r>
      <rPr>
        <sz val="11"/>
        <color indexed="14"/>
        <rFont val="ＭＳ ゴシック"/>
        <family val="3"/>
        <charset val="128"/>
      </rPr>
      <t xml:space="preserve">
Refer to Telematics Key-off Authenticate Web Service Design Specification.
</t>
    </r>
    <phoneticPr fontId="8"/>
  </si>
  <si>
    <t>011000</t>
    <phoneticPr fontId="6"/>
  </si>
  <si>
    <t>111012</t>
    <phoneticPr fontId="6"/>
  </si>
  <si>
    <t>201002</t>
  </si>
  <si>
    <t>211000</t>
  </si>
  <si>
    <t>211001</t>
    <phoneticPr fontId="6"/>
  </si>
  <si>
    <t>211012</t>
    <phoneticPr fontId="6"/>
  </si>
  <si>
    <t>211018</t>
    <phoneticPr fontId="6"/>
  </si>
  <si>
    <t>211019</t>
    <phoneticPr fontId="6"/>
  </si>
  <si>
    <t>Result Status Code and Description</t>
    <phoneticPr fontId="8"/>
  </si>
  <si>
    <t>FJ</t>
    <phoneticPr fontId="6"/>
  </si>
  <si>
    <t>Update Result Status Code and Description at "4"sheet.</t>
    <phoneticPr fontId="6"/>
  </si>
  <si>
    <t>XMLFormat Error</t>
    <phoneticPr fontId="6"/>
  </si>
  <si>
    <t>Input Value Error</t>
    <phoneticPr fontId="6"/>
  </si>
  <si>
    <t xml:space="preserve">The user to whom USER_ID is corresponding does not exist. </t>
    <phoneticPr fontId="6"/>
  </si>
  <si>
    <t xml:space="preserve">When the error outside assumption is detected when communicating with TESS. </t>
    <phoneticPr fontId="6"/>
  </si>
  <si>
    <t>AUTH tag is empty.</t>
    <phoneticPr fontId="6"/>
  </si>
  <si>
    <t>When the error outside assumption occurs by DB transaction error CRUD processing</t>
    <phoneticPr fontId="6"/>
  </si>
  <si>
    <t xml:space="preserve">Error of attestation inspection of TESS. (response of TESS 401) </t>
    <phoneticPr fontId="6"/>
  </si>
  <si>
    <t>Normal</t>
    <phoneticPr fontId="8"/>
  </si>
  <si>
    <t>110001</t>
    <phoneticPr fontId="6"/>
  </si>
  <si>
    <t>No remote info confirmation</t>
    <phoneticPr fontId="6"/>
  </si>
  <si>
    <t>FJ</t>
    <phoneticPr fontId="6"/>
  </si>
  <si>
    <t>FJ</t>
    <phoneticPr fontId="3"/>
  </si>
  <si>
    <t>Not be used</t>
    <phoneticPr fontId="8"/>
  </si>
  <si>
    <t>VEHICLE RESULT CODE List</t>
    <phoneticPr fontId="8"/>
  </si>
  <si>
    <t>Refer to DCM Spec</t>
    <phoneticPr fontId="8"/>
  </si>
  <si>
    <t>Refer to DCM Spec "???????" for detail.</t>
    <phoneticPr fontId="8"/>
  </si>
  <si>
    <t>FJ</t>
    <phoneticPr fontId="6"/>
  </si>
  <si>
    <t>1.14</t>
    <phoneticPr fontId="6"/>
  </si>
  <si>
    <t>=Cover!N5</t>
    <phoneticPr fontId="6"/>
  </si>
  <si>
    <t>COUPE</t>
    <phoneticPr fontId="3"/>
  </si>
  <si>
    <t>COUPE (2 Door Car)</t>
  </si>
  <si>
    <t>YES</t>
  </si>
  <si>
    <t>Reviced to Sheet Reference.</t>
    <phoneticPr fontId="6"/>
  </si>
  <si>
    <t>COUPE Type added.</t>
    <phoneticPr fontId="6"/>
  </si>
  <si>
    <r>
      <t xml:space="preserve">&lt;?xml version="1.0" encoding="utf-8" standalone="no"?&gt;
&lt;SPML&gt;
    &lt;RESULT&gt;
        &lt;CODE&gt;011000&lt;/CODE&gt;
        &lt;VEHICLE_RESULT_CODE&gt;&lt;/VEHICLE_RESULT_CODE&gt;
    &lt;/RESULT&gt;
   </t>
    </r>
    <r>
      <rPr>
        <b/>
        <sz val="10"/>
        <color indexed="30"/>
        <rFont val="ＭＳ ゴシック"/>
        <family val="3"/>
        <charset val="128"/>
      </rPr>
      <t xml:space="preserve"> &lt;DATETIME&gt;20121025140221PDT&lt;/DATETIME&gt;
    &lt;DASHBOARD_DATETIME&gt;20121025140648PDT&lt;/DASHBOARD_DATETIME&gt;</t>
    </r>
    <r>
      <rPr>
        <sz val="10"/>
        <rFont val="ＭＳ ゴシック"/>
        <family val="3"/>
        <charset val="128"/>
      </rPr>
      <t xml:space="preserve">
    &lt;LIST&gt;
        &lt;ITEM&gt;
            &lt;TYPE&gt;ODO&lt;/TYPE&gt;
            &lt;TYPE_NAME&gt;Odometer&lt;/TYPE_NAME&gt;
            &lt;DATA&gt;66405&lt;/DATA&gt;
            &lt;UNIT&gt;km&lt;/UNIT&gt;
            &lt;DISP_SEQ&gt;0&lt;/DISP_SEQ&gt;
        &lt;/ITEM&gt;
        &lt;ITEM&gt;
            &lt;SECURITY&gt;safe&lt;/SECURITY&gt;
            &lt;TYPE&gt;DCTY&lt;/TYPE&gt;
            &lt;TYPE_NAME&gt;Driver Door&lt;/TYPE_NAME&gt;
            &lt;DATA&gt;close&lt;/DATA&gt;
            &lt;DATA_NAME&gt;Closed&lt;/DATA_NAME&gt;
            &lt;DISP_SEQ&gt;0&lt;/DISP_SEQ&gt;
        &lt;/ITEM&gt;
        &lt;ITEM&gt;
            &lt;SECURITY&gt;safe&lt;/SECURITY&gt;
            &lt;TYPE&gt;PCTY&lt;/TYPE&gt;
            &lt;TYPE_NAME&gt;Passenger Door&lt;/TYPE_NAME&gt;
            &lt;DATA&gt;close&lt;/DATA&gt;
            &lt;DATA_NAME&gt;Closed&lt;/DATA_NAME&gt;
            &lt;DISP_SEQ&gt;0&lt;/DISP_SEQ&gt;
        &lt;/ITEM&gt;
        &lt;ITEM&gt;
            &lt;SECURITY&gt;safe&lt;/SECURITY&gt;
            &lt;TYPE&gt;RRCY&lt;/TYPE&gt;
            &lt;TYPE_NAME&gt;Rear Passenger Door&lt;/TYPE_NAME&gt;
            &lt;DATA&gt;close&lt;/DATA&gt;
            &lt;DATA_NAME&gt;Closed&lt;/DATA_NAME&gt;
            &lt;DISP_SEQ&gt;0&lt;/DISP_SEQ&gt;
        &lt;/ITEM&gt;
        &lt;ITEM&gt;
            &lt;SECURITY&gt;safe&lt;/SECURITY&gt;
            &lt;TYPE&gt;RLCY&lt;/TYPE&gt;
            &lt;TYPE_NAME&gt;Rear Driver Door&lt;/TYPE_NAME&gt;
            &lt;DATA&gt;close&lt;/DATA&gt;
            &lt;DATA_NAME&gt;Closed&lt;/DATA_NAME&gt;
            &lt;DISP_SEQ&gt;0&lt;/DISP_SEQ&gt;
        &lt;/ITEM&gt;
        &lt;ITEM&gt;
            &lt;SECURITY&gt;safe&lt;/SECURITY&gt;
            &lt;TYPE&gt;PWDRD&lt;/TYPE&gt;
            &lt;TYPE_NAME&gt;Driver Window&lt;/TYPE_NAME&gt;
            &lt;DATA&gt;close&lt;/DATA&gt;
            &lt;DATA_NAME&gt;Close&lt;/DATA_NAME&gt;
            &lt;DISP_SEQ&gt;0&lt;/DISP_SEQ&gt;
        &lt;/ITEM&gt;
        &lt;ITEM&gt;
            &lt;SECURITY&gt;safe&lt;/SECURITY&gt;
            &lt;TYPE&gt;PWDRP&lt;/TYPE&gt;
            &lt;TYPE_NAME&gt;Passenger Window&lt;/TYPE_NAME&gt;
            &lt;DATA&gt;close&lt;/DATA&gt;
            &lt;DATA_NAME&gt;Close&lt;/DATA_NAME&gt;
            &lt;DISP_SEQ&gt;0&lt;/DISP_SEQ&gt;
        &lt;/ITEM&gt;
        &lt;ITEM&gt;
            &lt;SECURITY&gt;safe&lt;/SECURITY&gt;
            &lt;TYPE&gt;PWDRR&lt;/TYPE&gt;
            &lt;TYPE_NAME&gt;Rear Passenger Window&lt;/TYPE_NAME&gt;
            &lt;DATA&gt;close&lt;/DATA&gt;
            &lt;DATA_NAME&gt;Close&lt;/DATA_NAME&gt;
            &lt;DISP_SEQ&gt;0&lt;/DISP_SEQ&gt;
        &lt;/ITEM&gt;
        &lt;ITEM&gt;
            &lt;SECURITY&gt;safe&lt;/SECURITY&gt;
            &lt;TYPE&gt;PWDRL&lt;/TYPE&gt;
            &lt;TYPE_NAME&gt;Rear Driver Window&lt;/TYPE_NAME&gt;
            &lt;DATA&gt;close&lt;/DATA&gt;
            &lt;DATA_NAME&gt;Close&lt;/DATA_NAME&gt;
            &lt;DISP_SEQ&gt;0&lt;/DISP_SEQ&gt;
        &lt;/ITEM&gt;
        &lt;ITEM&gt;
            &lt;SECURITY&gt;safe&lt;/SECURITY&gt;
            &lt;TYPE&gt;LGCY&lt;/TYPE&gt;
            &lt;TYPE_NAME&gt;Trunk&lt;/TYPE_NAME&gt;
            &lt;DATA&gt;close&lt;/DATA&gt;
            &lt;DATA_NAME&gt;Closed&lt;/DATA_NAME&gt;
            &lt;DISP_SEQ&gt;0&lt;/DISP_SEQ&gt;
        &lt;/ITEM&gt;
    &lt;/LIST&gt;
    &lt;DESCRIPTION_SENSOR_FLG&gt;0&lt;/DESCRIPTION_SENSOR_FLG&gt;
    &lt;DESCRIPTION_METALTOP_FLG&gt;0&lt;/DESCRIPTION_METALTOP_FLG&gt;
    &lt;CAR_IMAGE_FLG&gt;0&lt;/CAR_IMAGE_FLG&gt;
&lt;/SPML&gt;</t>
    </r>
  </si>
  <si>
    <t>111020</t>
    <phoneticPr fontId="3"/>
  </si>
  <si>
    <t>Opt-state is Temporary Sleep.</t>
    <phoneticPr fontId="3"/>
  </si>
  <si>
    <r>
      <t>1110</t>
    </r>
    <r>
      <rPr>
        <sz val="10"/>
        <color indexed="10"/>
        <rFont val="ＭＳ Ｐゴシック"/>
        <family val="3"/>
        <charset val="128"/>
      </rPr>
      <t>20</t>
    </r>
    <phoneticPr fontId="6"/>
  </si>
  <si>
    <t>Opt-state is Temporary Sleep.</t>
    <phoneticPr fontId="6"/>
  </si>
  <si>
    <t>Add to result code for Temporary sleep.</t>
    <phoneticPr fontId="6"/>
  </si>
  <si>
    <t>Tmsguid result of authentication when empty.</t>
    <phoneticPr fontId="3"/>
  </si>
  <si>
    <t>211020</t>
    <phoneticPr fontId="3"/>
  </si>
  <si>
    <r>
      <t>2110</t>
    </r>
    <r>
      <rPr>
        <sz val="10"/>
        <color indexed="10"/>
        <rFont val="ＭＳ Ｐゴシック"/>
        <family val="3"/>
        <charset val="128"/>
      </rPr>
      <t>20</t>
    </r>
    <phoneticPr fontId="6"/>
  </si>
  <si>
    <t>Tmsguid result of authentication when empty.</t>
    <phoneticPr fontId="6"/>
  </si>
  <si>
    <t>TM</t>
    <phoneticPr fontId="6"/>
  </si>
  <si>
    <t>Update Sheet name 'Reference'</t>
    <phoneticPr fontId="6"/>
  </si>
  <si>
    <t>Power Window</t>
    <phoneticPr fontId="3"/>
  </si>
  <si>
    <t>(blank)</t>
    <phoneticPr fontId="3"/>
  </si>
  <si>
    <t>SRPOS</t>
    <phoneticPr fontId="9"/>
  </si>
  <si>
    <t>unknown</t>
    <phoneticPr fontId="9"/>
  </si>
  <si>
    <t>not-definition</t>
    <phoneticPr fontId="3"/>
  </si>
  <si>
    <t>no_detected</t>
    <phoneticPr fontId="3"/>
  </si>
  <si>
    <t>Not Detected</t>
    <phoneticPr fontId="3"/>
  </si>
  <si>
    <t>Open</t>
    <phoneticPr fontId="3"/>
  </si>
  <si>
    <r>
      <t xml:space="preserve">Not Detected
</t>
    </r>
    <r>
      <rPr>
        <b/>
        <sz val="11"/>
        <color rgb="FFFF0000"/>
        <rFont val="ＭＳ ゴシック"/>
        <family val="3"/>
        <charset val="128"/>
      </rPr>
      <t>Open</t>
    </r>
    <phoneticPr fontId="3"/>
  </si>
  <si>
    <r>
      <t xml:space="preserve">Not Detected
</t>
    </r>
    <r>
      <rPr>
        <b/>
        <sz val="11"/>
        <color rgb="FFFF0000"/>
        <rFont val="ＭＳ ゴシック"/>
        <family val="3"/>
        <charset val="128"/>
      </rPr>
      <t>On</t>
    </r>
    <phoneticPr fontId="3"/>
  </si>
  <si>
    <t>Unlock</t>
    <phoneticPr fontId="3"/>
  </si>
  <si>
    <r>
      <t xml:space="preserve">Not Detected
</t>
    </r>
    <r>
      <rPr>
        <b/>
        <sz val="11"/>
        <color rgb="FFFF0000"/>
        <rFont val="ＭＳ ゴシック"/>
        <family val="3"/>
        <charset val="128"/>
      </rPr>
      <t>Unlock</t>
    </r>
    <phoneticPr fontId="3"/>
  </si>
  <si>
    <r>
      <t xml:space="preserve">Other
</t>
    </r>
    <r>
      <rPr>
        <b/>
        <sz val="11"/>
        <color rgb="FFFF0000"/>
        <rFont val="ＭＳ ゴシック"/>
        <family val="3"/>
        <charset val="128"/>
      </rPr>
      <t>Open</t>
    </r>
    <phoneticPr fontId="3"/>
  </si>
  <si>
    <r>
      <t xml:space="preserve">Not Detected
</t>
    </r>
    <r>
      <rPr>
        <b/>
        <sz val="11"/>
        <color rgb="FFFF0000"/>
        <rFont val="ＭＳ ゴシック"/>
        <family val="3"/>
        <charset val="128"/>
      </rPr>
      <t>Open</t>
    </r>
    <phoneticPr fontId="3"/>
  </si>
  <si>
    <r>
      <t xml:space="preserve">Unknown
</t>
    </r>
    <r>
      <rPr>
        <b/>
        <sz val="11"/>
        <color rgb="FFFF0000"/>
        <rFont val="ＭＳ ゴシック"/>
        <family val="3"/>
        <charset val="128"/>
      </rPr>
      <t>Open</t>
    </r>
    <phoneticPr fontId="3"/>
  </si>
  <si>
    <r>
      <t xml:space="preserve">Other
</t>
    </r>
    <r>
      <rPr>
        <b/>
        <sz val="11"/>
        <color rgb="FFFF0000"/>
        <rFont val="ＭＳ ゴシック"/>
        <family val="3"/>
        <charset val="128"/>
      </rPr>
      <t>Open</t>
    </r>
    <phoneticPr fontId="3"/>
  </si>
  <si>
    <r>
      <t xml:space="preserve">No Definition
</t>
    </r>
    <r>
      <rPr>
        <b/>
        <sz val="11"/>
        <color rgb="FFFF0000"/>
        <rFont val="ＭＳ ゴシック"/>
        <family val="3"/>
        <charset val="128"/>
      </rPr>
      <t>Open</t>
    </r>
    <phoneticPr fontId="3"/>
  </si>
  <si>
    <r>
      <t xml:space="preserve">Unknown
</t>
    </r>
    <r>
      <rPr>
        <b/>
        <sz val="11"/>
        <color rgb="FFFF0000"/>
        <rFont val="ＭＳ ゴシック"/>
        <family val="3"/>
        <charset val="128"/>
      </rPr>
      <t>Open</t>
    </r>
    <phoneticPr fontId="3"/>
  </si>
  <si>
    <t>open</t>
    <phoneticPr fontId="9"/>
  </si>
  <si>
    <t>Open</t>
    <phoneticPr fontId="3"/>
  </si>
  <si>
    <t>no_detected</t>
    <phoneticPr fontId="3"/>
  </si>
  <si>
    <t xml:space="preserve">As for data uploaded from vehicles, </t>
    <phoneticPr fontId="6"/>
  </si>
  <si>
    <t>when the status of “no_detected””Unknown”</t>
    <phoneticPr fontId="6"/>
  </si>
  <si>
    <t xml:space="preserve">”Other” is unknown, make a tag, which going back to a </t>
    <phoneticPr fontId="6"/>
  </si>
  <si>
    <t>smartphone, “Open.”</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</si>
</sst>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quot;-&quot;"/>
    <numFmt numFmtId="177" formatCode="&quot;¥&quot;#,##0.00;[Red]&quot;¥&quot;&quot;¥&quot;&quot;¥&quot;\-#,##0.00"/>
    <numFmt numFmtId="178" formatCode="0.0"/>
    <numFmt numFmtId="179" formatCode="0_ "/>
  </numFmts>
  <fonts count="95">
    <font>
      <sz val="10"/>
      <name val="ＭＳ Ｐ明朝"/>
      <family val="1"/>
      <charset val="128"/>
    </font>
    <font>
      <sz val="11"/>
      <color indexed="8"/>
      <name val="ＭＳ Ｐゴシック"/>
      <family val="3"/>
      <charset val="128"/>
    </font>
    <font>
      <sz val="10"/>
      <name val="ＭＳ Ｐ明朝"/>
      <family val="1"/>
      <charset val="128"/>
    </font>
    <font>
      <sz val="6"/>
      <name val="ＭＳ Ｐ明朝"/>
      <family val="1"/>
      <charset val="128"/>
    </font>
    <font>
      <sz val="11"/>
      <name val="ＭＳ Ｐゴシック"/>
      <family val="3"/>
      <charset val="128"/>
    </font>
    <font>
      <sz val="9"/>
      <name val="ＭＳ Ｐゴシック"/>
      <family val="3"/>
      <charset val="128"/>
    </font>
    <font>
      <sz val="6"/>
      <name val="ＭＳ Ｐゴシック"/>
      <family val="3"/>
      <charset val="128"/>
    </font>
    <font>
      <sz val="11"/>
      <name val="HGS創英角ｺﾞｼｯｸUB"/>
      <family val="3"/>
      <charset val="128"/>
    </font>
    <font>
      <sz val="6"/>
      <name val="HGS創英角ｺﾞｼｯｸUB"/>
      <family val="3"/>
      <charset val="128"/>
    </font>
    <font>
      <b/>
      <sz val="11"/>
      <name val="ＭＳ Ｐゴシック"/>
      <family val="3"/>
      <charset val="128"/>
    </font>
    <font>
      <sz val="10"/>
      <name val="ＭＳ ゴシック"/>
      <family val="3"/>
      <charset val="128"/>
    </font>
    <font>
      <sz val="10"/>
      <color indexed="8"/>
      <name val="Arial"/>
      <family val="2"/>
    </font>
    <font>
      <b/>
      <sz val="12"/>
      <name val="Arial"/>
      <family val="2"/>
    </font>
    <font>
      <sz val="10"/>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0"/>
      <name val="ＭＳ Ｐゴシック"/>
      <family val="3"/>
      <charset val="128"/>
    </font>
    <font>
      <b/>
      <sz val="8"/>
      <name val="ＭＳ Ｐゴシック"/>
      <family val="3"/>
      <charset val="128"/>
    </font>
    <font>
      <sz val="8"/>
      <name val="ＭＳ Ｐゴシック"/>
      <family val="3"/>
      <charset val="128"/>
    </font>
    <font>
      <sz val="10.5"/>
      <name val="ＭＳ Ｐゴシック"/>
      <family val="3"/>
      <charset val="128"/>
    </font>
    <font>
      <b/>
      <sz val="28"/>
      <name val="ＭＳ Ｐゴシック"/>
      <family val="3"/>
      <charset val="128"/>
    </font>
    <font>
      <b/>
      <i/>
      <sz val="24"/>
      <name val="ＭＳ Ｐゴシック"/>
      <family val="3"/>
      <charset val="128"/>
    </font>
    <font>
      <b/>
      <sz val="36"/>
      <name val="ＭＳ Ｐゴシック"/>
      <family val="3"/>
      <charset val="128"/>
    </font>
    <font>
      <b/>
      <sz val="24"/>
      <name val="ＭＳ Ｐゴシック"/>
      <family val="3"/>
      <charset val="128"/>
    </font>
    <font>
      <sz val="12"/>
      <name val="ＭＳ Ｐゴシック"/>
      <family val="3"/>
      <charset val="128"/>
    </font>
    <font>
      <b/>
      <sz val="48"/>
      <name val="ＭＳ Ｐゴシック"/>
      <family val="3"/>
      <charset val="128"/>
    </font>
    <font>
      <sz val="11"/>
      <color indexed="8"/>
      <name val="ＭＳ Ｐゴシック"/>
      <family val="3"/>
      <charset val="128"/>
    </font>
    <font>
      <sz val="11"/>
      <color indexed="9"/>
      <name val="ＭＳ Ｐゴシック"/>
      <family val="3"/>
      <charset val="128"/>
    </font>
    <font>
      <sz val="8"/>
      <name val="Arial"/>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trike/>
      <sz val="10.5"/>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0"/>
      <name val="ＭＳ Ｐゴシック"/>
      <family val="3"/>
      <charset val="128"/>
    </font>
    <font>
      <b/>
      <sz val="10.5"/>
      <name val="ＭＳ Ｐゴシック"/>
      <family val="3"/>
      <charset val="128"/>
    </font>
    <font>
      <b/>
      <sz val="12"/>
      <name val="ＭＳ ゴシック"/>
      <family val="3"/>
      <charset val="128"/>
    </font>
    <font>
      <sz val="11"/>
      <name val="ＭＳ ゴシック"/>
      <family val="3"/>
      <charset val="128"/>
    </font>
    <font>
      <sz val="9"/>
      <name val="ＭＳ ゴシック"/>
      <family val="3"/>
      <charset val="128"/>
    </font>
    <font>
      <b/>
      <sz val="11"/>
      <name val="ＭＳ ゴシック"/>
      <family val="3"/>
      <charset val="128"/>
    </font>
    <font>
      <i/>
      <sz val="11"/>
      <name val="ＭＳ ゴシック"/>
      <family val="3"/>
      <charset val="128"/>
    </font>
    <font>
      <strike/>
      <sz val="11"/>
      <name val="ＭＳ Ｐゴシック"/>
      <family val="3"/>
      <charset val="128"/>
    </font>
    <font>
      <sz val="10"/>
      <color indexed="10"/>
      <name val="ＭＳ Ｐゴシック"/>
      <family val="3"/>
      <charset val="128"/>
    </font>
    <font>
      <sz val="10"/>
      <color indexed="14"/>
      <name val="ＭＳ Ｐゴシック"/>
      <family val="3"/>
      <charset val="128"/>
    </font>
    <font>
      <sz val="11"/>
      <color indexed="14"/>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sz val="11"/>
      <name val="Calibri"/>
      <family val="2"/>
    </font>
    <font>
      <sz val="11"/>
      <color indexed="14"/>
      <name val="ＭＳ ゴシック"/>
      <family val="3"/>
      <charset val="128"/>
    </font>
    <font>
      <sz val="9"/>
      <color indexed="14"/>
      <name val="ＭＳ ゴシック"/>
      <family val="3"/>
      <charset val="128"/>
    </font>
    <font>
      <b/>
      <sz val="12"/>
      <name val="Calibri"/>
      <family val="2"/>
    </font>
    <font>
      <sz val="12"/>
      <name val="Calibri"/>
      <family val="2"/>
    </font>
    <font>
      <b/>
      <sz val="10"/>
      <name val="Calibri"/>
      <family val="2"/>
    </font>
    <font>
      <sz val="10"/>
      <name val="Calibri"/>
      <family val="2"/>
    </font>
    <font>
      <sz val="6"/>
      <name val="HGS創英角ｺﾞｼｯｸUB"/>
      <family val="3"/>
      <charset val="128"/>
    </font>
    <font>
      <sz val="11"/>
      <color indexed="14"/>
      <name val="Calibri"/>
      <family val="2"/>
    </font>
    <font>
      <sz val="11"/>
      <color indexed="48"/>
      <name val="ＭＳ Ｐゴシック"/>
      <family val="3"/>
      <charset val="128"/>
    </font>
    <font>
      <sz val="11"/>
      <color indexed="53"/>
      <name val="ＭＳ ゴシック"/>
      <family val="3"/>
      <charset val="128"/>
    </font>
    <font>
      <sz val="11"/>
      <color indexed="8"/>
      <name val="ＭＳ Ｐゴシック"/>
      <family val="3"/>
      <charset val="128"/>
    </font>
    <font>
      <sz val="11"/>
      <color indexed="10"/>
      <name val="ＭＳ ゴシック"/>
      <family val="3"/>
      <charset val="128"/>
    </font>
    <font>
      <b/>
      <sz val="11"/>
      <color indexed="11"/>
      <name val="ＭＳ ゴシック"/>
      <family val="3"/>
      <charset val="128"/>
    </font>
    <font>
      <sz val="11"/>
      <color indexed="53"/>
      <name val="ＭＳ ゴシック"/>
      <family val="3"/>
      <charset val="128"/>
    </font>
    <font>
      <sz val="10"/>
      <color indexed="53"/>
      <name val="ＭＳ ゴシック"/>
      <family val="3"/>
      <charset val="128"/>
    </font>
    <font>
      <b/>
      <sz val="11"/>
      <name val="ＭＳ Ｐゴシック"/>
      <family val="3"/>
      <charset val="128"/>
    </font>
    <font>
      <sz val="11"/>
      <name val="ＭＳ Ｐゴシック"/>
      <family val="3"/>
      <charset val="128"/>
    </font>
    <font>
      <sz val="11"/>
      <color indexed="8"/>
      <name val="ＭＳ ゴシック"/>
      <family val="3"/>
      <charset val="128"/>
    </font>
    <font>
      <sz val="11"/>
      <color indexed="8"/>
      <name val="ＭＳ ゴシック"/>
      <family val="3"/>
      <charset val="128"/>
    </font>
    <font>
      <b/>
      <sz val="11"/>
      <color indexed="30"/>
      <name val="ＭＳ Ｐゴシック"/>
      <family val="3"/>
      <charset val="128"/>
    </font>
    <font>
      <b/>
      <sz val="11"/>
      <color indexed="30"/>
      <name val="ＭＳ ゴシック"/>
      <family val="3"/>
      <charset val="128"/>
    </font>
    <font>
      <strike/>
      <sz val="11"/>
      <color indexed="14"/>
      <name val="ＭＳ ゴシック"/>
      <family val="3"/>
      <charset val="128"/>
    </font>
    <font>
      <sz val="10"/>
      <color indexed="10"/>
      <name val="ＭＳ Ｐゴシック"/>
      <family val="3"/>
      <charset val="128"/>
    </font>
    <font>
      <sz val="11"/>
      <color indexed="10"/>
      <name val="ＭＳ Ｐゴシック"/>
      <family val="3"/>
      <charset val="128"/>
    </font>
    <font>
      <b/>
      <sz val="9"/>
      <color indexed="11"/>
      <name val="ＭＳ ゴシック"/>
      <family val="3"/>
      <charset val="128"/>
    </font>
    <font>
      <b/>
      <sz val="9"/>
      <color indexed="81"/>
      <name val="ＭＳ Ｐゴシック"/>
      <family val="3"/>
      <charset val="128"/>
    </font>
    <font>
      <sz val="11"/>
      <color theme="1"/>
      <name val="ＭＳ Ｐゴシック"/>
      <family val="3"/>
      <charset val="128"/>
      <scheme val="minor"/>
    </font>
    <font>
      <b/>
      <sz val="10"/>
      <color indexed="30"/>
      <name val="ＭＳ ゴシック"/>
      <family val="3"/>
      <charset val="128"/>
    </font>
    <font>
      <sz val="11"/>
      <color theme="0"/>
      <name val="ＭＳ ゴシック"/>
      <family val="3"/>
      <charset val="128"/>
    </font>
    <font>
      <strike/>
      <sz val="11"/>
      <color indexed="8"/>
      <name val="ＭＳ ゴシック"/>
      <family val="3"/>
      <charset val="128"/>
    </font>
    <font>
      <b/>
      <sz val="11"/>
      <color rgb="FFFF0000"/>
      <name val="ＭＳ ゴシック"/>
      <family val="3"/>
      <charset val="128"/>
    </font>
    <font>
      <strike/>
      <sz val="11"/>
      <name val="ＭＳ ゴシック"/>
      <family val="3"/>
      <charset val="128"/>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29"/>
      </patternFill>
    </fill>
    <fill>
      <patternFill patternType="solid">
        <fgColor indexed="11"/>
      </patternFill>
    </fill>
    <fill>
      <patternFill patternType="solid">
        <fgColor indexed="44"/>
      </patternFill>
    </fill>
    <fill>
      <patternFill patternType="solid">
        <fgColor indexed="51"/>
      </patternFill>
    </fill>
    <fill>
      <patternFill patternType="solid">
        <fgColor indexed="49"/>
      </patternFill>
    </fill>
    <fill>
      <patternFill patternType="solid">
        <fgColor indexed="36"/>
      </patternFill>
    </fill>
    <fill>
      <patternFill patternType="solid">
        <fgColor indexed="52"/>
      </patternFill>
    </fill>
    <fill>
      <patternFill patternType="solid">
        <fgColor indexed="30"/>
      </patternFill>
    </fill>
    <fill>
      <patternFill patternType="solid">
        <fgColor indexed="19"/>
      </patternFill>
    </fill>
    <fill>
      <patternFill patternType="solid">
        <fgColor indexed="54"/>
      </patternFill>
    </fill>
    <fill>
      <patternFill patternType="solid">
        <fgColor indexed="53"/>
      </patternFill>
    </fill>
    <fill>
      <patternFill patternType="solid">
        <fgColor indexed="47"/>
        <bgColor indexed="64"/>
      </patternFill>
    </fill>
    <fill>
      <patternFill patternType="solid">
        <fgColor indexed="9"/>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5"/>
        <bgColor indexed="64"/>
      </patternFill>
    </fill>
    <fill>
      <patternFill patternType="solid">
        <fgColor indexed="44"/>
        <bgColor indexed="64"/>
      </patternFill>
    </fill>
    <fill>
      <patternFill patternType="solid">
        <fgColor indexed="43"/>
        <bgColor indexed="64"/>
      </patternFill>
    </fill>
    <fill>
      <patternFill patternType="solid">
        <fgColor indexed="51"/>
        <bgColor indexed="64"/>
      </patternFill>
    </fill>
    <fill>
      <patternFill patternType="solid">
        <fgColor indexed="42"/>
        <bgColor indexed="64"/>
      </patternFill>
    </fill>
    <fill>
      <patternFill patternType="lightUp"/>
    </fill>
    <fill>
      <patternFill patternType="solid">
        <fgColor indexed="34"/>
        <bgColor indexed="64"/>
      </patternFill>
    </fill>
    <fill>
      <patternFill patternType="solid">
        <fgColor theme="0"/>
        <bgColor indexed="64"/>
      </patternFill>
    </fill>
  </fills>
  <borders count="69">
    <border>
      <left/>
      <right/>
      <top/>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49"/>
      </top>
      <bottom style="double">
        <color indexed="49"/>
      </bottom>
      <diagonal/>
    </border>
    <border>
      <left style="thin">
        <color indexed="64"/>
      </left>
      <right style="thin">
        <color indexed="64"/>
      </right>
      <top style="dotted">
        <color indexed="64"/>
      </top>
      <bottom style="dotted">
        <color indexed="64"/>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double">
        <color indexed="64"/>
      </bottom>
      <diagonal/>
    </border>
    <border>
      <left/>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diagonalDown="1">
      <left style="thin">
        <color indexed="64"/>
      </left>
      <right/>
      <top style="thin">
        <color indexed="64"/>
      </top>
      <bottom/>
      <diagonal style="thin">
        <color indexed="64"/>
      </diagonal>
    </border>
    <border diagonalDown="1">
      <left/>
      <right/>
      <top style="thin">
        <color indexed="64"/>
      </top>
      <bottom/>
      <diagonal style="thin">
        <color indexed="64"/>
      </diagonal>
    </border>
    <border diagonalDown="1">
      <left/>
      <right style="thin">
        <color indexed="64"/>
      </right>
      <top style="thin">
        <color indexed="64"/>
      </top>
      <bottom/>
      <diagonal style="thin">
        <color indexed="64"/>
      </diagonal>
    </border>
    <border diagonalDown="1">
      <left style="thin">
        <color indexed="64"/>
      </left>
      <right/>
      <top/>
      <bottom/>
      <diagonal style="thin">
        <color indexed="64"/>
      </diagonal>
    </border>
    <border diagonalDown="1">
      <left/>
      <right/>
      <top/>
      <bottom/>
      <diagonal style="thin">
        <color indexed="64"/>
      </diagonal>
    </border>
    <border diagonalDown="1">
      <left/>
      <right style="thin">
        <color indexed="64"/>
      </right>
      <top/>
      <bottom/>
      <diagonal style="thin">
        <color indexed="64"/>
      </diagonal>
    </border>
    <border diagonalDown="1">
      <left style="thin">
        <color indexed="64"/>
      </left>
      <right/>
      <top/>
      <bottom style="thin">
        <color indexed="64"/>
      </bottom>
      <diagonal style="thin">
        <color indexed="64"/>
      </diagonal>
    </border>
    <border diagonalDown="1">
      <left/>
      <right/>
      <top/>
      <bottom style="thin">
        <color indexed="64"/>
      </bottom>
      <diagonal style="thin">
        <color indexed="64"/>
      </diagonal>
    </border>
    <border diagonalDown="1">
      <left/>
      <right style="thin">
        <color indexed="64"/>
      </right>
      <top/>
      <bottom style="thin">
        <color indexed="64"/>
      </bottom>
      <diagonal style="thin">
        <color indexed="64"/>
      </diagonal>
    </border>
  </borders>
  <cellStyleXfs count="118">
    <xf numFmtId="0" fontId="0" fillId="0" borderId="0"/>
    <xf numFmtId="0" fontId="28" fillId="2" borderId="0" applyNumberFormat="0" applyBorder="0" applyAlignment="0" applyProtection="0">
      <alignment vertical="center"/>
    </xf>
    <xf numFmtId="0" fontId="28" fillId="3" borderId="0" applyNumberFormat="0" applyBorder="0" applyAlignment="0" applyProtection="0">
      <alignment vertical="center"/>
    </xf>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2" borderId="0" applyNumberFormat="0" applyBorder="0" applyAlignment="0" applyProtection="0">
      <alignment vertical="center"/>
    </xf>
    <xf numFmtId="0" fontId="28" fillId="3" borderId="0" applyNumberFormat="0" applyBorder="0" applyAlignment="0" applyProtection="0">
      <alignment vertical="center"/>
    </xf>
    <xf numFmtId="0" fontId="28" fillId="4" borderId="0" applyNumberFormat="0" applyBorder="0" applyAlignment="0" applyProtection="0">
      <alignment vertical="center"/>
    </xf>
    <xf numFmtId="0" fontId="28" fillId="5" borderId="0" applyNumberFormat="0" applyBorder="0" applyAlignment="0" applyProtection="0">
      <alignment vertical="center"/>
    </xf>
    <xf numFmtId="0" fontId="28" fillId="6" borderId="0" applyNumberFormat="0" applyBorder="0" applyAlignment="0" applyProtection="0">
      <alignment vertical="center"/>
    </xf>
    <xf numFmtId="0" fontId="28" fillId="7" borderId="0" applyNumberFormat="0" applyBorder="0" applyAlignment="0" applyProtection="0">
      <alignment vertical="center"/>
    </xf>
    <xf numFmtId="0" fontId="28" fillId="8"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8" borderId="0" applyNumberFormat="0" applyBorder="0" applyAlignment="0" applyProtection="0">
      <alignment vertical="center"/>
    </xf>
    <xf numFmtId="0" fontId="28" fillId="11" borderId="0" applyNumberFormat="0" applyBorder="0" applyAlignment="0" applyProtection="0">
      <alignment vertical="center"/>
    </xf>
    <xf numFmtId="0" fontId="28" fillId="7" borderId="0" applyNumberFormat="0" applyBorder="0" applyAlignment="0" applyProtection="0">
      <alignment vertical="center"/>
    </xf>
    <xf numFmtId="0" fontId="28" fillId="11"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5"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4" borderId="0" applyNumberFormat="0" applyBorder="0" applyAlignment="0" applyProtection="0">
      <alignment vertical="center"/>
    </xf>
    <xf numFmtId="0" fontId="29" fillId="13"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4" borderId="0" applyNumberFormat="0" applyBorder="0" applyAlignment="0" applyProtection="0">
      <alignment vertical="center"/>
    </xf>
    <xf numFmtId="0" fontId="29" fillId="13" borderId="0" applyNumberFormat="0" applyBorder="0" applyAlignment="0" applyProtection="0">
      <alignment vertical="center"/>
    </xf>
    <xf numFmtId="0" fontId="29" fillId="15" borderId="0" applyNumberFormat="0" applyBorder="0" applyAlignment="0" applyProtection="0">
      <alignment vertical="center"/>
    </xf>
    <xf numFmtId="0" fontId="29" fillId="13" borderId="0" applyNumberFormat="0" applyBorder="0" applyAlignment="0" applyProtection="0">
      <alignment vertical="center"/>
    </xf>
    <xf numFmtId="0" fontId="29" fillId="17"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9" fillId="13" borderId="0" applyNumberFormat="0" applyBorder="0" applyAlignment="0" applyProtection="0">
      <alignment vertical="center"/>
    </xf>
    <xf numFmtId="0" fontId="29" fillId="19" borderId="0" applyNumberFormat="0" applyBorder="0" applyAlignment="0" applyProtection="0">
      <alignment vertical="center"/>
    </xf>
    <xf numFmtId="49" fontId="21" fillId="20" borderId="1" applyNumberFormat="0" applyFont="0" applyBorder="0" applyAlignment="0" applyProtection="0">
      <alignment vertical="top"/>
    </xf>
    <xf numFmtId="0" fontId="21" fillId="20" borderId="2" applyNumberFormat="0" applyFont="0" applyBorder="0" applyAlignment="0" applyProtection="0">
      <alignment horizontal="right" vertical="center"/>
    </xf>
    <xf numFmtId="0" fontId="58" fillId="3" borderId="0" applyNumberFormat="0" applyBorder="0" applyAlignment="0" applyProtection="0">
      <alignment vertical="center"/>
    </xf>
    <xf numFmtId="176" fontId="11" fillId="0" borderId="0" applyFill="0" applyBorder="0" applyAlignment="0"/>
    <xf numFmtId="0" fontId="37" fillId="21" borderId="3" applyNumberFormat="0" applyAlignment="0" applyProtection="0">
      <alignment vertical="center"/>
    </xf>
    <xf numFmtId="0" fontId="33" fillId="22" borderId="4" applyNumberFormat="0" applyAlignment="0" applyProtection="0">
      <alignment vertical="center"/>
    </xf>
    <xf numFmtId="0" fontId="14" fillId="0" borderId="0">
      <alignment horizontal="left"/>
    </xf>
    <xf numFmtId="0" fontId="45" fillId="0" borderId="0" applyNumberFormat="0" applyFill="0" applyBorder="0" applyAlignment="0" applyProtection="0">
      <alignment vertical="center"/>
    </xf>
    <xf numFmtId="0" fontId="47" fillId="4" borderId="0" applyNumberFormat="0" applyBorder="0" applyAlignment="0" applyProtection="0">
      <alignment vertical="center"/>
    </xf>
    <xf numFmtId="38" fontId="30" fillId="23" borderId="0" applyNumberFormat="0" applyBorder="0" applyAlignment="0" applyProtection="0"/>
    <xf numFmtId="0" fontId="12" fillId="0" borderId="5" applyNumberFormat="0" applyAlignment="0" applyProtection="0">
      <alignment horizontal="left" vertical="center"/>
    </xf>
    <xf numFmtId="0" fontId="12" fillId="0" borderId="6">
      <alignment horizontal="left" vertical="center"/>
    </xf>
    <xf numFmtId="0" fontId="59" fillId="0" borderId="7" applyNumberFormat="0" applyFill="0" applyAlignment="0" applyProtection="0">
      <alignment vertical="center"/>
    </xf>
    <xf numFmtId="0" fontId="60" fillId="0" borderId="8" applyNumberFormat="0" applyFill="0" applyAlignment="0" applyProtection="0">
      <alignment vertical="center"/>
    </xf>
    <xf numFmtId="0" fontId="61" fillId="0" borderId="9" applyNumberFormat="0" applyFill="0" applyAlignment="0" applyProtection="0">
      <alignment vertical="center"/>
    </xf>
    <xf numFmtId="0" fontId="61" fillId="0" borderId="0" applyNumberFormat="0" applyFill="0" applyBorder="0" applyAlignment="0" applyProtection="0">
      <alignment vertical="center"/>
    </xf>
    <xf numFmtId="0" fontId="10" fillId="0" borderId="0" applyBorder="0"/>
    <xf numFmtId="0" fontId="46" fillId="7" borderId="3" applyNumberFormat="0" applyAlignment="0" applyProtection="0">
      <alignment vertical="center"/>
    </xf>
    <xf numFmtId="10" fontId="30" fillId="24" borderId="10" applyNumberFormat="0" applyBorder="0" applyAlignment="0" applyProtection="0"/>
    <xf numFmtId="0" fontId="10" fillId="0" borderId="0"/>
    <xf numFmtId="0" fontId="35" fillId="0" borderId="11" applyNumberFormat="0" applyFill="0" applyAlignment="0" applyProtection="0">
      <alignment vertical="center"/>
    </xf>
    <xf numFmtId="0" fontId="34" fillId="25" borderId="0" applyNumberFormat="0" applyBorder="0" applyAlignment="0" applyProtection="0">
      <alignment vertical="center"/>
    </xf>
    <xf numFmtId="177" fontId="4" fillId="0" borderId="0"/>
    <xf numFmtId="0" fontId="28" fillId="26" borderId="12" applyNumberFormat="0" applyFont="0" applyAlignment="0" applyProtection="0">
      <alignment vertical="center"/>
    </xf>
    <xf numFmtId="0" fontId="44" fillId="21" borderId="13" applyNumberFormat="0" applyAlignment="0" applyProtection="0">
      <alignment vertical="center"/>
    </xf>
    <xf numFmtId="10" fontId="13" fillId="0" borderId="0" applyFont="0" applyFill="0" applyBorder="0" applyAlignment="0" applyProtection="0"/>
    <xf numFmtId="4" fontId="14" fillId="0" borderId="0">
      <alignment horizontal="right"/>
    </xf>
    <xf numFmtId="4" fontId="15" fillId="0" borderId="0">
      <alignment horizontal="right"/>
    </xf>
    <xf numFmtId="0" fontId="16" fillId="0" borderId="0">
      <alignment horizontal="left"/>
    </xf>
    <xf numFmtId="0" fontId="62" fillId="27" borderId="14" applyFill="0" applyBorder="0" applyAlignment="0">
      <alignment horizontal="left" vertical="center" wrapText="1"/>
    </xf>
    <xf numFmtId="0" fontId="17" fillId="0" borderId="0">
      <alignment horizontal="center"/>
    </xf>
    <xf numFmtId="0" fontId="43" fillId="0" borderId="15" applyNumberFormat="0" applyFill="0" applyAlignment="0" applyProtection="0">
      <alignment vertical="center"/>
    </xf>
    <xf numFmtId="0" fontId="38" fillId="0" borderId="0" applyNumberFormat="0" applyFill="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9" fillId="14" borderId="0" applyNumberFormat="0" applyBorder="0" applyAlignment="0" applyProtection="0">
      <alignment vertical="center"/>
    </xf>
    <xf numFmtId="0" fontId="29" fillId="13" borderId="0" applyNumberFormat="0" applyBorder="0" applyAlignment="0" applyProtection="0">
      <alignment vertical="center"/>
    </xf>
    <xf numFmtId="0" fontId="29" fillId="19" borderId="0" applyNumberFormat="0" applyBorder="0" applyAlignment="0" applyProtection="0">
      <alignment vertical="center"/>
    </xf>
    <xf numFmtId="0" fontId="31" fillId="0" borderId="0">
      <alignment vertical="center"/>
    </xf>
    <xf numFmtId="0" fontId="32" fillId="0" borderId="0" applyNumberFormat="0" applyFill="0" applyBorder="0" applyAlignment="0" applyProtection="0">
      <alignment vertical="center"/>
    </xf>
    <xf numFmtId="0" fontId="33" fillId="22" borderId="4" applyNumberFormat="0" applyAlignment="0" applyProtection="0">
      <alignment vertical="center"/>
    </xf>
    <xf numFmtId="0" fontId="34" fillId="25" borderId="0" applyNumberFormat="0" applyBorder="0" applyAlignment="0" applyProtection="0">
      <alignment vertical="center"/>
    </xf>
    <xf numFmtId="0" fontId="4" fillId="26" borderId="12" applyNumberFormat="0" applyFont="0" applyAlignment="0" applyProtection="0">
      <alignment vertical="center"/>
    </xf>
    <xf numFmtId="0" fontId="35" fillId="0" borderId="11" applyNumberFormat="0" applyFill="0" applyAlignment="0" applyProtection="0">
      <alignment vertical="center"/>
    </xf>
    <xf numFmtId="0" fontId="36" fillId="3" borderId="0" applyNumberFormat="0" applyBorder="0" applyAlignment="0" applyProtection="0">
      <alignment vertical="center"/>
    </xf>
    <xf numFmtId="0" fontId="4" fillId="0" borderId="16"/>
    <xf numFmtId="0" fontId="37" fillId="8" borderId="3" applyNumberFormat="0" applyAlignment="0" applyProtection="0">
      <alignment vertical="center"/>
    </xf>
    <xf numFmtId="0" fontId="38" fillId="0" borderId="0" applyNumberFormat="0" applyFill="0" applyBorder="0" applyAlignment="0" applyProtection="0">
      <alignment vertical="center"/>
    </xf>
    <xf numFmtId="0" fontId="39" fillId="0" borderId="17" applyNumberFormat="0" applyFill="0" applyAlignment="0" applyProtection="0">
      <alignment vertical="center"/>
    </xf>
    <xf numFmtId="0" fontId="40" fillId="0" borderId="8" applyNumberFormat="0" applyFill="0" applyAlignment="0" applyProtection="0">
      <alignment vertical="center"/>
    </xf>
    <xf numFmtId="0" fontId="41" fillId="0" borderId="18" applyNumberFormat="0" applyFill="0" applyAlignment="0" applyProtection="0">
      <alignment vertical="center"/>
    </xf>
    <xf numFmtId="0" fontId="41" fillId="0" borderId="0" applyNumberFormat="0" applyFill="0" applyBorder="0" applyAlignment="0" applyProtection="0">
      <alignment vertical="center"/>
    </xf>
    <xf numFmtId="0" fontId="42" fillId="31" borderId="10" applyNumberFormat="0" applyFont="0" applyBorder="0" applyAlignment="0" applyProtection="0">
      <alignment horizontal="right" vertical="center"/>
    </xf>
    <xf numFmtId="0" fontId="43" fillId="0" borderId="19" applyNumberFormat="0" applyFill="0" applyAlignment="0" applyProtection="0">
      <alignment vertical="center"/>
    </xf>
    <xf numFmtId="0" fontId="44" fillId="8" borderId="13" applyNumberFormat="0" applyAlignment="0" applyProtection="0">
      <alignment vertical="center"/>
    </xf>
    <xf numFmtId="0" fontId="45" fillId="0" borderId="0" applyNumberFormat="0" applyFill="0" applyBorder="0" applyAlignment="0" applyProtection="0">
      <alignment vertical="center"/>
    </xf>
    <xf numFmtId="0" fontId="46" fillId="7" borderId="3" applyNumberFormat="0" applyAlignment="0" applyProtection="0">
      <alignment vertical="center"/>
    </xf>
    <xf numFmtId="0" fontId="2" fillId="0" borderId="0"/>
    <xf numFmtId="0" fontId="4" fillId="0" borderId="0"/>
    <xf numFmtId="0" fontId="89" fillId="0" borderId="0">
      <alignment vertical="center"/>
    </xf>
    <xf numFmtId="0" fontId="4" fillId="0" borderId="0">
      <alignment vertical="center"/>
    </xf>
    <xf numFmtId="0" fontId="4" fillId="0" borderId="0">
      <alignment vertical="center"/>
    </xf>
    <xf numFmtId="0" fontId="4" fillId="0" borderId="0">
      <alignment vertical="center"/>
    </xf>
    <xf numFmtId="0" fontId="5" fillId="0" borderId="0"/>
    <xf numFmtId="0" fontId="7" fillId="0" borderId="0"/>
    <xf numFmtId="0" fontId="7" fillId="0" borderId="0"/>
    <xf numFmtId="0" fontId="4" fillId="0" borderId="0">
      <alignment vertical="center"/>
    </xf>
    <xf numFmtId="0" fontId="4" fillId="0" borderId="0">
      <alignment vertical="center"/>
    </xf>
    <xf numFmtId="0" fontId="2" fillId="0" borderId="0"/>
    <xf numFmtId="0" fontId="4" fillId="0" borderId="0"/>
    <xf numFmtId="0" fontId="4" fillId="0" borderId="0"/>
    <xf numFmtId="0" fontId="4" fillId="0" borderId="0">
      <alignment vertical="center"/>
    </xf>
    <xf numFmtId="0" fontId="4" fillId="0" borderId="0">
      <alignment vertical="center"/>
    </xf>
    <xf numFmtId="0" fontId="47" fillId="4" borderId="0" applyNumberFormat="0" applyBorder="0" applyAlignment="0" applyProtection="0">
      <alignment vertical="center"/>
    </xf>
  </cellStyleXfs>
  <cellXfs count="780">
    <xf numFmtId="0" fontId="0" fillId="0" borderId="0" xfId="0"/>
    <xf numFmtId="0" fontId="18" fillId="0" borderId="0" xfId="110" applyFont="1" applyProtection="1">
      <alignment vertical="center"/>
      <protection locked="0"/>
    </xf>
    <xf numFmtId="0" fontId="18" fillId="0" borderId="0" xfId="110" applyFont="1">
      <alignment vertical="center"/>
    </xf>
    <xf numFmtId="0" fontId="18" fillId="0" borderId="0" xfId="110" applyFont="1" applyAlignment="1" applyProtection="1">
      <alignment horizontal="center" vertical="center"/>
      <protection locked="0"/>
    </xf>
    <xf numFmtId="0" fontId="18" fillId="0" borderId="0" xfId="110" applyFont="1" applyAlignment="1">
      <alignment horizontal="center" vertical="center"/>
    </xf>
    <xf numFmtId="0" fontId="20" fillId="0" borderId="0" xfId="110" applyFont="1" applyProtection="1">
      <alignment vertical="center"/>
      <protection locked="0"/>
    </xf>
    <xf numFmtId="0" fontId="18" fillId="0" borderId="0" xfId="110" applyFont="1" applyAlignment="1" applyProtection="1">
      <alignment horizontal="left" vertical="center"/>
      <protection locked="0"/>
    </xf>
    <xf numFmtId="0" fontId="18" fillId="0" borderId="20" xfId="110" applyFont="1" applyBorder="1" applyAlignment="1" applyProtection="1">
      <alignment horizontal="left" vertical="center"/>
      <protection locked="0"/>
    </xf>
    <xf numFmtId="0" fontId="18" fillId="0" borderId="21" xfId="110" applyFont="1" applyBorder="1" applyAlignment="1" applyProtection="1">
      <alignment horizontal="left" vertical="center"/>
      <protection locked="0"/>
    </xf>
    <xf numFmtId="0" fontId="18" fillId="0" borderId="22" xfId="110" applyFont="1" applyBorder="1" applyAlignment="1" applyProtection="1">
      <alignment horizontal="left" vertical="center"/>
      <protection locked="0"/>
    </xf>
    <xf numFmtId="0" fontId="18" fillId="0" borderId="0" xfId="110" applyFont="1" applyAlignment="1">
      <alignment horizontal="left" vertical="center"/>
    </xf>
    <xf numFmtId="0" fontId="18" fillId="0" borderId="0" xfId="110" applyFont="1" applyBorder="1" applyAlignment="1" applyProtection="1">
      <alignment horizontal="left" vertical="center"/>
      <protection locked="0"/>
    </xf>
    <xf numFmtId="0" fontId="18" fillId="0" borderId="0" xfId="110" applyFont="1" applyFill="1" applyBorder="1" applyAlignment="1" applyProtection="1">
      <alignment horizontal="left" vertical="center"/>
      <protection locked="0"/>
    </xf>
    <xf numFmtId="0" fontId="18" fillId="0" borderId="22" xfId="110" applyFont="1" applyBorder="1" applyAlignment="1" applyProtection="1">
      <alignment horizontal="left" vertical="top" textRotation="255"/>
      <protection locked="0"/>
    </xf>
    <xf numFmtId="0" fontId="18" fillId="0" borderId="0" xfId="110" applyFont="1" applyBorder="1" applyAlignment="1" applyProtection="1">
      <alignment horizontal="left" vertical="top" textRotation="255"/>
      <protection locked="0"/>
    </xf>
    <xf numFmtId="0" fontId="18" fillId="0" borderId="0" xfId="110" applyFont="1" applyFill="1" applyBorder="1" applyAlignment="1" applyProtection="1">
      <alignment horizontal="left" vertical="top"/>
      <protection locked="0"/>
    </xf>
    <xf numFmtId="0" fontId="18" fillId="0" borderId="23" xfId="110" applyFont="1" applyBorder="1" applyAlignment="1" applyProtection="1">
      <alignment horizontal="left" vertical="center"/>
      <protection locked="0"/>
    </xf>
    <xf numFmtId="0" fontId="26" fillId="0" borderId="0" xfId="110" applyFont="1" applyBorder="1" applyAlignment="1" applyProtection="1">
      <alignment horizontal="left" vertical="center"/>
      <protection locked="0"/>
    </xf>
    <xf numFmtId="0" fontId="4" fillId="0" borderId="0" xfId="110" applyFont="1" applyBorder="1" applyAlignment="1" applyProtection="1">
      <alignment horizontal="left" vertical="center"/>
      <protection locked="0"/>
    </xf>
    <xf numFmtId="0" fontId="26" fillId="0" borderId="0" xfId="110" applyFont="1" applyBorder="1" applyAlignment="1" applyProtection="1">
      <alignment vertical="center"/>
      <protection locked="0"/>
    </xf>
    <xf numFmtId="0" fontId="26" fillId="0" borderId="0" xfId="110" applyFont="1" applyBorder="1" applyAlignment="1" applyProtection="1">
      <alignment horizontal="center" vertical="center"/>
      <protection locked="0"/>
    </xf>
    <xf numFmtId="0" fontId="21" fillId="0" borderId="0" xfId="110" applyFont="1" applyBorder="1" applyAlignment="1" applyProtection="1">
      <alignment horizontal="center" vertical="center" shrinkToFit="1"/>
      <protection locked="0"/>
    </xf>
    <xf numFmtId="0" fontId="18" fillId="0" borderId="0" xfId="110" applyFont="1" applyBorder="1" applyAlignment="1" applyProtection="1">
      <alignment horizontal="center" vertical="center"/>
      <protection locked="0"/>
    </xf>
    <xf numFmtId="0" fontId="18" fillId="0" borderId="0" xfId="110" applyFont="1" applyBorder="1" applyAlignment="1">
      <alignment horizontal="left" vertical="center"/>
    </xf>
    <xf numFmtId="0" fontId="18" fillId="0" borderId="0" xfId="110" quotePrefix="1" applyFont="1" applyBorder="1" applyAlignment="1" applyProtection="1">
      <alignment horizontal="center" vertical="center"/>
      <protection locked="0"/>
    </xf>
    <xf numFmtId="0" fontId="20" fillId="0" borderId="0" xfId="110" applyFont="1" applyBorder="1" applyAlignment="1" applyProtection="1">
      <alignment horizontal="center" vertical="center"/>
      <protection locked="0"/>
    </xf>
    <xf numFmtId="0" fontId="18" fillId="0" borderId="24" xfId="110" applyFont="1" applyBorder="1" applyAlignment="1" applyProtection="1">
      <alignment horizontal="left" vertical="center"/>
      <protection locked="0"/>
    </xf>
    <xf numFmtId="0" fontId="18" fillId="0" borderId="25" xfId="110" applyFont="1" applyBorder="1" applyAlignment="1" applyProtection="1">
      <alignment horizontal="left" vertical="center"/>
      <protection locked="0"/>
    </xf>
    <xf numFmtId="0" fontId="25" fillId="0" borderId="22" xfId="114" applyFont="1" applyBorder="1" applyAlignment="1" applyProtection="1">
      <alignment horizontal="center" vertical="center"/>
      <protection locked="0"/>
    </xf>
    <xf numFmtId="0" fontId="25" fillId="0" borderId="0" xfId="114" applyFont="1" applyAlignment="1" applyProtection="1">
      <alignment horizontal="center" vertical="center"/>
      <protection locked="0"/>
    </xf>
    <xf numFmtId="0" fontId="25" fillId="0" borderId="23" xfId="114" applyFont="1" applyBorder="1" applyAlignment="1" applyProtection="1">
      <alignment horizontal="center" vertical="center"/>
      <protection locked="0"/>
    </xf>
    <xf numFmtId="0" fontId="24" fillId="0" borderId="22" xfId="110" applyNumberFormat="1" applyFont="1" applyBorder="1" applyAlignment="1" applyProtection="1">
      <alignment horizontal="center" vertical="center" wrapText="1"/>
    </xf>
    <xf numFmtId="0" fontId="24" fillId="0" borderId="0" xfId="110" applyNumberFormat="1" applyFont="1" applyBorder="1" applyAlignment="1" applyProtection="1">
      <alignment horizontal="center" vertical="center" wrapText="1"/>
    </xf>
    <xf numFmtId="0" fontId="24" fillId="0" borderId="23" xfId="110" applyNumberFormat="1" applyFont="1" applyBorder="1" applyAlignment="1" applyProtection="1">
      <alignment horizontal="center" vertical="center" wrapText="1"/>
    </xf>
    <xf numFmtId="0" fontId="27" fillId="0" borderId="23" xfId="110" applyNumberFormat="1" applyFont="1" applyBorder="1" applyAlignment="1" applyProtection="1">
      <alignment horizontal="center" vertical="center" wrapText="1"/>
    </xf>
    <xf numFmtId="0" fontId="27" fillId="0" borderId="22" xfId="110" applyNumberFormat="1" applyFont="1" applyBorder="1" applyAlignment="1" applyProtection="1">
      <alignment horizontal="center" vertical="center" wrapText="1"/>
    </xf>
    <xf numFmtId="0" fontId="27" fillId="0" borderId="0" xfId="110" applyNumberFormat="1" applyFont="1" applyBorder="1" applyAlignment="1" applyProtection="1">
      <alignment horizontal="center" vertical="center" wrapText="1"/>
    </xf>
    <xf numFmtId="0" fontId="18" fillId="0" borderId="0" xfId="111" applyFont="1">
      <alignment vertical="center"/>
    </xf>
    <xf numFmtId="0" fontId="4" fillId="0" borderId="0" xfId="111" applyFont="1">
      <alignment vertical="center"/>
    </xf>
    <xf numFmtId="0" fontId="18" fillId="0" borderId="0" xfId="111" applyFont="1" applyAlignment="1">
      <alignment horizontal="center" vertical="center"/>
    </xf>
    <xf numFmtId="0" fontId="48" fillId="0" borderId="20" xfId="111" applyFont="1" applyFill="1" applyBorder="1" applyAlignment="1">
      <alignment horizontal="center" vertical="center"/>
    </xf>
    <xf numFmtId="0" fontId="48" fillId="0" borderId="21" xfId="111" applyFont="1" applyFill="1" applyBorder="1" applyAlignment="1">
      <alignment horizontal="center" vertical="center"/>
    </xf>
    <xf numFmtId="0" fontId="19" fillId="0" borderId="21" xfId="111" applyFont="1" applyFill="1" applyBorder="1" applyAlignment="1">
      <alignment horizontal="center" vertical="center"/>
    </xf>
    <xf numFmtId="14" fontId="20" fillId="0" borderId="21" xfId="111" applyNumberFormat="1" applyFont="1" applyFill="1" applyBorder="1" applyAlignment="1">
      <alignment horizontal="center" vertical="center"/>
    </xf>
    <xf numFmtId="0" fontId="20" fillId="0" borderId="21" xfId="111" applyFont="1" applyFill="1" applyBorder="1" applyAlignment="1">
      <alignment horizontal="center" vertical="center"/>
    </xf>
    <xf numFmtId="0" fontId="20" fillId="0" borderId="22" xfId="111" applyFont="1" applyFill="1" applyBorder="1" applyAlignment="1">
      <alignment horizontal="center" vertical="center"/>
    </xf>
    <xf numFmtId="0" fontId="18" fillId="0" borderId="0" xfId="111" applyFont="1" applyAlignment="1">
      <alignment horizontal="left" vertical="center"/>
    </xf>
    <xf numFmtId="0" fontId="18" fillId="0" borderId="22" xfId="111" applyFont="1" applyBorder="1" applyAlignment="1">
      <alignment horizontal="left" vertical="center"/>
    </xf>
    <xf numFmtId="0" fontId="18" fillId="0" borderId="0" xfId="111" applyFont="1" applyFill="1" applyBorder="1" applyAlignment="1">
      <alignment horizontal="left" vertical="center"/>
    </xf>
    <xf numFmtId="0" fontId="18" fillId="0" borderId="0" xfId="111" applyFont="1" applyBorder="1" applyAlignment="1">
      <alignment horizontal="left" vertical="center"/>
    </xf>
    <xf numFmtId="0" fontId="21" fillId="0" borderId="0" xfId="111" applyFont="1">
      <alignment vertical="center"/>
    </xf>
    <xf numFmtId="49" fontId="18" fillId="0" borderId="22" xfId="111" applyNumberFormat="1" applyFont="1" applyBorder="1" applyAlignment="1">
      <alignment horizontal="left" vertical="center"/>
    </xf>
    <xf numFmtId="49" fontId="18" fillId="0" borderId="0" xfId="111" applyNumberFormat="1" applyFont="1" applyFill="1" applyBorder="1" applyAlignment="1">
      <alignment horizontal="center" vertical="center"/>
    </xf>
    <xf numFmtId="49" fontId="18" fillId="0" borderId="23" xfId="111" applyNumberFormat="1" applyFont="1" applyBorder="1" applyAlignment="1">
      <alignment horizontal="left" vertical="center"/>
    </xf>
    <xf numFmtId="49" fontId="18" fillId="0" borderId="0" xfId="111" applyNumberFormat="1" applyFont="1" applyAlignment="1">
      <alignment horizontal="left" vertical="center"/>
    </xf>
    <xf numFmtId="49" fontId="18" fillId="0" borderId="0" xfId="111" applyNumberFormat="1" applyFont="1" applyBorder="1" applyAlignment="1">
      <alignment horizontal="center" vertical="center"/>
    </xf>
    <xf numFmtId="0" fontId="18" fillId="0" borderId="0" xfId="111" applyFont="1" applyBorder="1" applyAlignment="1">
      <alignment horizontal="center" vertical="top"/>
    </xf>
    <xf numFmtId="0" fontId="18" fillId="0" borderId="0" xfId="111" applyFont="1" applyBorder="1" applyAlignment="1">
      <alignment horizontal="center" vertical="center"/>
    </xf>
    <xf numFmtId="0" fontId="18" fillId="0" borderId="0" xfId="111" applyFont="1" applyFill="1" applyBorder="1" applyAlignment="1">
      <alignment horizontal="left" vertical="top"/>
    </xf>
    <xf numFmtId="0" fontId="18" fillId="0" borderId="0" xfId="111" applyFont="1" applyBorder="1" applyAlignment="1">
      <alignment vertical="center"/>
    </xf>
    <xf numFmtId="0" fontId="48" fillId="0" borderId="22" xfId="111" applyFont="1" applyFill="1" applyBorder="1" applyAlignment="1">
      <alignment horizontal="center" vertical="center"/>
    </xf>
    <xf numFmtId="0" fontId="18" fillId="0" borderId="24" xfId="111" applyFont="1" applyBorder="1" applyAlignment="1">
      <alignment horizontal="left" vertical="center"/>
    </xf>
    <xf numFmtId="0" fontId="18" fillId="0" borderId="25" xfId="111" applyFont="1" applyBorder="1" applyAlignment="1">
      <alignment horizontal="left" vertical="center"/>
    </xf>
    <xf numFmtId="0" fontId="18" fillId="0" borderId="0" xfId="105" applyFont="1">
      <alignment vertical="center"/>
    </xf>
    <xf numFmtId="0" fontId="18" fillId="0" borderId="0" xfId="105" applyFont="1" applyAlignment="1">
      <alignment horizontal="center" vertical="center"/>
    </xf>
    <xf numFmtId="0" fontId="20" fillId="0" borderId="0" xfId="105" applyFont="1">
      <alignment vertical="center"/>
    </xf>
    <xf numFmtId="0" fontId="18" fillId="0" borderId="20" xfId="105" applyFont="1" applyBorder="1" applyAlignment="1">
      <alignment horizontal="left" vertical="center"/>
    </xf>
    <xf numFmtId="0" fontId="18" fillId="0" borderId="21" xfId="105" applyFont="1" applyBorder="1" applyAlignment="1">
      <alignment horizontal="left" vertical="center"/>
    </xf>
    <xf numFmtId="0" fontId="18" fillId="0" borderId="22" xfId="105" applyFont="1" applyBorder="1" applyAlignment="1">
      <alignment horizontal="left" vertical="center"/>
    </xf>
    <xf numFmtId="0" fontId="18" fillId="0" borderId="0" xfId="105" applyFont="1" applyAlignment="1">
      <alignment horizontal="left" vertical="center"/>
    </xf>
    <xf numFmtId="0" fontId="49" fillId="0" borderId="0" xfId="105" quotePrefix="1" applyFont="1" applyAlignment="1"/>
    <xf numFmtId="0" fontId="18" fillId="0" borderId="0" xfId="105" applyFont="1" applyBorder="1" applyAlignment="1">
      <alignment horizontal="left" vertical="center"/>
    </xf>
    <xf numFmtId="0" fontId="21" fillId="0" borderId="0" xfId="105" applyFont="1" applyBorder="1" applyAlignment="1">
      <alignment horizontal="left" vertical="center"/>
    </xf>
    <xf numFmtId="0" fontId="18" fillId="0" borderId="26" xfId="105" applyFont="1" applyBorder="1" applyAlignment="1">
      <alignment horizontal="left" vertical="center"/>
    </xf>
    <xf numFmtId="0" fontId="18" fillId="0" borderId="26" xfId="105" applyFont="1" applyFill="1" applyBorder="1" applyAlignment="1">
      <alignment horizontal="left" vertical="center"/>
    </xf>
    <xf numFmtId="0" fontId="18" fillId="0" borderId="26" xfId="105" applyFont="1" applyBorder="1" applyAlignment="1">
      <alignment horizontal="right"/>
    </xf>
    <xf numFmtId="0" fontId="18" fillId="0" borderId="6" xfId="105" applyFont="1" applyBorder="1" applyAlignment="1">
      <alignment horizontal="left" vertical="center"/>
    </xf>
    <xf numFmtId="0" fontId="18" fillId="0" borderId="22" xfId="105" applyFont="1" applyBorder="1" applyAlignment="1">
      <alignment horizontal="left" vertical="top" textRotation="255"/>
    </xf>
    <xf numFmtId="0" fontId="18" fillId="0" borderId="0" xfId="105" applyFont="1" applyBorder="1" applyAlignment="1">
      <alignment horizontal="left" vertical="top" textRotation="255"/>
    </xf>
    <xf numFmtId="0" fontId="18" fillId="0" borderId="0" xfId="105" applyFont="1" applyBorder="1" applyAlignment="1">
      <alignment horizontal="right"/>
    </xf>
    <xf numFmtId="0" fontId="18" fillId="0" borderId="0" xfId="105" applyFont="1" applyBorder="1" applyAlignment="1">
      <alignment horizontal="right" vertical="center"/>
    </xf>
    <xf numFmtId="0" fontId="18" fillId="0" borderId="0" xfId="105" quotePrefix="1" applyFont="1" applyBorder="1" applyAlignment="1">
      <alignment horizontal="left" vertical="center"/>
    </xf>
    <xf numFmtId="0" fontId="18" fillId="0" borderId="0" xfId="105" applyFont="1" applyFill="1" applyBorder="1" applyAlignment="1">
      <alignment horizontal="left" vertical="top"/>
    </xf>
    <xf numFmtId="0" fontId="18" fillId="0" borderId="0" xfId="105" applyFont="1" applyBorder="1" applyAlignment="1">
      <alignment vertical="center"/>
    </xf>
    <xf numFmtId="0" fontId="18" fillId="0" borderId="0" xfId="105" applyFont="1" applyBorder="1" applyAlignment="1">
      <alignment horizontal="center" vertical="center"/>
    </xf>
    <xf numFmtId="0" fontId="18" fillId="0" borderId="23" xfId="105" applyFont="1" applyBorder="1" applyAlignment="1">
      <alignment horizontal="left" vertical="center"/>
    </xf>
    <xf numFmtId="0" fontId="18" fillId="0" borderId="0" xfId="105" applyFont="1" applyBorder="1" applyAlignment="1">
      <alignment horizontal="center" vertical="center" wrapText="1"/>
    </xf>
    <xf numFmtId="0" fontId="18" fillId="0" borderId="0" xfId="105" quotePrefix="1" applyFont="1" applyBorder="1" applyAlignment="1">
      <alignment horizontal="center" vertical="center"/>
    </xf>
    <xf numFmtId="0" fontId="18" fillId="0" borderId="24" xfId="105" applyFont="1" applyBorder="1" applyAlignment="1">
      <alignment horizontal="left" vertical="center"/>
    </xf>
    <xf numFmtId="0" fontId="18" fillId="0" borderId="25" xfId="105" applyFont="1" applyBorder="1" applyAlignment="1">
      <alignment horizontal="left" vertical="center"/>
    </xf>
    <xf numFmtId="0" fontId="18" fillId="0" borderId="10" xfId="105" applyFont="1" applyBorder="1" applyAlignment="1">
      <alignment horizontal="center" vertical="center"/>
    </xf>
    <xf numFmtId="0" fontId="10" fillId="32" borderId="5" xfId="113" applyFont="1" applyFill="1" applyBorder="1" applyAlignment="1">
      <alignment horizontal="centerContinuous" vertical="center"/>
    </xf>
    <xf numFmtId="0" fontId="10" fillId="32" borderId="27" xfId="113" applyFont="1" applyFill="1" applyBorder="1" applyAlignment="1">
      <alignment horizontal="centerContinuous" vertical="center"/>
    </xf>
    <xf numFmtId="0" fontId="10" fillId="32" borderId="28" xfId="113" applyFont="1" applyFill="1" applyBorder="1" applyAlignment="1">
      <alignment horizontal="centerContinuous" vertical="center"/>
    </xf>
    <xf numFmtId="0" fontId="51" fillId="0" borderId="0" xfId="108" applyFont="1" applyAlignment="1">
      <alignment vertical="center"/>
    </xf>
    <xf numFmtId="0" fontId="10" fillId="0" borderId="24" xfId="107" applyFont="1" applyFill="1" applyBorder="1" applyAlignment="1">
      <alignment horizontal="centerContinuous" vertical="center"/>
    </xf>
    <xf numFmtId="0" fontId="10" fillId="0" borderId="25" xfId="107" applyFont="1" applyFill="1" applyBorder="1" applyAlignment="1">
      <alignment horizontal="centerContinuous" vertical="center"/>
    </xf>
    <xf numFmtId="0" fontId="10" fillId="0" borderId="29" xfId="107" applyFont="1" applyFill="1" applyBorder="1" applyAlignment="1">
      <alignment horizontal="centerContinuous" vertical="center"/>
    </xf>
    <xf numFmtId="14" fontId="10" fillId="0" borderId="24" xfId="107" applyNumberFormat="1" applyFont="1" applyFill="1" applyBorder="1" applyAlignment="1">
      <alignment horizontal="centerContinuous" vertical="center"/>
    </xf>
    <xf numFmtId="0" fontId="51" fillId="0" borderId="0" xfId="107" applyFont="1" applyAlignment="1">
      <alignment vertical="center"/>
    </xf>
    <xf numFmtId="0" fontId="10" fillId="32" borderId="28" xfId="107" applyFont="1" applyFill="1" applyBorder="1" applyAlignment="1">
      <alignment horizontal="centerContinuous" vertical="center"/>
    </xf>
    <xf numFmtId="0" fontId="10" fillId="32" borderId="5" xfId="107" applyFont="1" applyFill="1" applyBorder="1" applyAlignment="1">
      <alignment horizontal="centerContinuous" vertical="center"/>
    </xf>
    <xf numFmtId="0" fontId="10" fillId="32" borderId="27" xfId="107" applyFont="1" applyFill="1" applyBorder="1" applyAlignment="1">
      <alignment horizontal="centerContinuous" vertical="center"/>
    </xf>
    <xf numFmtId="0" fontId="51" fillId="0" borderId="0" xfId="107" applyFont="1" applyBorder="1" applyAlignment="1">
      <alignment vertical="center"/>
    </xf>
    <xf numFmtId="0" fontId="51" fillId="0" borderId="0" xfId="107" applyFont="1" applyBorder="1" applyAlignment="1">
      <alignment horizontal="left" vertical="center" shrinkToFit="1"/>
    </xf>
    <xf numFmtId="0" fontId="52" fillId="0" borderId="0" xfId="107" applyFont="1" applyBorder="1" applyAlignment="1">
      <alignment horizontal="left" vertical="center" shrinkToFit="1"/>
    </xf>
    <xf numFmtId="0" fontId="51" fillId="0" borderId="0" xfId="107" applyFont="1" applyBorder="1" applyAlignment="1">
      <alignment horizontal="justify" vertical="center"/>
    </xf>
    <xf numFmtId="0" fontId="51" fillId="0" borderId="0" xfId="107" applyNumberFormat="1" applyFont="1" applyBorder="1" applyAlignment="1">
      <alignment horizontal="left" vertical="center" shrinkToFit="1"/>
    </xf>
    <xf numFmtId="0" fontId="51" fillId="0" borderId="20" xfId="108" applyFont="1" applyBorder="1" applyAlignment="1">
      <alignment vertical="center"/>
    </xf>
    <xf numFmtId="0" fontId="51" fillId="0" borderId="21" xfId="108" applyFont="1" applyBorder="1" applyAlignment="1">
      <alignment vertical="center"/>
    </xf>
    <xf numFmtId="0" fontId="51" fillId="0" borderId="30" xfId="108" applyFont="1" applyBorder="1" applyAlignment="1">
      <alignment vertical="center"/>
    </xf>
    <xf numFmtId="0" fontId="51" fillId="0" borderId="22" xfId="108" applyFont="1" applyBorder="1" applyAlignment="1">
      <alignment vertical="center"/>
    </xf>
    <xf numFmtId="0" fontId="51" fillId="32" borderId="31" xfId="108" applyFont="1" applyFill="1" applyBorder="1" applyAlignment="1">
      <alignment horizontal="centerContinuous" vertical="center"/>
    </xf>
    <xf numFmtId="0" fontId="51" fillId="32" borderId="6" xfId="108" applyFont="1" applyFill="1" applyBorder="1" applyAlignment="1">
      <alignment horizontal="centerContinuous" vertical="center"/>
    </xf>
    <xf numFmtId="0" fontId="51" fillId="32" borderId="32" xfId="108" applyFont="1" applyFill="1" applyBorder="1" applyAlignment="1">
      <alignment horizontal="centerContinuous" vertical="center"/>
    </xf>
    <xf numFmtId="0" fontId="51" fillId="0" borderId="23" xfId="108" applyFont="1" applyBorder="1" applyAlignment="1">
      <alignment vertical="center"/>
    </xf>
    <xf numFmtId="0" fontId="51" fillId="0" borderId="0" xfId="108" applyFont="1" applyBorder="1" applyAlignment="1">
      <alignment vertical="center"/>
    </xf>
    <xf numFmtId="0" fontId="51" fillId="0" borderId="33" xfId="108" applyFont="1" applyFill="1" applyBorder="1" applyAlignment="1">
      <alignment horizontal="left" vertical="center"/>
    </xf>
    <xf numFmtId="0" fontId="51" fillId="0" borderId="34" xfId="108" applyFont="1" applyFill="1" applyBorder="1" applyAlignment="1">
      <alignment horizontal="left" vertical="center"/>
    </xf>
    <xf numFmtId="0" fontId="51" fillId="0" borderId="34" xfId="108" applyFont="1" applyBorder="1" applyAlignment="1">
      <alignment horizontal="left" vertical="center"/>
    </xf>
    <xf numFmtId="0" fontId="51" fillId="0" borderId="35" xfId="108" applyFont="1" applyFill="1" applyBorder="1" applyAlignment="1">
      <alignment horizontal="left" vertical="center"/>
    </xf>
    <xf numFmtId="0" fontId="51" fillId="0" borderId="34" xfId="112" applyFont="1" applyBorder="1" applyAlignment="1">
      <alignment vertical="center"/>
    </xf>
    <xf numFmtId="0" fontId="51" fillId="0" borderId="34" xfId="112" applyFont="1" applyBorder="1" applyAlignment="1">
      <alignment horizontal="left"/>
    </xf>
    <xf numFmtId="0" fontId="10" fillId="0" borderId="34" xfId="112" applyFont="1" applyBorder="1" applyAlignment="1">
      <alignment horizontal="left"/>
    </xf>
    <xf numFmtId="0" fontId="51" fillId="0" borderId="0" xfId="108" applyFont="1" applyBorder="1" applyAlignment="1">
      <alignment horizontal="left" vertical="center"/>
    </xf>
    <xf numFmtId="0" fontId="51" fillId="33" borderId="36" xfId="108" applyFont="1" applyFill="1" applyBorder="1" applyAlignment="1">
      <alignment horizontal="center" vertical="center"/>
    </xf>
    <xf numFmtId="0" fontId="51" fillId="0" borderId="10" xfId="108" applyFont="1" applyBorder="1" applyAlignment="1">
      <alignment horizontal="right" vertical="center"/>
    </xf>
    <xf numFmtId="0" fontId="52" fillId="0" borderId="22" xfId="108" applyFont="1" applyBorder="1" applyAlignment="1">
      <alignment vertical="center"/>
    </xf>
    <xf numFmtId="0" fontId="52" fillId="0" borderId="0" xfId="108" applyFont="1" applyBorder="1" applyAlignment="1">
      <alignment horizontal="right" vertical="center"/>
    </xf>
    <xf numFmtId="0" fontId="52" fillId="0" borderId="0" xfId="112" applyFont="1" applyBorder="1" applyAlignment="1">
      <alignment vertical="center"/>
    </xf>
    <xf numFmtId="0" fontId="52" fillId="0" borderId="0" xfId="108" applyFont="1" applyBorder="1" applyAlignment="1">
      <alignment horizontal="center" vertical="center"/>
    </xf>
    <xf numFmtId="0" fontId="52" fillId="0" borderId="0" xfId="108" applyFont="1" applyBorder="1" applyAlignment="1">
      <alignment horizontal="left" vertical="center"/>
    </xf>
    <xf numFmtId="0" fontId="52" fillId="0" borderId="23" xfId="108" applyFont="1" applyBorder="1" applyAlignment="1">
      <alignment vertical="center"/>
    </xf>
    <xf numFmtId="0" fontId="52" fillId="0" borderId="0" xfId="108" applyFont="1" applyAlignment="1">
      <alignment vertical="center"/>
    </xf>
    <xf numFmtId="0" fontId="51" fillId="0" borderId="24" xfId="108" applyFont="1" applyBorder="1" applyAlignment="1">
      <alignment vertical="center"/>
    </xf>
    <xf numFmtId="0" fontId="51" fillId="0" borderId="25" xfId="108" applyFont="1" applyBorder="1" applyAlignment="1">
      <alignment vertical="center"/>
    </xf>
    <xf numFmtId="0" fontId="51" fillId="0" borderId="29" xfId="108" applyFont="1" applyBorder="1" applyAlignment="1">
      <alignment vertical="center"/>
    </xf>
    <xf numFmtId="0" fontId="18" fillId="0" borderId="10" xfId="105" applyFont="1" applyBorder="1" applyAlignment="1">
      <alignment horizontal="left" vertical="center"/>
    </xf>
    <xf numFmtId="0" fontId="18" fillId="33" borderId="10" xfId="105" applyFont="1" applyFill="1" applyBorder="1" applyAlignment="1">
      <alignment horizontal="center" vertical="center"/>
    </xf>
    <xf numFmtId="0" fontId="18" fillId="0" borderId="37" xfId="105" applyFont="1" applyBorder="1" applyAlignment="1">
      <alignment horizontal="left" vertical="center"/>
    </xf>
    <xf numFmtId="0" fontId="18" fillId="0" borderId="37" xfId="105" quotePrefix="1" applyFont="1" applyBorder="1" applyAlignment="1">
      <alignment horizontal="center" vertical="center"/>
    </xf>
    <xf numFmtId="0" fontId="18" fillId="0" borderId="10" xfId="105" quotePrefix="1" applyFont="1" applyBorder="1" applyAlignment="1">
      <alignment horizontal="center" vertical="center"/>
    </xf>
    <xf numFmtId="0" fontId="53" fillId="0" borderId="0" xfId="108" applyFont="1" applyBorder="1" applyAlignment="1">
      <alignment horizontal="right" vertical="center"/>
    </xf>
    <xf numFmtId="0" fontId="18" fillId="0" borderId="10" xfId="105" applyFont="1" applyFill="1" applyBorder="1" applyAlignment="1">
      <alignment horizontal="center" vertical="center"/>
    </xf>
    <xf numFmtId="0" fontId="54" fillId="0" borderId="0" xfId="108" applyFont="1" applyBorder="1" applyAlignment="1">
      <alignment horizontal="left" vertical="center"/>
    </xf>
    <xf numFmtId="0" fontId="4" fillId="0" borderId="0" xfId="114" applyFont="1" applyBorder="1" applyAlignment="1">
      <alignment vertical="center"/>
    </xf>
    <xf numFmtId="0" fontId="4" fillId="0" borderId="0" xfId="114" applyFont="1" applyBorder="1" applyAlignment="1">
      <alignment vertical="center" shrinkToFit="1"/>
    </xf>
    <xf numFmtId="0" fontId="4" fillId="0" borderId="14" xfId="108" applyNumberFormat="1" applyFont="1" applyFill="1" applyBorder="1" applyAlignment="1">
      <alignment vertical="center"/>
    </xf>
    <xf numFmtId="0" fontId="4" fillId="0" borderId="38" xfId="108" applyNumberFormat="1" applyFont="1" applyFill="1" applyBorder="1" applyAlignment="1">
      <alignment vertical="center"/>
    </xf>
    <xf numFmtId="0" fontId="4" fillId="0" borderId="39" xfId="108" applyNumberFormat="1" applyFont="1" applyFill="1" applyBorder="1" applyAlignment="1">
      <alignment vertical="center"/>
    </xf>
    <xf numFmtId="0" fontId="9" fillId="0" borderId="40" xfId="108" applyFont="1" applyBorder="1" applyAlignment="1">
      <alignment vertical="center"/>
    </xf>
    <xf numFmtId="0" fontId="9" fillId="0" borderId="0" xfId="108" applyFont="1" applyBorder="1" applyAlignment="1">
      <alignment vertical="center"/>
    </xf>
    <xf numFmtId="0" fontId="4" fillId="0" borderId="0" xfId="108" applyNumberFormat="1" applyFont="1" applyFill="1" applyBorder="1" applyAlignment="1">
      <alignment vertical="center"/>
    </xf>
    <xf numFmtId="0" fontId="4" fillId="0" borderId="0" xfId="108" applyFont="1" applyBorder="1" applyAlignment="1">
      <alignment vertical="center"/>
    </xf>
    <xf numFmtId="0" fontId="4" fillId="0" borderId="41" xfId="108" applyNumberFormat="1" applyFont="1" applyFill="1" applyBorder="1" applyAlignment="1">
      <alignment vertical="center"/>
    </xf>
    <xf numFmtId="0" fontId="4" fillId="20" borderId="10" xfId="108" applyFont="1" applyFill="1" applyBorder="1" applyAlignment="1">
      <alignment horizontal="center" vertical="center"/>
    </xf>
    <xf numFmtId="0" fontId="4" fillId="0" borderId="10" xfId="108" applyFont="1" applyBorder="1" applyAlignment="1">
      <alignment horizontal="center" vertical="center" shrinkToFit="1"/>
    </xf>
    <xf numFmtId="0" fontId="4" fillId="0" borderId="10" xfId="108" applyNumberFormat="1" applyFont="1" applyFill="1" applyBorder="1" applyAlignment="1">
      <alignment horizontal="center" vertical="center" shrinkToFit="1"/>
    </xf>
    <xf numFmtId="0" fontId="4" fillId="0" borderId="40" xfId="108" applyNumberFormat="1" applyFont="1" applyFill="1" applyBorder="1" applyAlignment="1">
      <alignment vertical="center"/>
    </xf>
    <xf numFmtId="0" fontId="4" fillId="0" borderId="0" xfId="108" applyFont="1" applyAlignment="1">
      <alignment vertical="center"/>
    </xf>
    <xf numFmtId="0" fontId="4" fillId="0" borderId="40" xfId="108" applyFont="1" applyBorder="1" applyAlignment="1">
      <alignment vertical="center"/>
    </xf>
    <xf numFmtId="0" fontId="4" fillId="0" borderId="0" xfId="108" applyNumberFormat="1" applyFont="1" applyFill="1" applyBorder="1" applyAlignment="1">
      <alignment vertical="center" shrinkToFit="1"/>
    </xf>
    <xf numFmtId="0" fontId="4" fillId="0" borderId="0" xfId="108" applyFont="1" applyBorder="1" applyAlignment="1">
      <alignment vertical="center" shrinkToFit="1"/>
    </xf>
    <xf numFmtId="0" fontId="4" fillId="0" borderId="0" xfId="108" applyFont="1" applyBorder="1" applyAlignment="1">
      <alignment horizontal="left" vertical="center" wrapText="1"/>
    </xf>
    <xf numFmtId="0" fontId="4" fillId="0" borderId="42" xfId="108" applyNumberFormat="1" applyFont="1" applyFill="1" applyBorder="1" applyAlignment="1">
      <alignment vertical="center"/>
    </xf>
    <xf numFmtId="0" fontId="4" fillId="0" borderId="26" xfId="108" applyNumberFormat="1" applyFont="1" applyFill="1" applyBorder="1" applyAlignment="1">
      <alignment vertical="center"/>
    </xf>
    <xf numFmtId="0" fontId="4" fillId="0" borderId="43" xfId="108" applyNumberFormat="1" applyFont="1" applyFill="1" applyBorder="1" applyAlignment="1">
      <alignment vertical="center"/>
    </xf>
    <xf numFmtId="0" fontId="4" fillId="20" borderId="31" xfId="108" applyFont="1" applyFill="1" applyBorder="1" applyAlignment="1">
      <alignment vertical="center"/>
    </xf>
    <xf numFmtId="0" fontId="4" fillId="20" borderId="6" xfId="108" applyFont="1" applyFill="1" applyBorder="1" applyAlignment="1">
      <alignment vertical="center"/>
    </xf>
    <xf numFmtId="0" fontId="4" fillId="20" borderId="32" xfId="108" applyFont="1" applyFill="1" applyBorder="1" applyAlignment="1">
      <alignment vertical="center"/>
    </xf>
    <xf numFmtId="0" fontId="4" fillId="0" borderId="31" xfId="108" applyFont="1" applyBorder="1" applyAlignment="1">
      <alignment vertical="center"/>
    </xf>
    <xf numFmtId="0" fontId="4" fillId="0" borderId="6" xfId="108" applyFont="1" applyBorder="1" applyAlignment="1">
      <alignment vertical="center" shrinkToFit="1"/>
    </xf>
    <xf numFmtId="0" fontId="4" fillId="0" borderId="32" xfId="108" applyFont="1" applyBorder="1" applyAlignment="1">
      <alignment vertical="center" shrinkToFit="1"/>
    </xf>
    <xf numFmtId="0" fontId="4" fillId="0" borderId="6" xfId="108" quotePrefix="1" applyFont="1" applyBorder="1" applyAlignment="1">
      <alignment vertical="center" shrinkToFit="1"/>
    </xf>
    <xf numFmtId="0" fontId="4" fillId="0" borderId="0" xfId="108" applyFont="1" applyFill="1" applyBorder="1" applyAlignment="1">
      <alignment horizontal="left" vertical="center" wrapText="1"/>
    </xf>
    <xf numFmtId="0" fontId="4" fillId="0" borderId="44" xfId="108" applyFont="1" applyBorder="1" applyAlignment="1">
      <alignment vertical="center" wrapText="1"/>
    </xf>
    <xf numFmtId="0" fontId="4" fillId="0" borderId="36" xfId="108" applyFont="1" applyBorder="1" applyAlignment="1">
      <alignment vertical="center" wrapText="1"/>
    </xf>
    <xf numFmtId="0" fontId="55" fillId="0" borderId="10" xfId="108" applyFont="1" applyBorder="1" applyAlignment="1">
      <alignment horizontal="center" vertical="center" shrinkToFit="1"/>
    </xf>
    <xf numFmtId="0" fontId="56" fillId="0" borderId="10" xfId="105" applyFont="1" applyBorder="1" applyAlignment="1">
      <alignment horizontal="center" vertical="center"/>
    </xf>
    <xf numFmtId="0" fontId="48" fillId="0" borderId="10" xfId="105" applyFont="1" applyBorder="1" applyAlignment="1">
      <alignment horizontal="left" vertical="center"/>
    </xf>
    <xf numFmtId="0" fontId="48" fillId="0" borderId="10" xfId="105" quotePrefix="1" applyFont="1" applyBorder="1" applyAlignment="1">
      <alignment horizontal="center" vertical="center"/>
    </xf>
    <xf numFmtId="0" fontId="4" fillId="0" borderId="10" xfId="108" applyFont="1" applyBorder="1" applyAlignment="1">
      <alignment horizontal="center" vertical="center"/>
    </xf>
    <xf numFmtId="0" fontId="63" fillId="0" borderId="34" xfId="108" applyFont="1" applyFill="1" applyBorder="1" applyAlignment="1">
      <alignment horizontal="left" vertical="center"/>
    </xf>
    <xf numFmtId="0" fontId="18" fillId="31" borderId="22" xfId="105" applyFont="1" applyFill="1" applyBorder="1" applyAlignment="1">
      <alignment horizontal="left" vertical="center"/>
    </xf>
    <xf numFmtId="0" fontId="57" fillId="31" borderId="10" xfId="105" applyFont="1" applyFill="1" applyBorder="1" applyAlignment="1">
      <alignment horizontal="center" vertical="center"/>
    </xf>
    <xf numFmtId="0" fontId="18" fillId="31" borderId="0" xfId="105" applyFont="1" applyFill="1" applyAlignment="1">
      <alignment horizontal="left" vertical="center"/>
    </xf>
    <xf numFmtId="0" fontId="18" fillId="31" borderId="0" xfId="105" applyFont="1" applyFill="1" applyBorder="1" applyAlignment="1">
      <alignment horizontal="left" vertical="center"/>
    </xf>
    <xf numFmtId="0" fontId="48" fillId="31" borderId="10" xfId="105" quotePrefix="1" applyFont="1" applyFill="1" applyBorder="1" applyAlignment="1">
      <alignment horizontal="center" vertical="center"/>
    </xf>
    <xf numFmtId="0" fontId="48" fillId="31" borderId="10" xfId="105" applyFont="1" applyFill="1" applyBorder="1" applyAlignment="1">
      <alignment horizontal="left" vertical="center"/>
    </xf>
    <xf numFmtId="0" fontId="18" fillId="31" borderId="10" xfId="105" applyFont="1" applyFill="1" applyBorder="1" applyAlignment="1">
      <alignment horizontal="left" vertical="center"/>
    </xf>
    <xf numFmtId="0" fontId="67" fillId="27" borderId="45" xfId="115" applyFont="1" applyFill="1" applyBorder="1" applyAlignment="1">
      <alignment horizontal="centerContinuous" vertical="center"/>
    </xf>
    <xf numFmtId="0" fontId="67" fillId="27" borderId="46" xfId="115" applyFont="1" applyFill="1" applyBorder="1" applyAlignment="1">
      <alignment horizontal="centerContinuous" vertical="center"/>
    </xf>
    <xf numFmtId="0" fontId="67" fillId="27" borderId="47" xfId="115" applyFont="1" applyFill="1" applyBorder="1" applyAlignment="1">
      <alignment horizontal="centerContinuous" vertical="center"/>
    </xf>
    <xf numFmtId="0" fontId="68" fillId="27" borderId="48" xfId="115" applyFont="1" applyFill="1" applyBorder="1" applyAlignment="1">
      <alignment horizontal="centerContinuous" vertical="center"/>
    </xf>
    <xf numFmtId="0" fontId="68" fillId="27" borderId="49" xfId="115" applyFont="1" applyFill="1" applyBorder="1" applyAlignment="1">
      <alignment horizontal="centerContinuous" vertical="center"/>
    </xf>
    <xf numFmtId="0" fontId="68" fillId="27" borderId="50" xfId="115" applyFont="1" applyFill="1" applyBorder="1" applyAlignment="1">
      <alignment horizontal="centerContinuous" vertical="center"/>
    </xf>
    <xf numFmtId="0" fontId="67" fillId="27" borderId="49" xfId="115" applyFont="1" applyFill="1" applyBorder="1" applyAlignment="1">
      <alignment horizontal="centerContinuous" vertical="center"/>
    </xf>
    <xf numFmtId="0" fontId="67" fillId="27" borderId="50" xfId="115" applyFont="1" applyFill="1" applyBorder="1" applyAlignment="1">
      <alignment horizontal="centerContinuous" vertical="center"/>
    </xf>
    <xf numFmtId="0" fontId="68" fillId="0" borderId="48" xfId="115" applyFont="1" applyFill="1" applyBorder="1" applyAlignment="1">
      <alignment horizontal="centerContinuous" vertical="center"/>
    </xf>
    <xf numFmtId="0" fontId="68" fillId="0" borderId="49" xfId="115" applyFont="1" applyFill="1" applyBorder="1" applyAlignment="1">
      <alignment horizontal="centerContinuous" vertical="center"/>
    </xf>
    <xf numFmtId="0" fontId="68" fillId="0" borderId="50" xfId="115" applyFont="1" applyFill="1" applyBorder="1" applyAlignment="1">
      <alignment horizontal="centerContinuous" vertical="center"/>
    </xf>
    <xf numFmtId="0" fontId="62" fillId="0" borderId="22" xfId="108" applyFont="1" applyBorder="1" applyAlignment="1">
      <alignment vertical="center"/>
    </xf>
    <xf numFmtId="0" fontId="70" fillId="0" borderId="0" xfId="108" applyFont="1" applyBorder="1" applyAlignment="1">
      <alignment vertical="center"/>
    </xf>
    <xf numFmtId="0" fontId="62" fillId="0" borderId="23" xfId="108" applyFont="1" applyBorder="1" applyAlignment="1">
      <alignment vertical="center"/>
    </xf>
    <xf numFmtId="0" fontId="62" fillId="0" borderId="0" xfId="0" applyFont="1" applyAlignment="1">
      <alignment vertical="center"/>
    </xf>
    <xf numFmtId="0" fontId="70" fillId="0" borderId="38" xfId="108" applyFont="1" applyBorder="1" applyAlignment="1">
      <alignment vertical="center"/>
    </xf>
    <xf numFmtId="0" fontId="62" fillId="0" borderId="38" xfId="108" applyFont="1" applyBorder="1" applyAlignment="1">
      <alignment vertical="center"/>
    </xf>
    <xf numFmtId="0" fontId="62" fillId="0" borderId="38" xfId="108" applyFont="1" applyBorder="1" applyAlignment="1">
      <alignment horizontal="left" vertical="center" wrapText="1"/>
    </xf>
    <xf numFmtId="0" fontId="70" fillId="0" borderId="38" xfId="108" applyFont="1" applyBorder="1" applyAlignment="1">
      <alignment horizontal="centerContinuous" vertical="center"/>
    </xf>
    <xf numFmtId="0" fontId="70" fillId="0" borderId="0" xfId="108" applyFont="1" applyBorder="1" applyAlignment="1">
      <alignment horizontal="centerContinuous" vertical="center"/>
    </xf>
    <xf numFmtId="0" fontId="70" fillId="0" borderId="42" xfId="108" applyFont="1" applyBorder="1" applyAlignment="1">
      <alignment vertical="center"/>
    </xf>
    <xf numFmtId="0" fontId="70" fillId="0" borderId="26" xfId="108" applyFont="1" applyBorder="1" applyAlignment="1">
      <alignment vertical="center"/>
    </xf>
    <xf numFmtId="0" fontId="70" fillId="0" borderId="26" xfId="108" applyFont="1" applyBorder="1" applyAlignment="1">
      <alignment horizontal="centerContinuous" vertical="center" wrapText="1"/>
    </xf>
    <xf numFmtId="0" fontId="70" fillId="0" borderId="26" xfId="108" applyFont="1" applyBorder="1" applyAlignment="1">
      <alignment horizontal="centerContinuous" vertical="center"/>
    </xf>
    <xf numFmtId="0" fontId="51" fillId="0" borderId="0" xfId="113" applyFont="1" applyBorder="1"/>
    <xf numFmtId="0" fontId="51" fillId="0" borderId="6" xfId="113" applyFont="1" applyBorder="1"/>
    <xf numFmtId="0" fontId="51" fillId="0" borderId="6" xfId="108" applyFont="1" applyFill="1" applyBorder="1" applyAlignment="1">
      <alignment horizontal="center" vertical="center"/>
    </xf>
    <xf numFmtId="0" fontId="51" fillId="0" borderId="6" xfId="113" applyFont="1" applyFill="1" applyBorder="1"/>
    <xf numFmtId="0" fontId="4" fillId="0" borderId="0" xfId="108" applyFont="1" applyFill="1" applyBorder="1" applyAlignment="1">
      <alignment horizontal="left" vertical="center"/>
    </xf>
    <xf numFmtId="0" fontId="74" fillId="0" borderId="0" xfId="108" applyFont="1" applyBorder="1" applyAlignment="1">
      <alignment vertical="center"/>
    </xf>
    <xf numFmtId="0" fontId="75" fillId="0" borderId="10" xfId="108" applyFont="1" applyBorder="1" applyAlignment="1">
      <alignment horizontal="right" vertical="center"/>
    </xf>
    <xf numFmtId="0" fontId="74" fillId="0" borderId="34" xfId="108" applyFont="1" applyFill="1" applyBorder="1" applyAlignment="1">
      <alignment horizontal="left" vertical="center"/>
    </xf>
    <xf numFmtId="0" fontId="51" fillId="27" borderId="0" xfId="108" applyFont="1" applyFill="1" applyBorder="1" applyAlignment="1">
      <alignment vertical="center"/>
    </xf>
    <xf numFmtId="0" fontId="76" fillId="0" borderId="34" xfId="108" applyFont="1" applyFill="1" applyBorder="1" applyAlignment="1">
      <alignment horizontal="left" vertical="center"/>
    </xf>
    <xf numFmtId="0" fontId="76" fillId="0" borderId="34" xfId="112" applyFont="1" applyBorder="1" applyAlignment="1">
      <alignment horizontal="left"/>
    </xf>
    <xf numFmtId="0" fontId="77" fillId="0" borderId="34" xfId="112" applyFont="1" applyBorder="1" applyAlignment="1">
      <alignment horizontal="left"/>
    </xf>
    <xf numFmtId="0" fontId="78" fillId="0" borderId="0" xfId="111" quotePrefix="1" applyFont="1" applyAlignment="1"/>
    <xf numFmtId="0" fontId="79" fillId="0" borderId="0" xfId="111" applyFont="1" applyFill="1" applyBorder="1" applyAlignment="1">
      <alignment horizontal="left" vertical="center"/>
    </xf>
    <xf numFmtId="0" fontId="79" fillId="0" borderId="0" xfId="111" applyFont="1" applyBorder="1" applyAlignment="1">
      <alignment horizontal="left" vertical="center"/>
    </xf>
    <xf numFmtId="0" fontId="10" fillId="32" borderId="28" xfId="109" applyFont="1" applyFill="1" applyBorder="1" applyAlignment="1">
      <alignment horizontal="centerContinuous" vertical="center"/>
    </xf>
    <xf numFmtId="0" fontId="10" fillId="32" borderId="5" xfId="109" applyFont="1" applyFill="1" applyBorder="1" applyAlignment="1">
      <alignment horizontal="centerContinuous" vertical="center"/>
    </xf>
    <xf numFmtId="0" fontId="10" fillId="32" borderId="27" xfId="109" applyFont="1" applyFill="1" applyBorder="1" applyAlignment="1">
      <alignment horizontal="centerContinuous" vertical="center"/>
    </xf>
    <xf numFmtId="0" fontId="51" fillId="0" borderId="0" xfId="109" applyFont="1" applyAlignment="1">
      <alignment vertical="center"/>
    </xf>
    <xf numFmtId="0" fontId="51" fillId="0" borderId="20" xfId="109" applyFont="1" applyBorder="1" applyAlignment="1">
      <alignment vertical="center"/>
    </xf>
    <xf numFmtId="0" fontId="51" fillId="0" borderId="21" xfId="109" applyFont="1" applyBorder="1" applyAlignment="1">
      <alignment vertical="center"/>
    </xf>
    <xf numFmtId="0" fontId="51" fillId="0" borderId="30" xfId="109" applyFont="1" applyBorder="1" applyAlignment="1">
      <alignment vertical="center"/>
    </xf>
    <xf numFmtId="0" fontId="51" fillId="0" borderId="22" xfId="109" applyFont="1" applyBorder="1" applyAlignment="1">
      <alignment vertical="center"/>
    </xf>
    <xf numFmtId="0" fontId="51" fillId="0" borderId="0" xfId="109" applyFont="1" applyBorder="1" applyAlignment="1">
      <alignment vertical="center"/>
    </xf>
    <xf numFmtId="0" fontId="51" fillId="0" borderId="23" xfId="109" applyFont="1" applyBorder="1" applyAlignment="1">
      <alignment vertical="center"/>
    </xf>
    <xf numFmtId="0" fontId="53" fillId="0" borderId="0" xfId="109" applyFont="1" applyBorder="1" applyAlignment="1">
      <alignment horizontal="right" vertical="center"/>
    </xf>
    <xf numFmtId="0" fontId="51" fillId="0" borderId="41" xfId="109" applyFont="1" applyBorder="1" applyAlignment="1">
      <alignment vertical="center"/>
    </xf>
    <xf numFmtId="0" fontId="51" fillId="0" borderId="24" xfId="109" applyFont="1" applyBorder="1" applyAlignment="1">
      <alignment vertical="center"/>
    </xf>
    <xf numFmtId="0" fontId="51" fillId="0" borderId="25" xfId="109" applyFont="1" applyBorder="1" applyAlignment="1">
      <alignment vertical="center"/>
    </xf>
    <xf numFmtId="0" fontId="51" fillId="0" borderId="29" xfId="109" applyFont="1" applyBorder="1" applyAlignment="1">
      <alignment vertical="center"/>
    </xf>
    <xf numFmtId="0" fontId="75" fillId="27" borderId="34" xfId="108" applyFont="1" applyFill="1" applyBorder="1" applyAlignment="1">
      <alignment horizontal="left" vertical="center"/>
    </xf>
    <xf numFmtId="0" fontId="51" fillId="27" borderId="34" xfId="108" applyFont="1" applyFill="1" applyBorder="1" applyAlignment="1">
      <alignment horizontal="left" vertical="center"/>
    </xf>
    <xf numFmtId="0" fontId="51" fillId="27" borderId="35" xfId="108" applyFont="1" applyFill="1" applyBorder="1" applyAlignment="1">
      <alignment horizontal="left" vertical="center"/>
    </xf>
    <xf numFmtId="0" fontId="4" fillId="0" borderId="31" xfId="108" quotePrefix="1" applyFont="1" applyBorder="1" applyAlignment="1">
      <alignment vertical="center"/>
    </xf>
    <xf numFmtId="0" fontId="80" fillId="0" borderId="10" xfId="108" applyFont="1" applyBorder="1" applyAlignment="1">
      <alignment horizontal="right" vertical="center"/>
    </xf>
    <xf numFmtId="49" fontId="4" fillId="0" borderId="6" xfId="108" applyNumberFormat="1" applyFont="1" applyFill="1" applyBorder="1" applyAlignment="1">
      <alignment horizontal="center" vertical="center"/>
    </xf>
    <xf numFmtId="49" fontId="4" fillId="0" borderId="31" xfId="108" applyNumberFormat="1" applyFont="1" applyFill="1" applyBorder="1" applyAlignment="1">
      <alignment horizontal="center" vertical="center"/>
    </xf>
    <xf numFmtId="0" fontId="83" fillId="0" borderId="10" xfId="108" applyFont="1" applyBorder="1" applyAlignment="1">
      <alignment horizontal="right" vertical="center"/>
    </xf>
    <xf numFmtId="0" fontId="83" fillId="27" borderId="10" xfId="108" applyFont="1" applyFill="1" applyBorder="1" applyAlignment="1">
      <alignment horizontal="right" vertical="center"/>
    </xf>
    <xf numFmtId="0" fontId="70" fillId="0" borderId="38" xfId="108" applyFont="1" applyBorder="1" applyAlignment="1">
      <alignment horizontal="left" vertical="center" wrapText="1"/>
    </xf>
    <xf numFmtId="0" fontId="63" fillId="0" borderId="31" xfId="108" applyFont="1" applyBorder="1" applyAlignment="1">
      <alignment horizontal="left" vertical="center"/>
    </xf>
    <xf numFmtId="0" fontId="63" fillId="0" borderId="6" xfId="108" applyFont="1" applyBorder="1" applyAlignment="1">
      <alignment horizontal="left" vertical="center"/>
    </xf>
    <xf numFmtId="0" fontId="63" fillId="0" borderId="32" xfId="108" applyFont="1" applyBorder="1" applyAlignment="1">
      <alignment horizontal="left" vertical="center"/>
    </xf>
    <xf numFmtId="0" fontId="70" fillId="0" borderId="31" xfId="108" applyFont="1" applyBorder="1" applyAlignment="1">
      <alignment horizontal="centerContinuous" vertical="center"/>
    </xf>
    <xf numFmtId="0" fontId="70" fillId="0" borderId="6" xfId="108" applyFont="1" applyBorder="1" applyAlignment="1">
      <alignment horizontal="centerContinuous" vertical="center"/>
    </xf>
    <xf numFmtId="0" fontId="70" fillId="0" borderId="32" xfId="108" applyFont="1" applyBorder="1" applyAlignment="1">
      <alignment horizontal="centerContinuous" vertical="center"/>
    </xf>
    <xf numFmtId="0" fontId="70" fillId="0" borderId="31" xfId="108" applyFont="1" applyBorder="1" applyAlignment="1">
      <alignment vertical="center"/>
    </xf>
    <xf numFmtId="0" fontId="70" fillId="0" borderId="6" xfId="108" applyFont="1" applyBorder="1" applyAlignment="1">
      <alignment vertical="center"/>
    </xf>
    <xf numFmtId="0" fontId="70" fillId="0" borderId="32" xfId="108" applyFont="1" applyBorder="1" applyAlignment="1">
      <alignment vertical="center"/>
    </xf>
    <xf numFmtId="0" fontId="70" fillId="0" borderId="31" xfId="108" applyFont="1" applyBorder="1" applyAlignment="1">
      <alignment horizontal="centerContinuous" vertical="center" wrapText="1"/>
    </xf>
    <xf numFmtId="0" fontId="70" fillId="0" borderId="6" xfId="108" applyFont="1" applyBorder="1" applyAlignment="1">
      <alignment horizontal="centerContinuous" vertical="center" wrapText="1"/>
    </xf>
    <xf numFmtId="0" fontId="70" fillId="0" borderId="32" xfId="108" applyFont="1" applyBorder="1" applyAlignment="1">
      <alignment horizontal="centerContinuous" vertical="center" wrapText="1"/>
    </xf>
    <xf numFmtId="0" fontId="70" fillId="0" borderId="6" xfId="108" applyFont="1" applyBorder="1" applyAlignment="1">
      <alignment horizontal="left" vertical="center" wrapText="1"/>
    </xf>
    <xf numFmtId="0" fontId="62" fillId="0" borderId="6" xfId="108" applyFont="1" applyBorder="1" applyAlignment="1">
      <alignment vertical="center"/>
    </xf>
    <xf numFmtId="0" fontId="62" fillId="0" borderId="6" xfId="108" applyFont="1" applyBorder="1" applyAlignment="1">
      <alignment horizontal="centerContinuous" vertical="center" wrapText="1"/>
    </xf>
    <xf numFmtId="0" fontId="62" fillId="0" borderId="6" xfId="108" applyFont="1" applyBorder="1" applyAlignment="1">
      <alignment horizontal="centerContinuous" vertical="center"/>
    </xf>
    <xf numFmtId="0" fontId="62" fillId="0" borderId="6" xfId="108" applyFont="1" applyBorder="1" applyAlignment="1">
      <alignment horizontal="left" vertical="center" wrapText="1"/>
    </xf>
    <xf numFmtId="0" fontId="63" fillId="0" borderId="10" xfId="108" applyFont="1" applyBorder="1" applyAlignment="1">
      <alignment horizontal="right" vertical="center"/>
    </xf>
    <xf numFmtId="0" fontId="4" fillId="0" borderId="26" xfId="108" applyFont="1" applyFill="1" applyBorder="1" applyAlignment="1">
      <alignment horizontal="left" vertical="center"/>
    </xf>
    <xf numFmtId="49" fontId="85" fillId="0" borderId="31" xfId="0" quotePrefix="1" applyNumberFormat="1" applyFont="1" applyFill="1" applyBorder="1" applyAlignment="1">
      <alignment vertical="center"/>
    </xf>
    <xf numFmtId="49" fontId="86" fillId="0" borderId="6" xfId="108" applyNumberFormat="1" applyFont="1" applyFill="1" applyBorder="1" applyAlignment="1">
      <alignment vertical="center"/>
    </xf>
    <xf numFmtId="49" fontId="86" fillId="0" borderId="32" xfId="108" applyNumberFormat="1" applyFont="1" applyFill="1" applyBorder="1" applyAlignment="1">
      <alignment vertical="center"/>
    </xf>
    <xf numFmtId="0" fontId="85" fillId="0" borderId="31" xfId="0" applyFont="1" applyFill="1" applyBorder="1" applyAlignment="1">
      <alignment vertical="center"/>
    </xf>
    <xf numFmtId="0" fontId="86" fillId="0" borderId="6" xfId="108" applyFont="1" applyFill="1" applyBorder="1" applyAlignment="1">
      <alignment vertical="center"/>
    </xf>
    <xf numFmtId="0" fontId="86" fillId="0" borderId="32" xfId="108" applyFont="1" applyFill="1" applyBorder="1" applyAlignment="1">
      <alignment vertical="center"/>
    </xf>
    <xf numFmtId="49" fontId="85" fillId="0" borderId="31" xfId="0" applyNumberFormat="1" applyFont="1" applyFill="1" applyBorder="1" applyAlignment="1">
      <alignment vertical="center"/>
    </xf>
    <xf numFmtId="49" fontId="86" fillId="0" borderId="6" xfId="108" applyNumberFormat="1" applyFont="1" applyFill="1" applyBorder="1" applyAlignment="1">
      <alignment horizontal="center" vertical="center"/>
    </xf>
    <xf numFmtId="49" fontId="86" fillId="0" borderId="32" xfId="108" applyNumberFormat="1" applyFont="1" applyFill="1" applyBorder="1" applyAlignment="1">
      <alignment horizontal="center" vertical="center"/>
    </xf>
    <xf numFmtId="2" fontId="10" fillId="0" borderId="24" xfId="107" applyNumberFormat="1" applyFont="1" applyFill="1" applyBorder="1" applyAlignment="1">
      <alignment horizontal="centerContinuous" vertical="center"/>
    </xf>
    <xf numFmtId="0" fontId="80" fillId="37" borderId="6" xfId="109" applyFont="1" applyFill="1" applyBorder="1" applyAlignment="1">
      <alignment horizontal="center" vertical="center" wrapText="1"/>
    </xf>
    <xf numFmtId="0" fontId="80" fillId="37" borderId="32" xfId="109" applyFont="1" applyFill="1" applyBorder="1" applyAlignment="1">
      <alignment horizontal="center" vertical="center" wrapText="1"/>
    </xf>
    <xf numFmtId="0" fontId="80" fillId="37" borderId="31" xfId="109" applyFont="1" applyFill="1" applyBorder="1" applyAlignment="1">
      <alignment horizontal="center" vertical="center" wrapText="1"/>
    </xf>
    <xf numFmtId="49" fontId="56" fillId="0" borderId="31" xfId="0" quotePrefix="1" applyNumberFormat="1" applyFont="1" applyFill="1" applyBorder="1" applyAlignment="1">
      <alignment vertical="center"/>
    </xf>
    <xf numFmtId="0" fontId="56" fillId="0" borderId="31" xfId="0" applyFont="1" applyFill="1" applyBorder="1" applyAlignment="1">
      <alignment vertical="center"/>
    </xf>
    <xf numFmtId="49" fontId="56" fillId="0" borderId="31" xfId="0" applyNumberFormat="1" applyFont="1" applyFill="1" applyBorder="1" applyAlignment="1">
      <alignment vertical="center"/>
    </xf>
    <xf numFmtId="0" fontId="51" fillId="0" borderId="0" xfId="109" applyFont="1" applyBorder="1" applyAlignment="1">
      <alignment horizontal="center" vertical="center"/>
    </xf>
    <xf numFmtId="0" fontId="51" fillId="38" borderId="0" xfId="109" applyFont="1" applyFill="1" applyBorder="1" applyAlignment="1">
      <alignment horizontal="center" vertical="center" wrapText="1"/>
    </xf>
    <xf numFmtId="0" fontId="51" fillId="38" borderId="0" xfId="109" applyFont="1" applyFill="1" applyBorder="1" applyAlignment="1">
      <alignment horizontal="center" vertical="center"/>
    </xf>
    <xf numFmtId="0" fontId="51" fillId="38" borderId="0" xfId="109" applyFont="1" applyFill="1" applyBorder="1" applyAlignment="1">
      <alignment vertical="center"/>
    </xf>
    <xf numFmtId="0" fontId="91" fillId="38" borderId="0" xfId="109" applyFont="1" applyFill="1" applyBorder="1" applyAlignment="1">
      <alignment vertical="center"/>
    </xf>
    <xf numFmtId="0" fontId="51" fillId="38" borderId="0" xfId="109" applyFont="1" applyFill="1" applyBorder="1" applyAlignment="1">
      <alignment vertical="center" wrapText="1"/>
    </xf>
    <xf numFmtId="0" fontId="18" fillId="0" borderId="0" xfId="110" applyFont="1" applyBorder="1" applyAlignment="1" applyProtection="1">
      <alignment horizontal="left" vertical="center"/>
      <protection locked="0"/>
    </xf>
    <xf numFmtId="0" fontId="4" fillId="0" borderId="0" xfId="110" applyFont="1" applyBorder="1" applyAlignment="1" applyProtection="1">
      <alignment horizontal="left" vertical="center"/>
      <protection locked="0"/>
    </xf>
    <xf numFmtId="0" fontId="20" fillId="0" borderId="0" xfId="110" applyFont="1" applyBorder="1" applyAlignment="1" applyProtection="1">
      <alignment horizontal="center" vertical="center"/>
      <protection locked="0"/>
    </xf>
    <xf numFmtId="0" fontId="18" fillId="0" borderId="0" xfId="110" applyFont="1" applyBorder="1" applyAlignment="1" applyProtection="1">
      <alignment horizontal="center" vertical="center" wrapText="1"/>
      <protection locked="0"/>
    </xf>
    <xf numFmtId="0" fontId="18" fillId="0" borderId="0" xfId="110" applyFont="1" applyBorder="1" applyAlignment="1" applyProtection="1">
      <alignment horizontal="center" vertical="center"/>
      <protection locked="0"/>
    </xf>
    <xf numFmtId="0" fontId="22" fillId="0" borderId="22" xfId="110" quotePrefix="1" applyFont="1" applyBorder="1" applyAlignment="1" applyProtection="1">
      <alignment horizontal="center" vertical="center" shrinkToFit="1"/>
    </xf>
    <xf numFmtId="0" fontId="22" fillId="0" borderId="0" xfId="114" applyFont="1" applyBorder="1" applyAlignment="1" applyProtection="1">
      <alignment horizontal="center" vertical="center" shrinkToFit="1"/>
    </xf>
    <xf numFmtId="0" fontId="22" fillId="0" borderId="23" xfId="114" applyFont="1" applyBorder="1" applyAlignment="1" applyProtection="1">
      <alignment horizontal="center" vertical="center" shrinkToFit="1"/>
    </xf>
    <xf numFmtId="0" fontId="22" fillId="0" borderId="22" xfId="114" applyFont="1" applyBorder="1" applyAlignment="1" applyProtection="1">
      <alignment horizontal="center" vertical="center" shrinkToFit="1"/>
    </xf>
    <xf numFmtId="0" fontId="25" fillId="0" borderId="22" xfId="110" applyFont="1" applyBorder="1" applyAlignment="1" applyProtection="1">
      <alignment horizontal="center" vertical="center" shrinkToFit="1"/>
    </xf>
    <xf numFmtId="0" fontId="25" fillId="0" borderId="0" xfId="110" applyFont="1" applyBorder="1" applyAlignment="1" applyProtection="1">
      <alignment horizontal="center" vertical="center" shrinkToFit="1"/>
    </xf>
    <xf numFmtId="0" fontId="25" fillId="0" borderId="23" xfId="110" applyFont="1" applyBorder="1" applyAlignment="1" applyProtection="1">
      <alignment horizontal="center" vertical="center" shrinkToFit="1"/>
    </xf>
    <xf numFmtId="0" fontId="26" fillId="0" borderId="0" xfId="110" applyFont="1" applyBorder="1" applyAlignment="1" applyProtection="1">
      <alignment horizontal="center" vertical="center"/>
      <protection locked="0"/>
    </xf>
    <xf numFmtId="0" fontId="65" fillId="20" borderId="20" xfId="115" applyFont="1" applyFill="1" applyBorder="1" applyAlignment="1">
      <alignment horizontal="center" vertical="center" wrapText="1"/>
    </xf>
    <xf numFmtId="0" fontId="65" fillId="20" borderId="21" xfId="115" applyFont="1" applyFill="1" applyBorder="1" applyAlignment="1">
      <alignment horizontal="center" vertical="center"/>
    </xf>
    <xf numFmtId="0" fontId="65" fillId="20" borderId="22" xfId="115" applyFont="1" applyFill="1" applyBorder="1" applyAlignment="1">
      <alignment horizontal="center" vertical="center"/>
    </xf>
    <xf numFmtId="0" fontId="65" fillId="20" borderId="0" xfId="115" applyFont="1" applyFill="1" applyBorder="1" applyAlignment="1">
      <alignment horizontal="center" vertical="center"/>
    </xf>
    <xf numFmtId="0" fontId="66" fillId="20" borderId="22" xfId="115" applyFont="1" applyFill="1" applyBorder="1" applyAlignment="1">
      <alignment horizontal="center" vertical="center"/>
    </xf>
    <xf numFmtId="0" fontId="66" fillId="20" borderId="0" xfId="115" applyFont="1" applyFill="1" applyAlignment="1">
      <alignment horizontal="center" vertical="center"/>
    </xf>
    <xf numFmtId="0" fontId="66" fillId="20" borderId="0" xfId="115" applyFont="1" applyFill="1" applyBorder="1" applyAlignment="1">
      <alignment horizontal="center" vertical="center"/>
    </xf>
    <xf numFmtId="0" fontId="66" fillId="20" borderId="24" xfId="115" applyFont="1" applyFill="1" applyBorder="1" applyAlignment="1">
      <alignment horizontal="center" vertical="center"/>
    </xf>
    <xf numFmtId="0" fontId="66" fillId="20" borderId="25" xfId="115" applyFont="1" applyFill="1" applyBorder="1" applyAlignment="1">
      <alignment horizontal="center" vertical="center"/>
    </xf>
    <xf numFmtId="0" fontId="23" fillId="0" borderId="22" xfId="110" applyNumberFormat="1" applyFont="1" applyBorder="1" applyAlignment="1" applyProtection="1">
      <alignment horizontal="center" vertical="center" shrinkToFit="1"/>
      <protection locked="0"/>
    </xf>
    <xf numFmtId="0" fontId="23" fillId="0" borderId="0" xfId="114" applyFont="1" applyBorder="1" applyAlignment="1" applyProtection="1">
      <alignment horizontal="center" shrinkToFit="1"/>
      <protection locked="0"/>
    </xf>
    <xf numFmtId="0" fontId="23" fillId="0" borderId="23" xfId="114" applyFont="1" applyBorder="1" applyAlignment="1" applyProtection="1">
      <alignment horizontal="center" shrinkToFit="1"/>
      <protection locked="0"/>
    </xf>
    <xf numFmtId="0" fontId="23" fillId="0" borderId="22" xfId="114" applyFont="1" applyBorder="1" applyAlignment="1" applyProtection="1">
      <alignment horizontal="center" shrinkToFit="1"/>
      <protection locked="0"/>
    </xf>
    <xf numFmtId="49" fontId="68" fillId="27" borderId="48" xfId="115" quotePrefix="1" applyNumberFormat="1" applyFont="1" applyFill="1" applyBorder="1" applyAlignment="1">
      <alignment horizontal="center" vertical="center"/>
    </xf>
    <xf numFmtId="49" fontId="68" fillId="27" borderId="49" xfId="115" quotePrefix="1" applyNumberFormat="1" applyFont="1" applyFill="1" applyBorder="1" applyAlignment="1">
      <alignment horizontal="center" vertical="center"/>
    </xf>
    <xf numFmtId="49" fontId="68" fillId="27" borderId="50" xfId="115" quotePrefix="1" applyNumberFormat="1" applyFont="1" applyFill="1" applyBorder="1" applyAlignment="1">
      <alignment horizontal="center" vertical="center"/>
    </xf>
    <xf numFmtId="0" fontId="67" fillId="27" borderId="45" xfId="115" applyFont="1" applyFill="1" applyBorder="1" applyAlignment="1">
      <alignment horizontal="center" vertical="center"/>
    </xf>
    <xf numFmtId="0" fontId="67" fillId="27" borderId="46" xfId="115" applyFont="1" applyFill="1" applyBorder="1" applyAlignment="1">
      <alignment horizontal="center" vertical="center"/>
    </xf>
    <xf numFmtId="0" fontId="67" fillId="27" borderId="47" xfId="115" applyFont="1" applyFill="1" applyBorder="1" applyAlignment="1">
      <alignment horizontal="center" vertical="center"/>
    </xf>
    <xf numFmtId="49" fontId="68" fillId="27" borderId="48" xfId="115" applyNumberFormat="1" applyFont="1" applyFill="1" applyBorder="1" applyAlignment="1">
      <alignment horizontal="center" vertical="center"/>
    </xf>
    <xf numFmtId="49" fontId="68" fillId="27" borderId="49" xfId="115" applyNumberFormat="1" applyFont="1" applyFill="1" applyBorder="1" applyAlignment="1">
      <alignment horizontal="center" vertical="center"/>
    </xf>
    <xf numFmtId="49" fontId="68" fillId="27" borderId="50" xfId="115" applyNumberFormat="1" applyFont="1" applyFill="1" applyBorder="1" applyAlignment="1">
      <alignment horizontal="center" vertical="center"/>
    </xf>
    <xf numFmtId="0" fontId="24" fillId="0" borderId="22" xfId="110" applyNumberFormat="1" applyFont="1" applyBorder="1" applyAlignment="1" applyProtection="1">
      <alignment horizontal="center" vertical="center" wrapText="1"/>
    </xf>
    <xf numFmtId="0" fontId="24" fillId="0" borderId="0" xfId="110" applyNumberFormat="1" applyFont="1" applyBorder="1" applyAlignment="1" applyProtection="1">
      <alignment horizontal="center" vertical="center" wrapText="1"/>
    </xf>
    <xf numFmtId="0" fontId="24" fillId="0" borderId="23" xfId="110" applyNumberFormat="1" applyFont="1" applyBorder="1" applyAlignment="1" applyProtection="1">
      <alignment horizontal="center" vertical="center" wrapText="1"/>
    </xf>
    <xf numFmtId="0" fontId="22" fillId="0" borderId="22" xfId="110" applyNumberFormat="1" applyFont="1" applyBorder="1" applyAlignment="1" applyProtection="1">
      <alignment horizontal="center" vertical="center" wrapText="1"/>
    </xf>
    <xf numFmtId="0" fontId="22" fillId="0" borderId="0" xfId="110" applyNumberFormat="1" applyFont="1" applyBorder="1" applyAlignment="1" applyProtection="1">
      <alignment horizontal="center" vertical="center" wrapText="1"/>
    </xf>
    <xf numFmtId="0" fontId="22" fillId="0" borderId="23" xfId="110" applyNumberFormat="1" applyFont="1" applyBorder="1" applyAlignment="1" applyProtection="1">
      <alignment horizontal="center" vertical="center" wrapText="1"/>
    </xf>
    <xf numFmtId="0" fontId="18" fillId="0" borderId="40" xfId="111" applyFont="1" applyBorder="1" applyAlignment="1">
      <alignment horizontal="center" vertical="top"/>
    </xf>
    <xf numFmtId="0" fontId="18" fillId="0" borderId="0" xfId="111" applyFont="1" applyBorder="1" applyAlignment="1">
      <alignment horizontal="center" vertical="top"/>
    </xf>
    <xf numFmtId="0" fontId="18" fillId="0" borderId="41" xfId="111" applyFont="1" applyBorder="1" applyAlignment="1">
      <alignment horizontal="center" vertical="top"/>
    </xf>
    <xf numFmtId="0" fontId="5" fillId="0" borderId="40" xfId="111" applyFont="1" applyBorder="1" applyAlignment="1">
      <alignment horizontal="left" vertical="top"/>
    </xf>
    <xf numFmtId="0" fontId="5" fillId="0" borderId="0" xfId="111" applyFont="1" applyBorder="1" applyAlignment="1">
      <alignment horizontal="left" vertical="top"/>
    </xf>
    <xf numFmtId="0" fontId="5" fillId="0" borderId="41" xfId="111" applyFont="1" applyBorder="1" applyAlignment="1">
      <alignment horizontal="left" vertical="top"/>
    </xf>
    <xf numFmtId="0" fontId="73" fillId="0" borderId="31" xfId="111" applyFont="1" applyBorder="1" applyAlignment="1">
      <alignment horizontal="left" vertical="center"/>
    </xf>
    <xf numFmtId="0" fontId="73" fillId="0" borderId="6" xfId="111" applyFont="1" applyBorder="1" applyAlignment="1">
      <alignment horizontal="left" vertical="center"/>
    </xf>
    <xf numFmtId="0" fontId="73" fillId="0" borderId="32" xfId="111" applyFont="1" applyBorder="1" applyAlignment="1">
      <alignment horizontal="left" vertical="center"/>
    </xf>
    <xf numFmtId="0" fontId="5" fillId="0" borderId="42" xfId="111" applyFont="1" applyBorder="1" applyAlignment="1">
      <alignment horizontal="left" vertical="top"/>
    </xf>
    <xf numFmtId="0" fontId="5" fillId="0" borderId="26" xfId="111" applyFont="1" applyBorder="1" applyAlignment="1">
      <alignment horizontal="left" vertical="top"/>
    </xf>
    <xf numFmtId="0" fontId="5" fillId="0" borderId="43" xfId="111" applyFont="1" applyBorder="1" applyAlignment="1">
      <alignment horizontal="left" vertical="top"/>
    </xf>
    <xf numFmtId="0" fontId="18" fillId="0" borderId="42" xfId="111" applyFont="1" applyBorder="1" applyAlignment="1">
      <alignment horizontal="center" vertical="top"/>
    </xf>
    <xf numFmtId="0" fontId="18" fillId="0" borderId="26" xfId="111" applyFont="1" applyBorder="1" applyAlignment="1">
      <alignment horizontal="center" vertical="top"/>
    </xf>
    <xf numFmtId="0" fontId="18" fillId="0" borderId="43" xfId="111" applyFont="1" applyBorder="1" applyAlignment="1">
      <alignment horizontal="center" vertical="top"/>
    </xf>
    <xf numFmtId="0" fontId="18" fillId="0" borderId="31" xfId="111" applyFont="1" applyBorder="1" applyAlignment="1">
      <alignment horizontal="center" vertical="top"/>
    </xf>
    <xf numFmtId="0" fontId="18" fillId="0" borderId="6" xfId="111" applyFont="1" applyBorder="1" applyAlignment="1">
      <alignment horizontal="center" vertical="top"/>
    </xf>
    <xf numFmtId="0" fontId="18" fillId="0" borderId="32" xfId="111" applyFont="1" applyBorder="1" applyAlignment="1">
      <alignment horizontal="center" vertical="top"/>
    </xf>
    <xf numFmtId="14" fontId="18" fillId="0" borderId="31" xfId="111" applyNumberFormat="1" applyFont="1" applyBorder="1" applyAlignment="1">
      <alignment horizontal="center" vertical="top"/>
    </xf>
    <xf numFmtId="0" fontId="79" fillId="0" borderId="31" xfId="111" applyFont="1" applyBorder="1" applyAlignment="1">
      <alignment horizontal="center" vertical="center" shrinkToFit="1"/>
    </xf>
    <xf numFmtId="0" fontId="79" fillId="0" borderId="6" xfId="111" applyFont="1" applyBorder="1" applyAlignment="1">
      <alignment horizontal="center" vertical="center" shrinkToFit="1"/>
    </xf>
    <xf numFmtId="0" fontId="79" fillId="0" borderId="32" xfId="111" applyFont="1" applyBorder="1" applyAlignment="1">
      <alignment horizontal="center" vertical="center" shrinkToFit="1"/>
    </xf>
    <xf numFmtId="0" fontId="79" fillId="0" borderId="31" xfId="111" quotePrefix="1" applyFont="1" applyBorder="1" applyAlignment="1">
      <alignment horizontal="center" vertical="top"/>
    </xf>
    <xf numFmtId="0" fontId="79" fillId="0" borderId="6" xfId="111" quotePrefix="1" applyFont="1" applyBorder="1" applyAlignment="1">
      <alignment horizontal="center" vertical="top"/>
    </xf>
    <xf numFmtId="0" fontId="79" fillId="0" borderId="32" xfId="111" quotePrefix="1" applyFont="1" applyBorder="1" applyAlignment="1">
      <alignment horizontal="center" vertical="top"/>
    </xf>
    <xf numFmtId="0" fontId="82" fillId="0" borderId="31" xfId="111" applyFont="1" applyBorder="1" applyAlignment="1">
      <alignment horizontal="left" vertical="top"/>
    </xf>
    <xf numFmtId="0" fontId="82" fillId="0" borderId="6" xfId="111" applyFont="1" applyBorder="1" applyAlignment="1">
      <alignment horizontal="left" vertical="top"/>
    </xf>
    <xf numFmtId="0" fontId="82" fillId="0" borderId="32" xfId="111" applyFont="1" applyBorder="1" applyAlignment="1">
      <alignment horizontal="left" vertical="top"/>
    </xf>
    <xf numFmtId="0" fontId="79" fillId="0" borderId="31" xfId="111" applyFont="1" applyBorder="1" applyAlignment="1">
      <alignment horizontal="left" vertical="top"/>
    </xf>
    <xf numFmtId="0" fontId="79" fillId="0" borderId="6" xfId="111" applyFont="1" applyBorder="1" applyAlignment="1">
      <alignment horizontal="left" vertical="top"/>
    </xf>
    <xf numFmtId="0" fontId="79" fillId="0" borderId="32" xfId="111" applyFont="1" applyBorder="1" applyAlignment="1">
      <alignment horizontal="left" vertical="top"/>
    </xf>
    <xf numFmtId="14" fontId="79" fillId="0" borderId="31" xfId="111" applyNumberFormat="1" applyFont="1" applyBorder="1" applyAlignment="1">
      <alignment horizontal="center" vertical="top"/>
    </xf>
    <xf numFmtId="14" fontId="79" fillId="0" borderId="6" xfId="111" applyNumberFormat="1" applyFont="1" applyBorder="1" applyAlignment="1">
      <alignment horizontal="center" vertical="top"/>
    </xf>
    <xf numFmtId="14" fontId="79" fillId="0" borderId="32" xfId="111" applyNumberFormat="1" applyFont="1" applyBorder="1" applyAlignment="1">
      <alignment horizontal="center" vertical="top"/>
    </xf>
    <xf numFmtId="0" fontId="5" fillId="0" borderId="31" xfId="111" applyFont="1" applyBorder="1" applyAlignment="1">
      <alignment horizontal="left" vertical="top"/>
    </xf>
    <xf numFmtId="0" fontId="5" fillId="0" borderId="6" xfId="111" applyFont="1" applyBorder="1" applyAlignment="1">
      <alignment horizontal="left" vertical="top"/>
    </xf>
    <xf numFmtId="0" fontId="5" fillId="0" borderId="32" xfId="111" applyFont="1" applyBorder="1" applyAlignment="1">
      <alignment horizontal="left" vertical="top"/>
    </xf>
    <xf numFmtId="0" fontId="5" fillId="0" borderId="14" xfId="111" applyFont="1" applyBorder="1" applyAlignment="1">
      <alignment horizontal="left" vertical="top" wrapText="1"/>
    </xf>
    <xf numFmtId="0" fontId="5" fillId="0" borderId="38" xfId="111" applyFont="1" applyBorder="1" applyAlignment="1">
      <alignment horizontal="left" vertical="top"/>
    </xf>
    <xf numFmtId="0" fontId="5" fillId="0" borderId="39" xfId="111" applyFont="1" applyBorder="1" applyAlignment="1">
      <alignment horizontal="left" vertical="top"/>
    </xf>
    <xf numFmtId="49" fontId="78" fillId="0" borderId="14" xfId="116" applyNumberFormat="1" applyFont="1" applyFill="1" applyBorder="1" applyAlignment="1">
      <alignment horizontal="center" vertical="center"/>
    </xf>
    <xf numFmtId="49" fontId="78" fillId="0" borderId="38" xfId="116" applyNumberFormat="1" applyFont="1" applyFill="1" applyBorder="1" applyAlignment="1">
      <alignment horizontal="center" vertical="center"/>
    </xf>
    <xf numFmtId="49" fontId="78" fillId="0" borderId="51" xfId="116" applyNumberFormat="1" applyFont="1" applyFill="1" applyBorder="1" applyAlignment="1">
      <alignment horizontal="center" vertical="center"/>
    </xf>
    <xf numFmtId="49" fontId="78" fillId="0" borderId="52" xfId="116" applyNumberFormat="1" applyFont="1" applyFill="1" applyBorder="1" applyAlignment="1">
      <alignment horizontal="center" vertical="center"/>
    </xf>
    <xf numFmtId="49" fontId="1" fillId="0" borderId="53" xfId="106" applyNumberFormat="1" applyFont="1" applyBorder="1" applyAlignment="1">
      <alignment horizontal="left" vertical="center" wrapText="1"/>
    </xf>
    <xf numFmtId="49" fontId="1" fillId="0" borderId="54" xfId="106" applyNumberFormat="1" applyFont="1" applyBorder="1" applyAlignment="1">
      <alignment horizontal="left" vertical="center"/>
    </xf>
    <xf numFmtId="49" fontId="1" fillId="0" borderId="55" xfId="106" applyNumberFormat="1" applyFont="1" applyBorder="1" applyAlignment="1">
      <alignment horizontal="left" vertical="center"/>
    </xf>
    <xf numFmtId="0" fontId="73" fillId="0" borderId="31" xfId="111" applyFont="1" applyBorder="1" applyAlignment="1">
      <alignment horizontal="center" vertical="center"/>
    </xf>
    <xf numFmtId="0" fontId="73" fillId="0" borderId="6" xfId="111" applyFont="1" applyBorder="1" applyAlignment="1">
      <alignment horizontal="center" vertical="center"/>
    </xf>
    <xf numFmtId="0" fontId="73" fillId="0" borderId="32" xfId="111" applyFont="1" applyBorder="1" applyAlignment="1">
      <alignment horizontal="center" vertical="center"/>
    </xf>
    <xf numFmtId="178" fontId="73" fillId="0" borderId="31" xfId="111" applyNumberFormat="1" applyFont="1" applyBorder="1" applyAlignment="1">
      <alignment horizontal="center" vertical="center"/>
    </xf>
    <xf numFmtId="178" fontId="73" fillId="0" borderId="6" xfId="111" applyNumberFormat="1" applyFont="1" applyBorder="1" applyAlignment="1">
      <alignment horizontal="center" vertical="center"/>
    </xf>
    <xf numFmtId="178" fontId="73" fillId="0" borderId="32" xfId="111" applyNumberFormat="1" applyFont="1" applyBorder="1" applyAlignment="1">
      <alignment horizontal="center" vertical="center"/>
    </xf>
    <xf numFmtId="0" fontId="18" fillId="0" borderId="14" xfId="111" applyFont="1" applyBorder="1" applyAlignment="1">
      <alignment horizontal="center" vertical="top"/>
    </xf>
    <xf numFmtId="0" fontId="18" fillId="0" borderId="38" xfId="111" applyFont="1" applyBorder="1" applyAlignment="1">
      <alignment horizontal="center" vertical="top"/>
    </xf>
    <xf numFmtId="0" fontId="18" fillId="0" borderId="39" xfId="111" applyFont="1" applyBorder="1" applyAlignment="1">
      <alignment horizontal="center" vertical="top"/>
    </xf>
    <xf numFmtId="14" fontId="18" fillId="0" borderId="14" xfId="111" applyNumberFormat="1" applyFont="1" applyBorder="1" applyAlignment="1">
      <alignment horizontal="center" vertical="top"/>
    </xf>
    <xf numFmtId="0" fontId="82" fillId="0" borderId="31" xfId="111" quotePrefix="1" applyFont="1" applyBorder="1" applyAlignment="1">
      <alignment horizontal="center" vertical="top"/>
    </xf>
    <xf numFmtId="0" fontId="82" fillId="0" borderId="6" xfId="111" quotePrefix="1" applyFont="1" applyBorder="1" applyAlignment="1">
      <alignment horizontal="center" vertical="top"/>
    </xf>
    <xf numFmtId="0" fontId="82" fillId="0" borderId="32" xfId="111" quotePrefix="1" applyFont="1" applyBorder="1" applyAlignment="1">
      <alignment horizontal="center" vertical="top"/>
    </xf>
    <xf numFmtId="14" fontId="82" fillId="0" borderId="31" xfId="111" applyNumberFormat="1" applyFont="1" applyBorder="1" applyAlignment="1">
      <alignment horizontal="center" vertical="top"/>
    </xf>
    <xf numFmtId="14" fontId="82" fillId="0" borderId="6" xfId="111" applyNumberFormat="1" applyFont="1" applyBorder="1" applyAlignment="1">
      <alignment horizontal="center" vertical="top"/>
    </xf>
    <xf numFmtId="14" fontId="82" fillId="0" borderId="32" xfId="111" applyNumberFormat="1" applyFont="1" applyBorder="1" applyAlignment="1">
      <alignment horizontal="center" vertical="top"/>
    </xf>
    <xf numFmtId="0" fontId="82" fillId="0" borderId="31" xfId="111" applyFont="1" applyBorder="1" applyAlignment="1">
      <alignment horizontal="center" vertical="center" shrinkToFit="1"/>
    </xf>
    <xf numFmtId="0" fontId="82" fillId="0" borderId="6" xfId="111" applyFont="1" applyBorder="1" applyAlignment="1">
      <alignment horizontal="center" vertical="center" shrinkToFit="1"/>
    </xf>
    <xf numFmtId="0" fontId="82" fillId="0" borderId="32" xfId="111" applyFont="1" applyBorder="1" applyAlignment="1">
      <alignment horizontal="center" vertical="center" shrinkToFit="1"/>
    </xf>
    <xf numFmtId="49" fontId="73" fillId="0" borderId="1" xfId="116" applyNumberFormat="1" applyFont="1" applyFill="1" applyBorder="1" applyAlignment="1">
      <alignment horizontal="center" vertical="center"/>
    </xf>
    <xf numFmtId="49" fontId="73" fillId="0" borderId="56" xfId="116" applyNumberFormat="1" applyFont="1" applyFill="1" applyBorder="1" applyAlignment="1">
      <alignment horizontal="center" vertical="center"/>
    </xf>
    <xf numFmtId="49" fontId="73" fillId="0" borderId="57" xfId="116" applyNumberFormat="1" applyFont="1" applyFill="1" applyBorder="1" applyAlignment="1">
      <alignment horizontal="center" vertical="center"/>
    </xf>
    <xf numFmtId="14" fontId="73" fillId="0" borderId="1" xfId="116" applyNumberFormat="1" applyFont="1" applyFill="1" applyBorder="1" applyAlignment="1">
      <alignment horizontal="center" vertical="center"/>
    </xf>
    <xf numFmtId="14" fontId="73" fillId="0" borderId="56" xfId="116" applyNumberFormat="1" applyFont="1" applyFill="1" applyBorder="1" applyAlignment="1">
      <alignment horizontal="center" vertical="center"/>
    </xf>
    <xf numFmtId="0" fontId="19" fillId="0" borderId="21" xfId="111" applyFont="1" applyFill="1" applyBorder="1" applyAlignment="1">
      <alignment horizontal="center" vertical="center"/>
    </xf>
    <xf numFmtId="0" fontId="48" fillId="0" borderId="21" xfId="111" applyFont="1" applyFill="1" applyBorder="1" applyAlignment="1">
      <alignment horizontal="center" vertical="center"/>
    </xf>
    <xf numFmtId="0" fontId="73" fillId="0" borderId="31" xfId="111" applyFont="1" applyBorder="1" applyAlignment="1">
      <alignment horizontal="center" vertical="center" shrinkToFit="1"/>
    </xf>
    <xf numFmtId="0" fontId="73" fillId="0" borderId="6" xfId="111" applyFont="1" applyBorder="1" applyAlignment="1">
      <alignment horizontal="center" vertical="center" shrinkToFit="1"/>
    </xf>
    <xf numFmtId="0" fontId="73" fillId="0" borderId="32" xfId="111" applyFont="1" applyBorder="1" applyAlignment="1">
      <alignment horizontal="center" vertical="center" shrinkToFit="1"/>
    </xf>
    <xf numFmtId="49" fontId="73" fillId="0" borderId="1" xfId="106" applyNumberFormat="1" applyFont="1" applyBorder="1" applyAlignment="1">
      <alignment horizontal="center" vertical="center"/>
    </xf>
    <xf numFmtId="49" fontId="73" fillId="0" borderId="56" xfId="106" applyNumberFormat="1" applyFont="1" applyBorder="1" applyAlignment="1">
      <alignment horizontal="center" vertical="center"/>
    </xf>
    <xf numFmtId="49" fontId="73" fillId="0" borderId="57" xfId="106" applyNumberFormat="1" applyFont="1" applyBorder="1" applyAlignment="1">
      <alignment horizontal="center" vertical="center"/>
    </xf>
    <xf numFmtId="14" fontId="73" fillId="0" borderId="31" xfId="111" applyNumberFormat="1" applyFont="1" applyBorder="1" applyAlignment="1">
      <alignment horizontal="center" vertical="center"/>
    </xf>
    <xf numFmtId="49" fontId="78" fillId="0" borderId="14" xfId="116" applyNumberFormat="1" applyFont="1" applyFill="1" applyBorder="1" applyAlignment="1">
      <alignment horizontal="center" vertical="center" wrapText="1"/>
    </xf>
    <xf numFmtId="49" fontId="78" fillId="0" borderId="39" xfId="116" applyNumberFormat="1" applyFont="1" applyFill="1" applyBorder="1" applyAlignment="1">
      <alignment horizontal="center" vertical="center"/>
    </xf>
    <xf numFmtId="49" fontId="78" fillId="0" borderId="58" xfId="116" applyNumberFormat="1" applyFont="1" applyFill="1" applyBorder="1" applyAlignment="1">
      <alignment horizontal="center" vertical="center"/>
    </xf>
    <xf numFmtId="49" fontId="78" fillId="0" borderId="10" xfId="116" applyNumberFormat="1" applyFont="1" applyFill="1" applyBorder="1" applyAlignment="1">
      <alignment horizontal="center" vertical="center"/>
    </xf>
    <xf numFmtId="0" fontId="79" fillId="0" borderId="10" xfId="116" applyFont="1" applyBorder="1" applyAlignment="1">
      <alignment horizontal="center" vertical="center"/>
    </xf>
    <xf numFmtId="49" fontId="78" fillId="0" borderId="59" xfId="116" applyNumberFormat="1" applyFont="1" applyFill="1" applyBorder="1" applyAlignment="1">
      <alignment horizontal="center" vertical="center"/>
    </xf>
    <xf numFmtId="0" fontId="79" fillId="0" borderId="59" xfId="116" applyFont="1" applyBorder="1" applyAlignment="1">
      <alignment horizontal="center" vertical="center"/>
    </xf>
    <xf numFmtId="0" fontId="5" fillId="0" borderId="14" xfId="111" applyFont="1" applyBorder="1" applyAlignment="1">
      <alignment horizontal="left" vertical="top"/>
    </xf>
    <xf numFmtId="49" fontId="4" fillId="0" borderId="31" xfId="108" applyNumberFormat="1" applyFont="1" applyFill="1" applyBorder="1" applyAlignment="1">
      <alignment horizontal="center" vertical="center"/>
    </xf>
    <xf numFmtId="49" fontId="4" fillId="0" borderId="6" xfId="108" applyNumberFormat="1" applyFont="1" applyFill="1" applyBorder="1" applyAlignment="1">
      <alignment horizontal="center" vertical="center"/>
    </xf>
    <xf numFmtId="0" fontId="4" fillId="0" borderId="31" xfId="108" applyFont="1" applyFill="1" applyBorder="1" applyAlignment="1">
      <alignment horizontal="left" vertical="center"/>
    </xf>
    <xf numFmtId="0" fontId="4" fillId="0" borderId="6" xfId="108" applyFont="1" applyFill="1" applyBorder="1" applyAlignment="1">
      <alignment horizontal="left" vertical="center"/>
    </xf>
    <xf numFmtId="0" fontId="4" fillId="0" borderId="32" xfId="108" applyFont="1" applyFill="1" applyBorder="1" applyAlignment="1">
      <alignment horizontal="left" vertical="center"/>
    </xf>
    <xf numFmtId="49" fontId="4" fillId="0" borderId="31" xfId="108" quotePrefix="1" applyNumberFormat="1" applyFont="1" applyFill="1" applyBorder="1" applyAlignment="1">
      <alignment horizontal="center" vertical="center"/>
    </xf>
    <xf numFmtId="0" fontId="18" fillId="0" borderId="10" xfId="105" applyFont="1" applyFill="1" applyBorder="1" applyAlignment="1">
      <alignment vertical="top" wrapText="1"/>
    </xf>
    <xf numFmtId="0" fontId="18" fillId="0" borderId="10" xfId="105" applyFont="1" applyFill="1" applyBorder="1" applyAlignment="1">
      <alignment vertical="center" wrapText="1"/>
    </xf>
    <xf numFmtId="0" fontId="18" fillId="0" borderId="10" xfId="105" applyFont="1" applyBorder="1" applyAlignment="1">
      <alignment vertical="center" wrapText="1"/>
    </xf>
    <xf numFmtId="0" fontId="56" fillId="0" borderId="10" xfId="105" applyFont="1" applyBorder="1" applyAlignment="1">
      <alignment vertical="center" wrapText="1"/>
    </xf>
    <xf numFmtId="0" fontId="57" fillId="31" borderId="10" xfId="105" applyFont="1" applyFill="1" applyBorder="1" applyAlignment="1">
      <alignment vertical="center" wrapText="1"/>
    </xf>
    <xf numFmtId="0" fontId="57" fillId="31" borderId="10" xfId="105" applyFont="1" applyFill="1" applyBorder="1" applyAlignment="1">
      <alignment vertical="top" wrapText="1"/>
    </xf>
    <xf numFmtId="0" fontId="51" fillId="33" borderId="10" xfId="108" applyFont="1" applyFill="1" applyBorder="1" applyAlignment="1">
      <alignment horizontal="center" vertical="center"/>
    </xf>
    <xf numFmtId="0" fontId="51" fillId="33" borderId="31" xfId="108" applyFont="1" applyFill="1" applyBorder="1" applyAlignment="1">
      <alignment horizontal="center" vertical="center"/>
    </xf>
    <xf numFmtId="49" fontId="4" fillId="0" borderId="32" xfId="108" applyNumberFormat="1" applyFont="1" applyFill="1" applyBorder="1" applyAlignment="1">
      <alignment horizontal="center" vertical="center"/>
    </xf>
    <xf numFmtId="0" fontId="18" fillId="0" borderId="10" xfId="105" applyFont="1" applyBorder="1" applyAlignment="1">
      <alignment vertical="top" wrapText="1"/>
    </xf>
    <xf numFmtId="0" fontId="56" fillId="0" borderId="10" xfId="105" applyFont="1" applyBorder="1" applyAlignment="1">
      <alignment vertical="top" wrapText="1"/>
    </xf>
    <xf numFmtId="0" fontId="51" fillId="33" borderId="6" xfId="108" applyFont="1" applyFill="1" applyBorder="1" applyAlignment="1">
      <alignment horizontal="center" vertical="center"/>
    </xf>
    <xf numFmtId="0" fontId="51" fillId="33" borderId="32" xfId="108" applyFont="1" applyFill="1" applyBorder="1" applyAlignment="1">
      <alignment horizontal="center" vertical="center"/>
    </xf>
    <xf numFmtId="0" fontId="18" fillId="33" borderId="31" xfId="105" applyFont="1" applyFill="1" applyBorder="1" applyAlignment="1">
      <alignment horizontal="center" vertical="center"/>
    </xf>
    <xf numFmtId="0" fontId="18" fillId="33" borderId="6" xfId="105" applyFont="1" applyFill="1" applyBorder="1" applyAlignment="1">
      <alignment horizontal="center" vertical="center"/>
    </xf>
    <xf numFmtId="0" fontId="18" fillId="33" borderId="32" xfId="105" applyFont="1" applyFill="1" applyBorder="1" applyAlignment="1">
      <alignment horizontal="center" vertical="center"/>
    </xf>
    <xf numFmtId="0" fontId="18" fillId="33" borderId="10" xfId="105" applyFont="1" applyFill="1" applyBorder="1" applyAlignment="1">
      <alignment horizontal="center" vertical="center"/>
    </xf>
    <xf numFmtId="0" fontId="51" fillId="0" borderId="31" xfId="108" applyFont="1" applyBorder="1" applyAlignment="1">
      <alignment horizontal="left" vertical="center" wrapText="1"/>
    </xf>
    <xf numFmtId="0" fontId="51" fillId="0" borderId="6" xfId="108" applyFont="1" applyBorder="1" applyAlignment="1">
      <alignment horizontal="left" vertical="center" wrapText="1"/>
    </xf>
    <xf numFmtId="0" fontId="51" fillId="0" borderId="32" xfId="108" applyFont="1" applyBorder="1" applyAlignment="1">
      <alignment horizontal="left" vertical="center" wrapText="1"/>
    </xf>
    <xf numFmtId="0" fontId="51" fillId="0" borderId="31" xfId="108" applyFont="1" applyFill="1" applyBorder="1" applyAlignment="1">
      <alignment horizontal="center" vertical="center" shrinkToFit="1"/>
    </xf>
    <xf numFmtId="0" fontId="2" fillId="0" borderId="32" xfId="0" applyFont="1" applyBorder="1"/>
    <xf numFmtId="0" fontId="51" fillId="0" borderId="31" xfId="108" applyFont="1" applyFill="1" applyBorder="1" applyAlignment="1">
      <alignment horizontal="left" vertical="center" wrapText="1"/>
    </xf>
    <xf numFmtId="0" fontId="2" fillId="0" borderId="6" xfId="0" applyFont="1" applyBorder="1"/>
    <xf numFmtId="0" fontId="63" fillId="0" borderId="31" xfId="108" applyNumberFormat="1" applyFont="1" applyFill="1" applyBorder="1" applyAlignment="1">
      <alignment horizontal="left" vertical="top" wrapText="1"/>
    </xf>
    <xf numFmtId="0" fontId="63" fillId="0" borderId="6" xfId="108" applyNumberFormat="1" applyFont="1" applyFill="1" applyBorder="1" applyAlignment="1">
      <alignment horizontal="left" vertical="top" wrapText="1"/>
    </xf>
    <xf numFmtId="0" fontId="63" fillId="0" borderId="32" xfId="108" applyNumberFormat="1" applyFont="1" applyFill="1" applyBorder="1" applyAlignment="1">
      <alignment horizontal="left" vertical="top" wrapText="1"/>
    </xf>
    <xf numFmtId="0" fontId="51" fillId="0" borderId="31" xfId="108" applyFont="1" applyBorder="1" applyAlignment="1">
      <alignment horizontal="left" vertical="center"/>
    </xf>
    <xf numFmtId="0" fontId="51" fillId="0" borderId="6" xfId="108" applyFont="1" applyBorder="1" applyAlignment="1">
      <alignment horizontal="left" vertical="center"/>
    </xf>
    <xf numFmtId="0" fontId="51" fillId="0" borderId="32" xfId="108" applyFont="1" applyBorder="1" applyAlignment="1">
      <alignment horizontal="left" vertical="center"/>
    </xf>
    <xf numFmtId="0" fontId="51" fillId="0" borderId="31" xfId="108" applyFont="1" applyBorder="1" applyAlignment="1">
      <alignment horizontal="center" vertical="center" shrinkToFit="1"/>
    </xf>
    <xf numFmtId="0" fontId="51" fillId="0" borderId="32" xfId="108" applyFont="1" applyBorder="1" applyAlignment="1">
      <alignment horizontal="center" vertical="center" shrinkToFit="1"/>
    </xf>
    <xf numFmtId="0" fontId="51" fillId="0" borderId="31" xfId="108" applyNumberFormat="1" applyFont="1" applyFill="1" applyBorder="1" applyAlignment="1">
      <alignment horizontal="left" vertical="top" wrapText="1"/>
    </xf>
    <xf numFmtId="0" fontId="51" fillId="0" borderId="6" xfId="108" applyNumberFormat="1" applyFont="1" applyFill="1" applyBorder="1" applyAlignment="1">
      <alignment horizontal="left" vertical="top" wrapText="1"/>
    </xf>
    <xf numFmtId="0" fontId="51" fillId="0" borderId="32" xfId="108" applyNumberFormat="1" applyFont="1" applyFill="1" applyBorder="1" applyAlignment="1">
      <alignment horizontal="left" vertical="top" wrapText="1"/>
    </xf>
    <xf numFmtId="0" fontId="51" fillId="0" borderId="31" xfId="108" applyFont="1" applyBorder="1" applyAlignment="1">
      <alignment horizontal="center" vertical="center"/>
    </xf>
    <xf numFmtId="0" fontId="51" fillId="0" borderId="32" xfId="108" applyFont="1" applyBorder="1" applyAlignment="1">
      <alignment horizontal="center" vertical="center"/>
    </xf>
    <xf numFmtId="0" fontId="51" fillId="34" borderId="31" xfId="108" applyFont="1" applyFill="1" applyBorder="1" applyAlignment="1">
      <alignment horizontal="center" vertical="center"/>
    </xf>
    <xf numFmtId="0" fontId="51" fillId="34" borderId="6" xfId="108" applyFont="1" applyFill="1" applyBorder="1" applyAlignment="1">
      <alignment horizontal="center" vertical="center"/>
    </xf>
    <xf numFmtId="0" fontId="51" fillId="34" borderId="32" xfId="108" applyFont="1" applyFill="1" applyBorder="1" applyAlignment="1">
      <alignment horizontal="center" vertical="center"/>
    </xf>
    <xf numFmtId="0" fontId="51" fillId="0" borderId="31" xfId="108" applyFont="1" applyFill="1" applyBorder="1" applyAlignment="1">
      <alignment horizontal="center" vertical="center"/>
    </xf>
    <xf numFmtId="0" fontId="63" fillId="0" borderId="31" xfId="108" applyFont="1" applyBorder="1" applyAlignment="1">
      <alignment horizontal="left" vertical="center" wrapText="1"/>
    </xf>
    <xf numFmtId="0" fontId="63" fillId="0" borderId="6" xfId="108" applyFont="1" applyBorder="1" applyAlignment="1">
      <alignment horizontal="left" vertical="center" wrapText="1"/>
    </xf>
    <xf numFmtId="0" fontId="63" fillId="0" borderId="32" xfId="108" applyFont="1" applyBorder="1" applyAlignment="1">
      <alignment horizontal="left" vertical="center" wrapText="1"/>
    </xf>
    <xf numFmtId="0" fontId="51" fillId="33" borderId="31" xfId="108" applyFont="1" applyFill="1" applyBorder="1" applyAlignment="1">
      <alignment horizontal="center" vertical="center" shrinkToFit="1"/>
    </xf>
    <xf numFmtId="0" fontId="51" fillId="33" borderId="32" xfId="108" applyFont="1" applyFill="1" applyBorder="1" applyAlignment="1">
      <alignment horizontal="center" vertical="center" shrinkToFit="1"/>
    </xf>
    <xf numFmtId="0" fontId="64" fillId="0" borderId="38" xfId="108" applyFont="1" applyBorder="1" applyAlignment="1">
      <alignment horizontal="left" vertical="center" wrapText="1"/>
    </xf>
    <xf numFmtId="0" fontId="63" fillId="0" borderId="31" xfId="108" applyFont="1" applyBorder="1" applyAlignment="1">
      <alignment horizontal="center" vertical="center" shrinkToFit="1"/>
    </xf>
    <xf numFmtId="0" fontId="63" fillId="0" borderId="32" xfId="108" applyFont="1" applyBorder="1" applyAlignment="1">
      <alignment horizontal="center" vertical="center" shrinkToFit="1"/>
    </xf>
    <xf numFmtId="0" fontId="51" fillId="0" borderId="0" xfId="108" applyFont="1" applyBorder="1" applyAlignment="1">
      <alignment horizontal="center" vertical="center"/>
    </xf>
    <xf numFmtId="0" fontId="63" fillId="0" borderId="31" xfId="108" applyFont="1" applyBorder="1" applyAlignment="1">
      <alignment horizontal="center" vertical="center"/>
    </xf>
    <xf numFmtId="0" fontId="63" fillId="0" borderId="32" xfId="108" applyFont="1" applyBorder="1" applyAlignment="1">
      <alignment horizontal="center" vertical="center"/>
    </xf>
    <xf numFmtId="0" fontId="70" fillId="32" borderId="31" xfId="108" applyFont="1" applyFill="1" applyBorder="1" applyAlignment="1">
      <alignment horizontal="left" vertical="center"/>
    </xf>
    <xf numFmtId="0" fontId="70" fillId="32" borderId="6" xfId="108" applyFont="1" applyFill="1" applyBorder="1" applyAlignment="1">
      <alignment horizontal="left" vertical="center"/>
    </xf>
    <xf numFmtId="0" fontId="70" fillId="32" borderId="32" xfId="108" applyFont="1" applyFill="1" applyBorder="1" applyAlignment="1">
      <alignment horizontal="left" vertical="center"/>
    </xf>
    <xf numFmtId="0" fontId="70" fillId="0" borderId="31" xfId="108" applyFont="1" applyBorder="1" applyAlignment="1">
      <alignment horizontal="left" vertical="center" wrapText="1"/>
    </xf>
    <xf numFmtId="0" fontId="70" fillId="0" borderId="6" xfId="108" applyFont="1" applyBorder="1" applyAlignment="1">
      <alignment horizontal="left" vertical="center" wrapText="1"/>
    </xf>
    <xf numFmtId="0" fontId="70" fillId="0" borderId="32" xfId="108" applyFont="1" applyBorder="1" applyAlignment="1">
      <alignment horizontal="left" vertical="center" wrapText="1"/>
    </xf>
    <xf numFmtId="0" fontId="70" fillId="32" borderId="10" xfId="108" applyFont="1" applyFill="1" applyBorder="1" applyAlignment="1">
      <alignment horizontal="center" vertical="center"/>
    </xf>
    <xf numFmtId="0" fontId="70" fillId="32" borderId="37" xfId="108" applyFont="1" applyFill="1" applyBorder="1" applyAlignment="1">
      <alignment horizontal="center" vertical="center"/>
    </xf>
    <xf numFmtId="0" fontId="51" fillId="32" borderId="10" xfId="108" applyFont="1" applyFill="1" applyBorder="1" applyAlignment="1">
      <alignment horizontal="center" vertical="center"/>
    </xf>
    <xf numFmtId="0" fontId="51" fillId="32" borderId="31" xfId="108" applyFont="1" applyFill="1" applyBorder="1" applyAlignment="1">
      <alignment horizontal="center" vertical="center"/>
    </xf>
    <xf numFmtId="0" fontId="63" fillId="0" borderId="14" xfId="108" applyFont="1" applyBorder="1" applyAlignment="1">
      <alignment horizontal="left" vertical="center" wrapText="1"/>
    </xf>
    <xf numFmtId="0" fontId="63" fillId="0" borderId="38" xfId="108" applyFont="1" applyBorder="1" applyAlignment="1">
      <alignment horizontal="left" vertical="center"/>
    </xf>
    <xf numFmtId="0" fontId="63" fillId="0" borderId="39" xfId="108" applyFont="1" applyBorder="1" applyAlignment="1">
      <alignment horizontal="left" vertical="center"/>
    </xf>
    <xf numFmtId="0" fontId="63" fillId="0" borderId="42" xfId="108" applyFont="1" applyBorder="1" applyAlignment="1">
      <alignment horizontal="left" vertical="center"/>
    </xf>
    <xf numFmtId="0" fontId="63" fillId="0" borderId="26" xfId="108" applyFont="1" applyBorder="1" applyAlignment="1">
      <alignment horizontal="left" vertical="center"/>
    </xf>
    <xf numFmtId="0" fontId="63" fillId="0" borderId="43" xfId="108" applyFont="1" applyBorder="1" applyAlignment="1">
      <alignment horizontal="left" vertical="center"/>
    </xf>
    <xf numFmtId="0" fontId="51" fillId="34" borderId="14" xfId="108" applyFont="1" applyFill="1" applyBorder="1" applyAlignment="1">
      <alignment horizontal="center" vertical="center"/>
    </xf>
    <xf numFmtId="0" fontId="51" fillId="34" borderId="38" xfId="108" applyFont="1" applyFill="1" applyBorder="1" applyAlignment="1">
      <alignment horizontal="center" vertical="center"/>
    </xf>
    <xf numFmtId="0" fontId="51" fillId="34" borderId="39" xfId="108" applyFont="1" applyFill="1" applyBorder="1" applyAlignment="1">
      <alignment horizontal="center" vertical="center"/>
    </xf>
    <xf numFmtId="0" fontId="51" fillId="0" borderId="0" xfId="108" applyFont="1" applyBorder="1" applyAlignment="1">
      <alignment horizontal="left" vertical="center"/>
    </xf>
    <xf numFmtId="0" fontId="51" fillId="0" borderId="60" xfId="108" applyFont="1" applyFill="1" applyBorder="1" applyAlignment="1">
      <alignment horizontal="left" vertical="center"/>
    </xf>
    <xf numFmtId="0" fontId="51" fillId="0" borderId="61" xfId="108" applyFont="1" applyFill="1" applyBorder="1" applyAlignment="1">
      <alignment horizontal="left" vertical="center"/>
    </xf>
    <xf numFmtId="0" fontId="51" fillId="0" borderId="62" xfId="108" applyFont="1" applyFill="1" applyBorder="1" applyAlignment="1">
      <alignment horizontal="left" vertical="center"/>
    </xf>
    <xf numFmtId="0" fontId="51" fillId="0" borderId="63" xfId="108" applyFont="1" applyFill="1" applyBorder="1" applyAlignment="1">
      <alignment horizontal="left" vertical="center"/>
    </xf>
    <xf numFmtId="0" fontId="51" fillId="0" borderId="64" xfId="108" applyFont="1" applyFill="1" applyBorder="1" applyAlignment="1">
      <alignment horizontal="left" vertical="center"/>
    </xf>
    <xf numFmtId="0" fontId="51" fillId="0" borderId="65" xfId="108" applyFont="1" applyFill="1" applyBorder="1" applyAlignment="1">
      <alignment horizontal="left" vertical="center"/>
    </xf>
    <xf numFmtId="0" fontId="51" fillId="0" borderId="66" xfId="108" applyFont="1" applyFill="1" applyBorder="1" applyAlignment="1">
      <alignment horizontal="left" vertical="center"/>
    </xf>
    <xf numFmtId="0" fontId="51" fillId="0" borderId="67" xfId="108" applyFont="1" applyFill="1" applyBorder="1" applyAlignment="1">
      <alignment horizontal="left" vertical="center"/>
    </xf>
    <xf numFmtId="0" fontId="51" fillId="0" borderId="68" xfId="108" applyFont="1" applyFill="1" applyBorder="1" applyAlignment="1">
      <alignment horizontal="left" vertical="center"/>
    </xf>
    <xf numFmtId="0" fontId="68" fillId="27" borderId="49" xfId="115" quotePrefix="1" applyNumberFormat="1" applyFont="1" applyFill="1" applyBorder="1" applyAlignment="1">
      <alignment horizontal="center" vertical="center"/>
    </xf>
    <xf numFmtId="0" fontId="68" fillId="27" borderId="50" xfId="115" quotePrefix="1" applyNumberFormat="1" applyFont="1" applyFill="1" applyBorder="1" applyAlignment="1">
      <alignment horizontal="center" vertical="center"/>
    </xf>
    <xf numFmtId="0" fontId="70" fillId="0" borderId="10" xfId="108" applyFont="1" applyBorder="1" applyAlignment="1">
      <alignment horizontal="left" vertical="center"/>
    </xf>
    <xf numFmtId="0" fontId="70" fillId="32" borderId="31" xfId="108" applyFont="1" applyFill="1" applyBorder="1" applyAlignment="1">
      <alignment horizontal="center" vertical="center"/>
    </xf>
    <xf numFmtId="0" fontId="70" fillId="32" borderId="6" xfId="108" applyFont="1" applyFill="1" applyBorder="1" applyAlignment="1">
      <alignment horizontal="center" vertical="center"/>
    </xf>
    <xf numFmtId="0" fontId="70" fillId="32" borderId="32" xfId="108" applyFont="1" applyFill="1" applyBorder="1" applyAlignment="1">
      <alignment horizontal="center" vertical="center"/>
    </xf>
    <xf numFmtId="0" fontId="68" fillId="0" borderId="48" xfId="115" applyFont="1" applyFill="1" applyBorder="1" applyAlignment="1">
      <alignment horizontal="center" vertical="center"/>
    </xf>
    <xf numFmtId="0" fontId="68" fillId="0" borderId="49" xfId="115" applyFont="1" applyFill="1" applyBorder="1" applyAlignment="1">
      <alignment horizontal="center" vertical="center"/>
    </xf>
    <xf numFmtId="0" fontId="68" fillId="0" borderId="50" xfId="115" applyFont="1" applyFill="1" applyBorder="1" applyAlignment="1">
      <alignment horizontal="center" vertical="center"/>
    </xf>
    <xf numFmtId="0" fontId="51" fillId="0" borderId="10" xfId="113" applyFont="1" applyBorder="1" applyAlignment="1">
      <alignment horizontal="left"/>
    </xf>
    <xf numFmtId="0" fontId="51" fillId="0" borderId="14" xfId="108" applyFont="1" applyBorder="1" applyAlignment="1">
      <alignment horizontal="left" vertical="center" wrapText="1"/>
    </xf>
    <xf numFmtId="0" fontId="51" fillId="0" borderId="38" xfId="108" applyFont="1" applyBorder="1" applyAlignment="1">
      <alignment horizontal="left" vertical="center"/>
    </xf>
    <xf numFmtId="0" fontId="51" fillId="0" borderId="39" xfId="108" applyFont="1" applyBorder="1" applyAlignment="1">
      <alignment horizontal="left" vertical="center"/>
    </xf>
    <xf numFmtId="0" fontId="51" fillId="0" borderId="40" xfId="108" applyFont="1" applyBorder="1" applyAlignment="1">
      <alignment horizontal="left" vertical="center" wrapText="1"/>
    </xf>
    <xf numFmtId="0" fontId="51" fillId="0" borderId="41" xfId="108" applyFont="1" applyBorder="1" applyAlignment="1">
      <alignment horizontal="left" vertical="center"/>
    </xf>
    <xf numFmtId="0" fontId="51" fillId="0" borderId="42" xfId="108" applyFont="1" applyBorder="1" applyAlignment="1">
      <alignment horizontal="left" vertical="center"/>
    </xf>
    <xf numFmtId="0" fontId="51" fillId="0" borderId="26" xfId="108" applyFont="1" applyBorder="1" applyAlignment="1">
      <alignment horizontal="left" vertical="center"/>
    </xf>
    <xf numFmtId="0" fontId="51" fillId="0" borderId="43" xfId="108" applyFont="1" applyBorder="1" applyAlignment="1">
      <alignment horizontal="left" vertical="center"/>
    </xf>
    <xf numFmtId="0" fontId="51" fillId="32" borderId="10" xfId="108" applyFont="1" applyFill="1" applyBorder="1" applyAlignment="1">
      <alignment horizontal="left" vertical="center"/>
    </xf>
    <xf numFmtId="0" fontId="63" fillId="0" borderId="10" xfId="113" applyFont="1" applyBorder="1" applyAlignment="1">
      <alignment horizontal="left"/>
    </xf>
    <xf numFmtId="0" fontId="51" fillId="0" borderId="10" xfId="113" applyFont="1" applyBorder="1"/>
    <xf numFmtId="0" fontId="51" fillId="0" borderId="10" xfId="113" quotePrefix="1" applyFont="1" applyBorder="1"/>
    <xf numFmtId="0" fontId="4" fillId="20" borderId="10" xfId="108" applyFont="1" applyFill="1" applyBorder="1" applyAlignment="1">
      <alignment vertical="center"/>
    </xf>
    <xf numFmtId="0" fontId="4" fillId="20" borderId="10" xfId="108" applyFont="1" applyFill="1" applyBorder="1" applyAlignment="1">
      <alignment horizontal="center" vertical="center"/>
    </xf>
    <xf numFmtId="0" fontId="4" fillId="0" borderId="10" xfId="108" applyFont="1" applyBorder="1" applyAlignment="1">
      <alignment vertical="center" shrinkToFit="1"/>
    </xf>
    <xf numFmtId="0" fontId="4" fillId="0" borderId="10" xfId="108" applyNumberFormat="1" applyFont="1" applyFill="1" applyBorder="1" applyAlignment="1">
      <alignment vertical="center" shrinkToFit="1"/>
    </xf>
    <xf numFmtId="0" fontId="4" fillId="20" borderId="10" xfId="108" applyNumberFormat="1" applyFont="1" applyFill="1" applyBorder="1" applyAlignment="1">
      <alignment horizontal="center" vertical="center"/>
    </xf>
    <xf numFmtId="0" fontId="70" fillId="0" borderId="38" xfId="108" applyFont="1" applyBorder="1" applyAlignment="1">
      <alignment horizontal="left" vertical="center" wrapText="1"/>
    </xf>
    <xf numFmtId="0" fontId="70" fillId="0" borderId="39" xfId="108" applyFont="1" applyBorder="1" applyAlignment="1">
      <alignment horizontal="left" vertical="center" wrapText="1"/>
    </xf>
    <xf numFmtId="0" fontId="70" fillId="0" borderId="14" xfId="108" applyFont="1" applyBorder="1" applyAlignment="1">
      <alignment horizontal="left" vertical="center"/>
    </xf>
    <xf numFmtId="0" fontId="70" fillId="0" borderId="38" xfId="108" applyFont="1" applyBorder="1" applyAlignment="1">
      <alignment horizontal="left" vertical="center"/>
    </xf>
    <xf numFmtId="0" fontId="51" fillId="0" borderId="38" xfId="108" applyFont="1" applyBorder="1" applyAlignment="1">
      <alignment horizontal="left" vertical="center" wrapText="1"/>
    </xf>
    <xf numFmtId="0" fontId="70" fillId="0" borderId="0" xfId="108" applyFont="1" applyBorder="1" applyAlignment="1">
      <alignment horizontal="left" vertical="center" wrapText="1"/>
    </xf>
    <xf numFmtId="0" fontId="70" fillId="0" borderId="41" xfId="108" applyFont="1" applyBorder="1" applyAlignment="1">
      <alignment horizontal="left" vertical="center" wrapText="1"/>
    </xf>
    <xf numFmtId="0" fontId="70" fillId="0" borderId="26" xfId="108" applyFont="1" applyBorder="1" applyAlignment="1">
      <alignment horizontal="left" vertical="center" wrapText="1"/>
    </xf>
    <xf numFmtId="0" fontId="70" fillId="0" borderId="43" xfId="108" applyFont="1" applyBorder="1" applyAlignment="1">
      <alignment horizontal="left" vertical="center" wrapText="1"/>
    </xf>
    <xf numFmtId="0" fontId="70" fillId="0" borderId="40" xfId="108" applyFont="1" applyBorder="1" applyAlignment="1">
      <alignment horizontal="left" vertical="center"/>
    </xf>
    <xf numFmtId="0" fontId="70" fillId="0" borderId="0" xfId="108" applyFont="1" applyBorder="1" applyAlignment="1">
      <alignment horizontal="left" vertical="center"/>
    </xf>
    <xf numFmtId="0" fontId="51" fillId="0" borderId="10" xfId="108" applyFont="1" applyBorder="1" applyAlignment="1">
      <alignment horizontal="left" vertical="center"/>
    </xf>
    <xf numFmtId="0" fontId="4" fillId="20" borderId="31" xfId="108" applyFont="1" applyFill="1" applyBorder="1" applyAlignment="1">
      <alignment horizontal="left" vertical="center" wrapText="1"/>
    </xf>
    <xf numFmtId="0" fontId="4" fillId="20" borderId="6" xfId="108" applyFont="1" applyFill="1" applyBorder="1" applyAlignment="1">
      <alignment horizontal="left" vertical="center" wrapText="1"/>
    </xf>
    <xf numFmtId="0" fontId="4" fillId="20" borderId="32" xfId="108" applyFont="1" applyFill="1" applyBorder="1" applyAlignment="1">
      <alignment horizontal="left" vertical="center" wrapText="1"/>
    </xf>
    <xf numFmtId="0" fontId="4" fillId="0" borderId="31" xfId="108" applyFont="1" applyBorder="1" applyAlignment="1">
      <alignment horizontal="left" vertical="center" wrapText="1"/>
    </xf>
    <xf numFmtId="0" fontId="4" fillId="0" borderId="6" xfId="108" applyFont="1" applyBorder="1" applyAlignment="1">
      <alignment horizontal="left" vertical="center" wrapText="1"/>
    </xf>
    <xf numFmtId="0" fontId="4" fillId="0" borderId="32" xfId="108" applyFont="1" applyBorder="1" applyAlignment="1">
      <alignment horizontal="left" vertical="center" wrapText="1"/>
    </xf>
    <xf numFmtId="0" fontId="4" fillId="0" borderId="10" xfId="108" applyFont="1" applyBorder="1" applyAlignment="1">
      <alignment horizontal="left" vertical="center" wrapText="1"/>
    </xf>
    <xf numFmtId="0" fontId="4" fillId="20" borderId="10" xfId="108" applyFont="1" applyFill="1" applyBorder="1" applyAlignment="1">
      <alignment horizontal="left" vertical="center" wrapText="1"/>
    </xf>
    <xf numFmtId="0" fontId="4" fillId="0" borderId="10" xfId="108" applyFont="1" applyBorder="1" applyAlignment="1">
      <alignment vertical="center"/>
    </xf>
    <xf numFmtId="0" fontId="4" fillId="0" borderId="10" xfId="108" quotePrefix="1" applyFont="1" applyBorder="1" applyAlignment="1">
      <alignment vertical="center"/>
    </xf>
    <xf numFmtId="0" fontId="4" fillId="0" borderId="10" xfId="108" applyNumberFormat="1" applyFont="1" applyFill="1" applyBorder="1" applyAlignment="1">
      <alignment shrinkToFit="1"/>
    </xf>
    <xf numFmtId="0" fontId="4" fillId="0" borderId="31" xfId="0" applyFont="1" applyBorder="1" applyAlignment="1">
      <alignment shrinkToFit="1"/>
    </xf>
    <xf numFmtId="0" fontId="4" fillId="0" borderId="6" xfId="0" applyFont="1" applyBorder="1" applyAlignment="1">
      <alignment shrinkToFit="1"/>
    </xf>
    <xf numFmtId="0" fontId="4" fillId="0" borderId="10" xfId="0" applyFont="1" applyBorder="1" applyAlignment="1"/>
    <xf numFmtId="0" fontId="4" fillId="0" borderId="31" xfId="108" applyNumberFormat="1" applyFont="1" applyFill="1" applyBorder="1" applyAlignment="1">
      <alignment vertical="center" shrinkToFit="1"/>
    </xf>
    <xf numFmtId="0" fontId="4" fillId="0" borderId="6" xfId="108" applyNumberFormat="1" applyFont="1" applyFill="1" applyBorder="1" applyAlignment="1">
      <alignment vertical="center" shrinkToFit="1"/>
    </xf>
    <xf numFmtId="0" fontId="4" fillId="0" borderId="32" xfId="108" applyNumberFormat="1" applyFont="1" applyFill="1" applyBorder="1" applyAlignment="1">
      <alignment vertical="center" shrinkToFit="1"/>
    </xf>
    <xf numFmtId="0" fontId="4" fillId="0" borderId="31" xfId="108" applyFont="1" applyBorder="1" applyAlignment="1">
      <alignment vertical="center"/>
    </xf>
    <xf numFmtId="0" fontId="4" fillId="0" borderId="6" xfId="108" applyFont="1" applyBorder="1" applyAlignment="1">
      <alignment vertical="center"/>
    </xf>
    <xf numFmtId="0" fontId="4" fillId="0" borderId="32" xfId="108" applyFont="1" applyBorder="1" applyAlignment="1">
      <alignment vertical="center"/>
    </xf>
    <xf numFmtId="0" fontId="4" fillId="0" borderId="10" xfId="108" applyFont="1" applyFill="1" applyBorder="1" applyAlignment="1">
      <alignment horizontal="left" vertical="center" wrapText="1"/>
    </xf>
    <xf numFmtId="0" fontId="83" fillId="27" borderId="31" xfId="108" applyFont="1" applyFill="1" applyBorder="1" applyAlignment="1">
      <alignment horizontal="left" vertical="center" wrapText="1"/>
    </xf>
    <xf numFmtId="0" fontId="83" fillId="27" borderId="6" xfId="108" applyFont="1" applyFill="1" applyBorder="1" applyAlignment="1">
      <alignment horizontal="left" vertical="center" wrapText="1"/>
    </xf>
    <xf numFmtId="0" fontId="83" fillId="27" borderId="32" xfId="108" applyFont="1" applyFill="1" applyBorder="1" applyAlignment="1">
      <alignment horizontal="left" vertical="center" wrapText="1"/>
    </xf>
    <xf numFmtId="0" fontId="80" fillId="0" borderId="31" xfId="108" applyFont="1" applyBorder="1" applyAlignment="1">
      <alignment horizontal="left" vertical="center" wrapText="1"/>
    </xf>
    <xf numFmtId="0" fontId="80" fillId="0" borderId="6" xfId="108" applyFont="1" applyBorder="1" applyAlignment="1">
      <alignment horizontal="left" vertical="center" wrapText="1"/>
    </xf>
    <xf numFmtId="0" fontId="80" fillId="0" borderId="32" xfId="108" applyFont="1" applyBorder="1" applyAlignment="1">
      <alignment horizontal="left" vertical="center" wrapText="1"/>
    </xf>
    <xf numFmtId="0" fontId="80" fillId="0" borderId="31" xfId="108" applyFont="1" applyBorder="1" applyAlignment="1">
      <alignment horizontal="center" vertical="center"/>
    </xf>
    <xf numFmtId="0" fontId="80" fillId="0" borderId="32" xfId="108" applyFont="1" applyBorder="1" applyAlignment="1">
      <alignment horizontal="center" vertical="center"/>
    </xf>
    <xf numFmtId="0" fontId="80" fillId="0" borderId="31" xfId="108" applyFont="1" applyBorder="1" applyAlignment="1">
      <alignment horizontal="center" vertical="center" shrinkToFit="1"/>
    </xf>
    <xf numFmtId="0" fontId="80" fillId="0" borderId="32" xfId="108" applyFont="1" applyBorder="1" applyAlignment="1">
      <alignment horizontal="center" vertical="center" shrinkToFit="1"/>
    </xf>
    <xf numFmtId="0" fontId="4" fillId="0" borderId="31" xfId="108" applyFont="1" applyFill="1" applyBorder="1" applyAlignment="1">
      <alignment horizontal="left" vertical="center" shrinkToFit="1"/>
    </xf>
    <xf numFmtId="0" fontId="4" fillId="0" borderId="6" xfId="108" applyFont="1" applyFill="1" applyBorder="1" applyAlignment="1">
      <alignment horizontal="left" vertical="center" shrinkToFit="1"/>
    </xf>
    <xf numFmtId="0" fontId="4" fillId="0" borderId="32" xfId="108" applyFont="1" applyFill="1" applyBorder="1" applyAlignment="1">
      <alignment horizontal="left" vertical="center" shrinkToFit="1"/>
    </xf>
    <xf numFmtId="49" fontId="71" fillId="0" borderId="31" xfId="108" applyNumberFormat="1" applyFont="1" applyFill="1" applyBorder="1" applyAlignment="1">
      <alignment horizontal="center" vertical="center"/>
    </xf>
    <xf numFmtId="49" fontId="71" fillId="0" borderId="6" xfId="108" applyNumberFormat="1" applyFont="1" applyFill="1" applyBorder="1" applyAlignment="1">
      <alignment horizontal="center" vertical="center"/>
    </xf>
    <xf numFmtId="49" fontId="71" fillId="0" borderId="32" xfId="108" applyNumberFormat="1" applyFont="1" applyFill="1" applyBorder="1" applyAlignment="1">
      <alignment horizontal="center" vertical="center"/>
    </xf>
    <xf numFmtId="0" fontId="10" fillId="0" borderId="14" xfId="108" applyNumberFormat="1" applyFont="1" applyFill="1" applyBorder="1" applyAlignment="1">
      <alignment horizontal="left" vertical="top" wrapText="1"/>
    </xf>
    <xf numFmtId="0" fontId="10" fillId="0" borderId="38" xfId="108" applyNumberFormat="1" applyFont="1" applyFill="1" applyBorder="1" applyAlignment="1">
      <alignment horizontal="left" vertical="top" wrapText="1"/>
    </xf>
    <xf numFmtId="0" fontId="10" fillId="0" borderId="39" xfId="108" applyNumberFormat="1" applyFont="1" applyFill="1" applyBorder="1" applyAlignment="1">
      <alignment horizontal="left" vertical="top" wrapText="1"/>
    </xf>
    <xf numFmtId="0" fontId="10" fillId="0" borderId="40" xfId="108" applyNumberFormat="1" applyFont="1" applyFill="1" applyBorder="1" applyAlignment="1">
      <alignment horizontal="left" vertical="top" wrapText="1"/>
    </xf>
    <xf numFmtId="0" fontId="10" fillId="0" borderId="0" xfId="108" applyNumberFormat="1" applyFont="1" applyFill="1" applyBorder="1" applyAlignment="1">
      <alignment horizontal="left" vertical="top" wrapText="1"/>
    </xf>
    <xf numFmtId="0" fontId="10" fillId="0" borderId="41" xfId="108" applyNumberFormat="1" applyFont="1" applyFill="1" applyBorder="1" applyAlignment="1">
      <alignment horizontal="left" vertical="top" wrapText="1"/>
    </xf>
    <xf numFmtId="0" fontId="10" fillId="0" borderId="42" xfId="108" applyNumberFormat="1" applyFont="1" applyFill="1" applyBorder="1" applyAlignment="1">
      <alignment horizontal="left" vertical="top" wrapText="1"/>
    </xf>
    <xf numFmtId="0" fontId="10" fillId="0" borderId="26" xfId="108" applyNumberFormat="1" applyFont="1" applyFill="1" applyBorder="1" applyAlignment="1">
      <alignment horizontal="left" vertical="top" wrapText="1"/>
    </xf>
    <xf numFmtId="0" fontId="10" fillId="0" borderId="43" xfId="108" applyNumberFormat="1" applyFont="1" applyFill="1" applyBorder="1" applyAlignment="1">
      <alignment horizontal="left" vertical="top" wrapText="1"/>
    </xf>
    <xf numFmtId="0" fontId="75" fillId="0" borderId="31" xfId="108" applyFont="1" applyBorder="1" applyAlignment="1">
      <alignment horizontal="center" vertical="center" shrinkToFit="1"/>
    </xf>
    <xf numFmtId="0" fontId="75" fillId="0" borderId="32" xfId="108" applyFont="1" applyBorder="1" applyAlignment="1">
      <alignment horizontal="center" vertical="center" shrinkToFit="1"/>
    </xf>
    <xf numFmtId="0" fontId="83" fillId="0" borderId="31" xfId="108" applyFont="1" applyBorder="1" applyAlignment="1">
      <alignment horizontal="left" vertical="center" wrapText="1"/>
    </xf>
    <xf numFmtId="0" fontId="83" fillId="0" borderId="6" xfId="108" applyFont="1" applyBorder="1" applyAlignment="1">
      <alignment horizontal="left" vertical="center" wrapText="1"/>
    </xf>
    <xf numFmtId="0" fontId="83" fillId="0" borderId="32" xfId="108" applyFont="1" applyBorder="1" applyAlignment="1">
      <alignment horizontal="left" vertical="center" wrapText="1"/>
    </xf>
    <xf numFmtId="0" fontId="76" fillId="0" borderId="31" xfId="108" applyFont="1" applyBorder="1" applyAlignment="1">
      <alignment horizontal="left" vertical="center" wrapText="1"/>
    </xf>
    <xf numFmtId="0" fontId="76" fillId="0" borderId="6" xfId="108" applyFont="1" applyBorder="1" applyAlignment="1">
      <alignment horizontal="left" vertical="center" wrapText="1"/>
    </xf>
    <xf numFmtId="0" fontId="76" fillId="0" borderId="32" xfId="108" applyFont="1" applyBorder="1" applyAlignment="1">
      <alignment horizontal="left" vertical="center" wrapText="1"/>
    </xf>
    <xf numFmtId="0" fontId="71" fillId="0" borderId="31" xfId="108" applyFont="1" applyFill="1" applyBorder="1" applyAlignment="1">
      <alignment horizontal="left" vertical="center" shrinkToFit="1"/>
    </xf>
    <xf numFmtId="0" fontId="71" fillId="0" borderId="6" xfId="108" applyFont="1" applyFill="1" applyBorder="1" applyAlignment="1">
      <alignment horizontal="left" vertical="center" shrinkToFit="1"/>
    </xf>
    <xf numFmtId="0" fontId="71" fillId="0" borderId="32" xfId="108" applyFont="1" applyFill="1" applyBorder="1" applyAlignment="1">
      <alignment horizontal="left" vertical="center" shrinkToFit="1"/>
    </xf>
    <xf numFmtId="0" fontId="83" fillId="0" borderId="31" xfId="108" applyFont="1" applyBorder="1" applyAlignment="1">
      <alignment horizontal="center" vertical="center" shrinkToFit="1"/>
    </xf>
    <xf numFmtId="0" fontId="83" fillId="0" borderId="32" xfId="108" applyFont="1" applyBorder="1" applyAlignment="1">
      <alignment horizontal="center" vertical="center" shrinkToFit="1"/>
    </xf>
    <xf numFmtId="0" fontId="83" fillId="27" borderId="31" xfId="108" applyFont="1" applyFill="1" applyBorder="1" applyAlignment="1">
      <alignment horizontal="center" vertical="center" shrinkToFit="1"/>
    </xf>
    <xf numFmtId="0" fontId="83" fillId="27" borderId="32" xfId="108" applyFont="1" applyFill="1" applyBorder="1" applyAlignment="1">
      <alignment horizontal="center" vertical="center" shrinkToFit="1"/>
    </xf>
    <xf numFmtId="0" fontId="75" fillId="0" borderId="31" xfId="108" applyFont="1" applyBorder="1" applyAlignment="1">
      <alignment horizontal="center" vertical="center"/>
    </xf>
    <xf numFmtId="0" fontId="75" fillId="0" borderId="32" xfId="108" applyFont="1" applyBorder="1" applyAlignment="1">
      <alignment horizontal="center" vertical="center"/>
    </xf>
    <xf numFmtId="0" fontId="75" fillId="0" borderId="31" xfId="108" applyFont="1" applyBorder="1" applyAlignment="1">
      <alignment horizontal="left" vertical="center" wrapText="1"/>
    </xf>
    <xf numFmtId="0" fontId="75" fillId="0" borderId="6" xfId="108" applyFont="1" applyBorder="1" applyAlignment="1">
      <alignment horizontal="left" vertical="center" wrapText="1"/>
    </xf>
    <xf numFmtId="0" fontId="75" fillId="0" borderId="32" xfId="108" applyFont="1" applyBorder="1" applyAlignment="1">
      <alignment horizontal="left" vertical="center" wrapText="1"/>
    </xf>
    <xf numFmtId="0" fontId="87" fillId="0" borderId="31" xfId="108" applyFont="1" applyBorder="1" applyAlignment="1">
      <alignment horizontal="left" vertical="center" wrapText="1"/>
    </xf>
    <xf numFmtId="0" fontId="87" fillId="0" borderId="6" xfId="108" applyFont="1" applyBorder="1" applyAlignment="1">
      <alignment horizontal="left" vertical="center" wrapText="1"/>
    </xf>
    <xf numFmtId="0" fontId="87" fillId="0" borderId="32" xfId="108" applyFont="1" applyBorder="1" applyAlignment="1">
      <alignment horizontal="left" vertical="center" wrapText="1"/>
    </xf>
    <xf numFmtId="0" fontId="83" fillId="27" borderId="31" xfId="108" applyFont="1" applyFill="1" applyBorder="1" applyAlignment="1">
      <alignment horizontal="center" vertical="center"/>
    </xf>
    <xf numFmtId="0" fontId="83" fillId="27" borderId="32" xfId="108" applyFont="1" applyFill="1" applyBorder="1" applyAlignment="1">
      <alignment horizontal="center" vertical="center"/>
    </xf>
    <xf numFmtId="0" fontId="4" fillId="0" borderId="31" xfId="108" applyFont="1" applyBorder="1" applyAlignment="1">
      <alignment vertical="center" shrinkToFit="1"/>
    </xf>
    <xf numFmtId="0" fontId="4" fillId="0" borderId="6" xfId="108" applyFont="1" applyBorder="1" applyAlignment="1">
      <alignment vertical="center" shrinkToFit="1"/>
    </xf>
    <xf numFmtId="0" fontId="4" fillId="0" borderId="32" xfId="108" applyFont="1" applyBorder="1" applyAlignment="1">
      <alignment vertical="center" shrinkToFit="1"/>
    </xf>
    <xf numFmtId="0" fontId="51" fillId="0" borderId="14" xfId="108" applyNumberFormat="1" applyFont="1" applyFill="1" applyBorder="1" applyAlignment="1">
      <alignment horizontal="left" vertical="top" wrapText="1"/>
    </xf>
    <xf numFmtId="0" fontId="51" fillId="0" borderId="38" xfId="108" applyNumberFormat="1" applyFont="1" applyFill="1" applyBorder="1" applyAlignment="1">
      <alignment horizontal="left" vertical="top" wrapText="1"/>
    </xf>
    <xf numFmtId="0" fontId="51" fillId="0" borderId="39" xfId="108" applyNumberFormat="1" applyFont="1" applyFill="1" applyBorder="1" applyAlignment="1">
      <alignment horizontal="left" vertical="top" wrapText="1"/>
    </xf>
    <xf numFmtId="0" fontId="51" fillId="0" borderId="40" xfId="108" applyNumberFormat="1" applyFont="1" applyFill="1" applyBorder="1" applyAlignment="1">
      <alignment horizontal="left" vertical="top" wrapText="1"/>
    </xf>
    <xf numFmtId="0" fontId="51" fillId="0" borderId="0" xfId="108" applyNumberFormat="1" applyFont="1" applyFill="1" applyBorder="1" applyAlignment="1">
      <alignment horizontal="left" vertical="top" wrapText="1"/>
    </xf>
    <xf numFmtId="0" fontId="51" fillId="0" borderId="41" xfId="108" applyNumberFormat="1" applyFont="1" applyFill="1" applyBorder="1" applyAlignment="1">
      <alignment horizontal="left" vertical="top" wrapText="1"/>
    </xf>
    <xf numFmtId="0" fontId="51" fillId="0" borderId="42" xfId="108" applyNumberFormat="1" applyFont="1" applyFill="1" applyBorder="1" applyAlignment="1">
      <alignment horizontal="left" vertical="top" wrapText="1"/>
    </xf>
    <xf numFmtId="0" fontId="51" fillId="0" borderId="26" xfId="108" applyNumberFormat="1" applyFont="1" applyFill="1" applyBorder="1" applyAlignment="1">
      <alignment horizontal="left" vertical="top" wrapText="1"/>
    </xf>
    <xf numFmtId="0" fontId="51" fillId="0" borderId="43" xfId="108" applyNumberFormat="1" applyFont="1" applyFill="1" applyBorder="1" applyAlignment="1">
      <alignment horizontal="left" vertical="top" wrapText="1"/>
    </xf>
    <xf numFmtId="0" fontId="83" fillId="0" borderId="31" xfId="108" applyFont="1" applyBorder="1" applyAlignment="1">
      <alignment horizontal="center" vertical="center"/>
    </xf>
    <xf numFmtId="0" fontId="83" fillId="0" borderId="32" xfId="108" applyFont="1" applyBorder="1" applyAlignment="1">
      <alignment horizontal="center" vertical="center"/>
    </xf>
    <xf numFmtId="0" fontId="4" fillId="20" borderId="10" xfId="108" applyFont="1" applyFill="1" applyBorder="1" applyAlignment="1">
      <alignment vertical="center" wrapText="1"/>
    </xf>
    <xf numFmtId="0" fontId="4" fillId="0" borderId="37" xfId="108" applyFont="1" applyBorder="1" applyAlignment="1">
      <alignment vertical="center" wrapText="1"/>
    </xf>
    <xf numFmtId="0" fontId="4" fillId="0" borderId="10" xfId="108" applyFont="1" applyBorder="1" applyAlignment="1">
      <alignment vertical="center" wrapText="1"/>
    </xf>
    <xf numFmtId="0" fontId="4" fillId="0" borderId="31" xfId="108" quotePrefix="1" applyFont="1" applyBorder="1" applyAlignment="1">
      <alignment vertical="center"/>
    </xf>
    <xf numFmtId="0" fontId="55" fillId="0" borderId="10" xfId="108" applyNumberFormat="1" applyFont="1" applyFill="1" applyBorder="1" applyAlignment="1">
      <alignment vertical="center" shrinkToFit="1"/>
    </xf>
    <xf numFmtId="0" fontId="52" fillId="0" borderId="31" xfId="108" applyFont="1" applyBorder="1" applyAlignment="1">
      <alignment horizontal="left" vertical="center" wrapText="1"/>
    </xf>
    <xf numFmtId="0" fontId="52" fillId="0" borderId="6" xfId="108" applyFont="1" applyBorder="1" applyAlignment="1">
      <alignment horizontal="left" vertical="center" wrapText="1"/>
    </xf>
    <xf numFmtId="0" fontId="52" fillId="0" borderId="32" xfId="108" applyFont="1" applyBorder="1" applyAlignment="1">
      <alignment horizontal="left" vertical="center" wrapText="1"/>
    </xf>
    <xf numFmtId="0" fontId="51" fillId="0" borderId="10" xfId="113" quotePrefix="1" applyFont="1" applyBorder="1" applyAlignment="1">
      <alignment horizontal="left"/>
    </xf>
    <xf numFmtId="0" fontId="4" fillId="20" borderId="31" xfId="108" applyFont="1" applyFill="1" applyBorder="1" applyAlignment="1">
      <alignment horizontal="left" vertical="center" shrinkToFit="1"/>
    </xf>
    <xf numFmtId="0" fontId="4" fillId="20" borderId="6" xfId="108" applyFont="1" applyFill="1" applyBorder="1" applyAlignment="1">
      <alignment horizontal="left" vertical="center" shrinkToFit="1"/>
    </xf>
    <xf numFmtId="0" fontId="4" fillId="20" borderId="32" xfId="108" applyFont="1" applyFill="1" applyBorder="1" applyAlignment="1">
      <alignment horizontal="left" vertical="center" shrinkToFit="1"/>
    </xf>
    <xf numFmtId="0" fontId="51" fillId="0" borderId="31" xfId="108" applyFont="1" applyBorder="1" applyAlignment="1">
      <alignment horizontal="left" vertical="center" shrinkToFit="1"/>
    </xf>
    <xf numFmtId="0" fontId="51" fillId="0" borderId="6" xfId="108" applyFont="1" applyBorder="1" applyAlignment="1">
      <alignment horizontal="left" vertical="center" shrinkToFit="1"/>
    </xf>
    <xf numFmtId="0" fontId="51" fillId="0" borderId="32" xfId="108" applyFont="1" applyBorder="1" applyAlignment="1">
      <alignment horizontal="left" vertical="center" shrinkToFit="1"/>
    </xf>
    <xf numFmtId="0" fontId="10" fillId="0" borderId="10" xfId="108" applyFont="1" applyBorder="1" applyAlignment="1">
      <alignment horizontal="left" vertical="center" wrapText="1"/>
    </xf>
    <xf numFmtId="0" fontId="50" fillId="32" borderId="20" xfId="109" applyFont="1" applyFill="1" applyBorder="1" applyAlignment="1">
      <alignment horizontal="center" vertical="center" wrapText="1"/>
    </xf>
    <xf numFmtId="0" fontId="51" fillId="32" borderId="21" xfId="113" applyFont="1" applyFill="1" applyBorder="1" applyAlignment="1">
      <alignment horizontal="center" vertical="center"/>
    </xf>
    <xf numFmtId="0" fontId="51" fillId="32" borderId="30" xfId="113" applyFont="1" applyFill="1" applyBorder="1" applyAlignment="1">
      <alignment horizontal="center" vertical="center"/>
    </xf>
    <xf numFmtId="0" fontId="51" fillId="32" borderId="22" xfId="113" applyFont="1" applyFill="1" applyBorder="1" applyAlignment="1">
      <alignment horizontal="center" vertical="center"/>
    </xf>
    <xf numFmtId="0" fontId="51" fillId="32" borderId="0" xfId="113" applyFont="1" applyFill="1" applyAlignment="1">
      <alignment horizontal="center" vertical="center"/>
    </xf>
    <xf numFmtId="0" fontId="51" fillId="32" borderId="23" xfId="113" applyFont="1" applyFill="1" applyBorder="1" applyAlignment="1">
      <alignment horizontal="center" vertical="center"/>
    </xf>
    <xf numFmtId="0" fontId="51" fillId="32" borderId="24" xfId="113" applyFont="1" applyFill="1" applyBorder="1" applyAlignment="1">
      <alignment horizontal="center" vertical="center"/>
    </xf>
    <xf numFmtId="0" fontId="51" fillId="32" borderId="25" xfId="113" applyFont="1" applyFill="1" applyBorder="1" applyAlignment="1">
      <alignment horizontal="center" vertical="center"/>
    </xf>
    <xf numFmtId="0" fontId="51" fillId="32" borderId="29" xfId="113" applyFont="1" applyFill="1" applyBorder="1" applyAlignment="1">
      <alignment horizontal="center" vertical="center"/>
    </xf>
    <xf numFmtId="0" fontId="51" fillId="35" borderId="10" xfId="108" applyFont="1" applyFill="1" applyBorder="1" applyAlignment="1">
      <alignment vertical="center"/>
    </xf>
    <xf numFmtId="0" fontId="81" fillId="33" borderId="14" xfId="109" quotePrefix="1" applyFont="1" applyFill="1" applyBorder="1" applyAlignment="1">
      <alignment horizontal="left" vertical="center"/>
    </xf>
    <xf numFmtId="0" fontId="81" fillId="33" borderId="38" xfId="109" applyFont="1" applyFill="1" applyBorder="1" applyAlignment="1">
      <alignment horizontal="left" vertical="center"/>
    </xf>
    <xf numFmtId="0" fontId="81" fillId="33" borderId="39" xfId="109" applyFont="1" applyFill="1" applyBorder="1" applyAlignment="1">
      <alignment horizontal="left" vertical="center"/>
    </xf>
    <xf numFmtId="0" fontId="81" fillId="33" borderId="40" xfId="109" applyFont="1" applyFill="1" applyBorder="1" applyAlignment="1">
      <alignment horizontal="left" vertical="center"/>
    </xf>
    <xf numFmtId="0" fontId="81" fillId="33" borderId="0" xfId="109" applyFont="1" applyFill="1" applyBorder="1" applyAlignment="1">
      <alignment horizontal="left" vertical="center"/>
    </xf>
    <xf numFmtId="0" fontId="81" fillId="33" borderId="41" xfId="109" applyFont="1" applyFill="1" applyBorder="1" applyAlignment="1">
      <alignment horizontal="left" vertical="center"/>
    </xf>
    <xf numFmtId="0" fontId="81" fillId="33" borderId="42" xfId="109" applyFont="1" applyFill="1" applyBorder="1" applyAlignment="1">
      <alignment horizontal="left" vertical="center"/>
    </xf>
    <xf numFmtId="0" fontId="81" fillId="33" borderId="26" xfId="109" applyFont="1" applyFill="1" applyBorder="1" applyAlignment="1">
      <alignment horizontal="left" vertical="center"/>
    </xf>
    <xf numFmtId="0" fontId="81" fillId="33" borderId="43" xfId="109" applyFont="1" applyFill="1" applyBorder="1" applyAlignment="1">
      <alignment horizontal="left" vertical="center"/>
    </xf>
    <xf numFmtId="0" fontId="80" fillId="33" borderId="10" xfId="109" applyFont="1" applyFill="1" applyBorder="1" applyAlignment="1">
      <alignment horizontal="left" vertical="center"/>
    </xf>
    <xf numFmtId="0" fontId="81" fillId="33" borderId="10" xfId="109" applyFont="1" applyFill="1" applyBorder="1" applyAlignment="1">
      <alignment horizontal="left" vertical="center"/>
    </xf>
    <xf numFmtId="0" fontId="92" fillId="33" borderId="10" xfId="109" applyFont="1" applyFill="1" applyBorder="1" applyAlignment="1">
      <alignment horizontal="left" vertical="center" wrapText="1"/>
    </xf>
    <xf numFmtId="0" fontId="81" fillId="35" borderId="10" xfId="109" applyFont="1" applyFill="1" applyBorder="1" applyAlignment="1">
      <alignment horizontal="left" vertical="center"/>
    </xf>
    <xf numFmtId="0" fontId="81" fillId="33" borderId="14" xfId="109" applyFont="1" applyFill="1" applyBorder="1" applyAlignment="1">
      <alignment horizontal="left" vertical="center" wrapText="1"/>
    </xf>
    <xf numFmtId="0" fontId="81" fillId="33" borderId="39" xfId="109" applyFont="1" applyFill="1" applyBorder="1" applyAlignment="1">
      <alignment horizontal="left" vertical="center" wrapText="1"/>
    </xf>
    <xf numFmtId="0" fontId="81" fillId="33" borderId="40" xfId="109" applyFont="1" applyFill="1" applyBorder="1" applyAlignment="1">
      <alignment horizontal="left" vertical="center" wrapText="1"/>
    </xf>
    <xf numFmtId="0" fontId="81" fillId="33" borderId="41" xfId="109" applyFont="1" applyFill="1" applyBorder="1" applyAlignment="1">
      <alignment horizontal="left" vertical="center" wrapText="1"/>
    </xf>
    <xf numFmtId="0" fontId="81" fillId="33" borderId="42" xfId="109" applyFont="1" applyFill="1" applyBorder="1" applyAlignment="1">
      <alignment horizontal="left" vertical="center" wrapText="1"/>
    </xf>
    <xf numFmtId="0" fontId="81" fillId="33" borderId="43" xfId="109" applyFont="1" applyFill="1" applyBorder="1" applyAlignment="1">
      <alignment horizontal="left" vertical="center" wrapText="1"/>
    </xf>
    <xf numFmtId="0" fontId="80" fillId="23" borderId="10" xfId="109" applyFont="1" applyFill="1" applyBorder="1" applyAlignment="1">
      <alignment horizontal="left" vertical="center"/>
    </xf>
    <xf numFmtId="0" fontId="81" fillId="23" borderId="10" xfId="109" applyFont="1" applyFill="1" applyBorder="1" applyAlignment="1">
      <alignment horizontal="left" vertical="center"/>
    </xf>
    <xf numFmtId="0" fontId="80" fillId="23" borderId="10" xfId="109" applyFont="1" applyFill="1" applyBorder="1" applyAlignment="1">
      <alignment horizontal="left" vertical="center" wrapText="1"/>
    </xf>
    <xf numFmtId="0" fontId="72" fillId="0" borderId="31" xfId="108" applyFont="1" applyBorder="1" applyAlignment="1">
      <alignment horizontal="left" vertical="center" wrapText="1"/>
    </xf>
    <xf numFmtId="0" fontId="81" fillId="33" borderId="14" xfId="109" applyFont="1" applyFill="1" applyBorder="1" applyAlignment="1">
      <alignment horizontal="left" vertical="center"/>
    </xf>
    <xf numFmtId="0" fontId="81" fillId="23" borderId="14" xfId="109" applyFont="1" applyFill="1" applyBorder="1" applyAlignment="1">
      <alignment horizontal="left" vertical="center"/>
    </xf>
    <xf numFmtId="0" fontId="81" fillId="23" borderId="39" xfId="109" applyFont="1" applyFill="1" applyBorder="1" applyAlignment="1">
      <alignment horizontal="left" vertical="center"/>
    </xf>
    <xf numFmtId="0" fontId="81" fillId="23" borderId="40" xfId="109" applyFont="1" applyFill="1" applyBorder="1" applyAlignment="1">
      <alignment horizontal="left" vertical="center"/>
    </xf>
    <xf numFmtId="0" fontId="81" fillId="23" borderId="41" xfId="109" applyFont="1" applyFill="1" applyBorder="1" applyAlignment="1">
      <alignment horizontal="left" vertical="center"/>
    </xf>
    <xf numFmtId="0" fontId="81" fillId="23" borderId="42" xfId="109" applyFont="1" applyFill="1" applyBorder="1" applyAlignment="1">
      <alignment horizontal="left" vertical="center"/>
    </xf>
    <xf numFmtId="0" fontId="81" fillId="23" borderId="43" xfId="109" applyFont="1" applyFill="1" applyBorder="1" applyAlignment="1">
      <alignment horizontal="left" vertical="center"/>
    </xf>
    <xf numFmtId="0" fontId="81" fillId="23" borderId="14" xfId="109" applyFont="1" applyFill="1" applyBorder="1" applyAlignment="1">
      <alignment horizontal="left" vertical="center" wrapText="1"/>
    </xf>
    <xf numFmtId="0" fontId="81" fillId="23" borderId="38" xfId="109" applyFont="1" applyFill="1" applyBorder="1" applyAlignment="1">
      <alignment horizontal="left" vertical="center"/>
    </xf>
    <xf numFmtId="0" fontId="81" fillId="23" borderId="0" xfId="109" applyFont="1" applyFill="1" applyBorder="1" applyAlignment="1">
      <alignment horizontal="left" vertical="center"/>
    </xf>
    <xf numFmtId="0" fontId="81" fillId="23" borderId="26" xfId="109" applyFont="1" applyFill="1" applyBorder="1" applyAlignment="1">
      <alignment horizontal="left" vertical="center"/>
    </xf>
    <xf numFmtId="0" fontId="81" fillId="23" borderId="31" xfId="109" applyFont="1" applyFill="1" applyBorder="1" applyAlignment="1">
      <alignment horizontal="left" vertical="center"/>
    </xf>
    <xf numFmtId="0" fontId="81" fillId="23" borderId="6" xfId="109" applyFont="1" applyFill="1" applyBorder="1" applyAlignment="1">
      <alignment horizontal="left" vertical="center"/>
    </xf>
    <xf numFmtId="0" fontId="81" fillId="23" borderId="32" xfId="109" applyFont="1" applyFill="1" applyBorder="1" applyAlignment="1">
      <alignment horizontal="left" vertical="center"/>
    </xf>
    <xf numFmtId="0" fontId="81" fillId="0" borderId="14" xfId="109" applyFont="1" applyBorder="1" applyAlignment="1">
      <alignment horizontal="left" vertical="center"/>
    </xf>
    <xf numFmtId="0" fontId="81" fillId="0" borderId="39" xfId="109" applyFont="1" applyBorder="1" applyAlignment="1">
      <alignment horizontal="left" vertical="center"/>
    </xf>
    <xf numFmtId="0" fontId="81" fillId="0" borderId="40" xfId="109" applyFont="1" applyBorder="1" applyAlignment="1">
      <alignment horizontal="left" vertical="center"/>
    </xf>
    <xf numFmtId="0" fontId="81" fillId="0" borderId="41" xfId="109" applyFont="1" applyBorder="1" applyAlignment="1">
      <alignment horizontal="left" vertical="center"/>
    </xf>
    <xf numFmtId="0" fontId="81" fillId="0" borderId="42" xfId="109" applyFont="1" applyBorder="1" applyAlignment="1">
      <alignment horizontal="left" vertical="center"/>
    </xf>
    <xf numFmtId="0" fontId="81" fillId="0" borderId="43" xfId="109" applyFont="1" applyBorder="1" applyAlignment="1">
      <alignment horizontal="left" vertical="center"/>
    </xf>
    <xf numFmtId="0" fontId="81" fillId="0" borderId="14" xfId="109" applyFont="1" applyBorder="1" applyAlignment="1">
      <alignment horizontal="left" vertical="center" wrapText="1"/>
    </xf>
    <xf numFmtId="0" fontId="81" fillId="0" borderId="38" xfId="109" applyFont="1" applyBorder="1" applyAlignment="1">
      <alignment horizontal="left" vertical="center"/>
    </xf>
    <xf numFmtId="0" fontId="81" fillId="0" borderId="0" xfId="109" applyFont="1" applyBorder="1" applyAlignment="1">
      <alignment horizontal="left" vertical="center"/>
    </xf>
    <xf numFmtId="0" fontId="81" fillId="0" borderId="26" xfId="109" applyFont="1" applyBorder="1" applyAlignment="1">
      <alignment horizontal="left" vertical="center"/>
    </xf>
    <xf numFmtId="0" fontId="92" fillId="23" borderId="10" xfId="109" applyFont="1" applyFill="1" applyBorder="1" applyAlignment="1">
      <alignment horizontal="left" vertical="center" wrapText="1"/>
    </xf>
    <xf numFmtId="0" fontId="81" fillId="0" borderId="10" xfId="109" applyFont="1" applyBorder="1" applyAlignment="1">
      <alignment horizontal="left" vertical="center"/>
    </xf>
    <xf numFmtId="0" fontId="81" fillId="0" borderId="10" xfId="108" applyFont="1" applyBorder="1" applyAlignment="1">
      <alignment horizontal="left" vertical="center"/>
    </xf>
    <xf numFmtId="0" fontId="80" fillId="27" borderId="10" xfId="109" applyFont="1" applyFill="1" applyBorder="1" applyAlignment="1">
      <alignment horizontal="left" vertical="center"/>
    </xf>
    <xf numFmtId="0" fontId="81" fillId="27" borderId="31" xfId="109" applyFont="1" applyFill="1" applyBorder="1" applyAlignment="1">
      <alignment horizontal="left" vertical="center"/>
    </xf>
    <xf numFmtId="0" fontId="81" fillId="27" borderId="6" xfId="109" applyFont="1" applyFill="1" applyBorder="1" applyAlignment="1">
      <alignment horizontal="left" vertical="center"/>
    </xf>
    <xf numFmtId="0" fontId="81" fillId="27" borderId="32" xfId="109" applyFont="1" applyFill="1" applyBorder="1" applyAlignment="1">
      <alignment horizontal="left" vertical="center"/>
    </xf>
    <xf numFmtId="0" fontId="80" fillId="23" borderId="14" xfId="109" applyFont="1" applyFill="1" applyBorder="1" applyAlignment="1">
      <alignment horizontal="left" vertical="center" wrapText="1"/>
    </xf>
    <xf numFmtId="0" fontId="81" fillId="36" borderId="10" xfId="109" applyFont="1" applyFill="1" applyBorder="1" applyAlignment="1">
      <alignment horizontal="left" vertical="center"/>
    </xf>
    <xf numFmtId="0" fontId="81" fillId="36" borderId="14" xfId="109" applyFont="1" applyFill="1" applyBorder="1" applyAlignment="1">
      <alignment horizontal="left" vertical="center"/>
    </xf>
    <xf numFmtId="0" fontId="81" fillId="36" borderId="39" xfId="109" applyFont="1" applyFill="1" applyBorder="1" applyAlignment="1">
      <alignment horizontal="left" vertical="center"/>
    </xf>
    <xf numFmtId="0" fontId="81" fillId="36" borderId="40" xfId="109" applyFont="1" applyFill="1" applyBorder="1" applyAlignment="1">
      <alignment horizontal="left" vertical="center"/>
    </xf>
    <xf numFmtId="0" fontId="81" fillId="36" borderId="41" xfId="109" applyFont="1" applyFill="1" applyBorder="1" applyAlignment="1">
      <alignment horizontal="left" vertical="center"/>
    </xf>
    <xf numFmtId="0" fontId="81" fillId="36" borderId="42" xfId="109" applyFont="1" applyFill="1" applyBorder="1" applyAlignment="1">
      <alignment horizontal="left" vertical="center"/>
    </xf>
    <xf numFmtId="0" fontId="81" fillId="36" borderId="43" xfId="109" applyFont="1" applyFill="1" applyBorder="1" applyAlignment="1">
      <alignment horizontal="left" vertical="center"/>
    </xf>
    <xf numFmtId="0" fontId="81" fillId="36" borderId="38" xfId="109" applyFont="1" applyFill="1" applyBorder="1" applyAlignment="1">
      <alignment horizontal="left" vertical="center"/>
    </xf>
    <xf numFmtId="0" fontId="81" fillId="36" borderId="0" xfId="109" applyFont="1" applyFill="1" applyBorder="1" applyAlignment="1">
      <alignment horizontal="left" vertical="center"/>
    </xf>
    <xf numFmtId="0" fontId="81" fillId="36" borderId="26" xfId="109" applyFont="1" applyFill="1" applyBorder="1" applyAlignment="1">
      <alignment horizontal="left" vertical="center"/>
    </xf>
    <xf numFmtId="0" fontId="81" fillId="0" borderId="31" xfId="109" applyFont="1" applyFill="1" applyBorder="1" applyAlignment="1">
      <alignment horizontal="left" vertical="center"/>
    </xf>
    <xf numFmtId="0" fontId="81" fillId="0" borderId="6" xfId="109" applyFont="1" applyFill="1" applyBorder="1" applyAlignment="1">
      <alignment horizontal="left" vertical="center"/>
    </xf>
    <xf numFmtId="0" fontId="81" fillId="0" borderId="32" xfId="109" applyFont="1" applyFill="1" applyBorder="1" applyAlignment="1">
      <alignment horizontal="left" vertical="center"/>
    </xf>
    <xf numFmtId="0" fontId="92" fillId="38" borderId="10" xfId="109" applyFont="1" applyFill="1" applyBorder="1" applyAlignment="1">
      <alignment horizontal="left" vertical="center" wrapText="1"/>
    </xf>
    <xf numFmtId="0" fontId="92" fillId="38" borderId="10" xfId="109" applyFont="1" applyFill="1" applyBorder="1" applyAlignment="1">
      <alignment horizontal="left" vertical="center"/>
    </xf>
    <xf numFmtId="0" fontId="92" fillId="0" borderId="10" xfId="109" applyFont="1" applyBorder="1" applyAlignment="1">
      <alignment horizontal="left" vertical="center" wrapText="1"/>
    </xf>
    <xf numFmtId="0" fontId="92" fillId="0" borderId="10" xfId="109" applyFont="1" applyBorder="1" applyAlignment="1">
      <alignment horizontal="left" vertical="center"/>
    </xf>
    <xf numFmtId="0" fontId="80" fillId="0" borderId="10" xfId="102" applyFont="1" applyBorder="1" applyAlignment="1">
      <alignment vertical="center"/>
    </xf>
    <xf numFmtId="0" fontId="80" fillId="0" borderId="31" xfId="109" applyFont="1" applyBorder="1" applyAlignment="1">
      <alignment horizontal="left" vertical="center"/>
    </xf>
    <xf numFmtId="0" fontId="80" fillId="0" borderId="6" xfId="109" applyFont="1" applyBorder="1" applyAlignment="1">
      <alignment horizontal="left" vertical="center"/>
    </xf>
    <xf numFmtId="0" fontId="80" fillId="0" borderId="32" xfId="109" applyFont="1" applyBorder="1" applyAlignment="1">
      <alignment horizontal="left" vertical="center"/>
    </xf>
    <xf numFmtId="179" fontId="51" fillId="0" borderId="10" xfId="102" applyNumberFormat="1" applyFont="1" applyBorder="1" applyAlignment="1">
      <alignment vertical="center" wrapText="1"/>
    </xf>
    <xf numFmtId="179" fontId="94" fillId="0" borderId="10" xfId="102" applyNumberFormat="1" applyFont="1" applyBorder="1" applyAlignment="1">
      <alignment vertical="center"/>
    </xf>
    <xf numFmtId="0" fontId="81" fillId="0" borderId="10" xfId="109" applyFont="1" applyBorder="1" applyAlignment="1">
      <alignment horizontal="left" vertical="center" wrapText="1"/>
    </xf>
    <xf numFmtId="0" fontId="80" fillId="37" borderId="14" xfId="109" applyFont="1" applyFill="1" applyBorder="1" applyAlignment="1">
      <alignment horizontal="left" vertical="center" wrapText="1"/>
    </xf>
    <xf numFmtId="0" fontId="80" fillId="37" borderId="39" xfId="109" applyFont="1" applyFill="1" applyBorder="1" applyAlignment="1">
      <alignment horizontal="left" vertical="center" wrapText="1"/>
    </xf>
    <xf numFmtId="0" fontId="80" fillId="37" borderId="40" xfId="109" applyFont="1" applyFill="1" applyBorder="1" applyAlignment="1">
      <alignment horizontal="left" vertical="center" wrapText="1"/>
    </xf>
    <xf numFmtId="0" fontId="80" fillId="37" borderId="41" xfId="109" applyFont="1" applyFill="1" applyBorder="1" applyAlignment="1">
      <alignment horizontal="left" vertical="center" wrapText="1"/>
    </xf>
    <xf numFmtId="0" fontId="80" fillId="37" borderId="42" xfId="109" applyFont="1" applyFill="1" applyBorder="1" applyAlignment="1">
      <alignment horizontal="left" vertical="center" wrapText="1"/>
    </xf>
    <xf numFmtId="0" fontId="80" fillId="37" borderId="43" xfId="109" applyFont="1" applyFill="1" applyBorder="1" applyAlignment="1">
      <alignment horizontal="left" vertical="center" wrapText="1"/>
    </xf>
    <xf numFmtId="0" fontId="80" fillId="37" borderId="14" xfId="109" applyFont="1" applyFill="1" applyBorder="1" applyAlignment="1">
      <alignment horizontal="center" vertical="center" wrapText="1"/>
    </xf>
    <xf numFmtId="0" fontId="80" fillId="37" borderId="38" xfId="109" applyFont="1" applyFill="1" applyBorder="1" applyAlignment="1">
      <alignment horizontal="center" vertical="center" wrapText="1"/>
    </xf>
    <xf numFmtId="0" fontId="80" fillId="37" borderId="39" xfId="109" applyFont="1" applyFill="1" applyBorder="1" applyAlignment="1">
      <alignment horizontal="center" vertical="center" wrapText="1"/>
    </xf>
    <xf numFmtId="0" fontId="80" fillId="37" borderId="40" xfId="109" applyFont="1" applyFill="1" applyBorder="1" applyAlignment="1">
      <alignment horizontal="center" vertical="center" wrapText="1"/>
    </xf>
    <xf numFmtId="0" fontId="80" fillId="37" borderId="0" xfId="109" applyFont="1" applyFill="1" applyBorder="1" applyAlignment="1">
      <alignment horizontal="center" vertical="center" wrapText="1"/>
    </xf>
    <xf numFmtId="0" fontId="80" fillId="37" borderId="41" xfId="109" applyFont="1" applyFill="1" applyBorder="1" applyAlignment="1">
      <alignment horizontal="center" vertical="center" wrapText="1"/>
    </xf>
    <xf numFmtId="0" fontId="80" fillId="37" borderId="42" xfId="109" applyFont="1" applyFill="1" applyBorder="1" applyAlignment="1">
      <alignment horizontal="center" vertical="center" wrapText="1"/>
    </xf>
    <xf numFmtId="0" fontId="80" fillId="37" borderId="26" xfId="109" applyFont="1" applyFill="1" applyBorder="1" applyAlignment="1">
      <alignment horizontal="center" vertical="center" wrapText="1"/>
    </xf>
    <xf numFmtId="0" fontId="80" fillId="37" borderId="43" xfId="109" applyFont="1" applyFill="1" applyBorder="1" applyAlignment="1">
      <alignment horizontal="center" vertical="center" wrapText="1"/>
    </xf>
    <xf numFmtId="0" fontId="80" fillId="0" borderId="14" xfId="109" applyFont="1" applyBorder="1" applyAlignment="1">
      <alignment horizontal="left" vertical="center"/>
    </xf>
    <xf numFmtId="0" fontId="80" fillId="0" borderId="39" xfId="109" applyFont="1" applyBorder="1" applyAlignment="1">
      <alignment horizontal="left" vertical="center"/>
    </xf>
    <xf numFmtId="0" fontId="80" fillId="0" borderId="40" xfId="109" applyFont="1" applyBorder="1" applyAlignment="1">
      <alignment horizontal="left" vertical="center"/>
    </xf>
    <xf numFmtId="0" fontId="80" fillId="0" borderId="41" xfId="109" applyFont="1" applyBorder="1" applyAlignment="1">
      <alignment horizontal="left" vertical="center"/>
    </xf>
    <xf numFmtId="0" fontId="80" fillId="0" borderId="42" xfId="109" applyFont="1" applyBorder="1" applyAlignment="1">
      <alignment horizontal="left" vertical="center"/>
    </xf>
    <xf numFmtId="0" fontId="80" fillId="0" borderId="43" xfId="109" applyFont="1" applyBorder="1" applyAlignment="1">
      <alignment horizontal="left" vertical="center"/>
    </xf>
    <xf numFmtId="0" fontId="80" fillId="0" borderId="10" xfId="109" applyFont="1" applyBorder="1" applyAlignment="1">
      <alignment horizontal="left" vertical="center" wrapText="1"/>
    </xf>
    <xf numFmtId="0" fontId="80" fillId="0" borderId="10" xfId="109" applyFont="1" applyBorder="1" applyAlignment="1">
      <alignment horizontal="left" vertical="center"/>
    </xf>
    <xf numFmtId="0" fontId="80" fillId="37" borderId="31" xfId="109" applyFont="1" applyFill="1" applyBorder="1" applyAlignment="1">
      <alignment horizontal="left" vertical="center" wrapText="1"/>
    </xf>
    <xf numFmtId="0" fontId="80" fillId="37" borderId="6" xfId="109" applyFont="1" applyFill="1" applyBorder="1" applyAlignment="1">
      <alignment horizontal="left" vertical="center" wrapText="1"/>
    </xf>
    <xf numFmtId="0" fontId="80" fillId="37" borderId="32" xfId="109" applyFont="1" applyFill="1" applyBorder="1" applyAlignment="1">
      <alignment horizontal="left" vertical="center" wrapText="1"/>
    </xf>
    <xf numFmtId="0" fontId="92" fillId="0" borderId="10" xfId="102" applyFont="1" applyBorder="1" applyAlignment="1">
      <alignment vertical="center" wrapText="1"/>
    </xf>
    <xf numFmtId="0" fontId="92" fillId="0" borderId="10" xfId="102" applyFont="1" applyBorder="1" applyAlignment="1">
      <alignment vertical="center"/>
    </xf>
    <xf numFmtId="0" fontId="80" fillId="33" borderId="14" xfId="109" applyFont="1" applyFill="1" applyBorder="1" applyAlignment="1">
      <alignment horizontal="left" vertical="center" wrapText="1"/>
    </xf>
    <xf numFmtId="0" fontId="80" fillId="33" borderId="39" xfId="109" applyFont="1" applyFill="1" applyBorder="1" applyAlignment="1">
      <alignment horizontal="left" vertical="center"/>
    </xf>
    <xf numFmtId="0" fontId="80" fillId="33" borderId="40" xfId="109" applyFont="1" applyFill="1" applyBorder="1" applyAlignment="1">
      <alignment horizontal="left" vertical="center"/>
    </xf>
    <xf numFmtId="0" fontId="80" fillId="33" borderId="41" xfId="109" applyFont="1" applyFill="1" applyBorder="1" applyAlignment="1">
      <alignment horizontal="left" vertical="center"/>
    </xf>
    <xf numFmtId="0" fontId="80" fillId="33" borderId="42" xfId="109" applyFont="1" applyFill="1" applyBorder="1" applyAlignment="1">
      <alignment horizontal="left" vertical="center"/>
    </xf>
    <xf numFmtId="0" fontId="80" fillId="33" borderId="43" xfId="109" applyFont="1" applyFill="1" applyBorder="1" applyAlignment="1">
      <alignment horizontal="left" vertical="center"/>
    </xf>
    <xf numFmtId="0" fontId="80" fillId="33" borderId="14" xfId="109" applyFont="1" applyFill="1" applyBorder="1" applyAlignment="1">
      <alignment horizontal="left" vertical="center"/>
    </xf>
    <xf numFmtId="0" fontId="80" fillId="33" borderId="38" xfId="109" applyFont="1" applyFill="1" applyBorder="1" applyAlignment="1">
      <alignment horizontal="left" vertical="center"/>
    </xf>
    <xf numFmtId="0" fontId="80" fillId="33" borderId="0" xfId="109" applyFont="1" applyFill="1" applyBorder="1" applyAlignment="1">
      <alignment horizontal="left" vertical="center"/>
    </xf>
    <xf numFmtId="0" fontId="80" fillId="33" borderId="26" xfId="109" applyFont="1" applyFill="1" applyBorder="1" applyAlignment="1">
      <alignment horizontal="left" vertical="center"/>
    </xf>
    <xf numFmtId="0" fontId="80" fillId="33" borderId="14" xfId="109" quotePrefix="1" applyFont="1" applyFill="1" applyBorder="1" applyAlignment="1">
      <alignment horizontal="left" vertical="center"/>
    </xf>
    <xf numFmtId="0" fontId="92" fillId="33" borderId="10" xfId="109" applyFont="1" applyFill="1" applyBorder="1" applyAlignment="1">
      <alignment horizontal="left" vertical="center"/>
    </xf>
  </cellXfs>
  <cellStyles count="118">
    <cellStyle name="20% - Accent1" xfId="1"/>
    <cellStyle name="20% - Accent2" xfId="2"/>
    <cellStyle name="20% - Accent3" xfId="3"/>
    <cellStyle name="20% - Accent4" xfId="4"/>
    <cellStyle name="20% - Accent5" xfId="5"/>
    <cellStyle name="20% - Accent6" xfId="6"/>
    <cellStyle name="20% - アクセント 1" xfId="7"/>
    <cellStyle name="20% - アクセント 2" xfId="8"/>
    <cellStyle name="20% - アクセント 3" xfId="9"/>
    <cellStyle name="20% - アクセント 4" xfId="10"/>
    <cellStyle name="20% - アクセント 5" xfId="11"/>
    <cellStyle name="20% - アクセント 6" xfId="12"/>
    <cellStyle name="40% - Accent1" xfId="13"/>
    <cellStyle name="40% - Accent2" xfId="14"/>
    <cellStyle name="40% - Accent3" xfId="15"/>
    <cellStyle name="40% - Accent4" xfId="16"/>
    <cellStyle name="40% - Accent5" xfId="17"/>
    <cellStyle name="40% - Accent6" xfId="18"/>
    <cellStyle name="40% - アクセント 1" xfId="19"/>
    <cellStyle name="40% - アクセント 2" xfId="20"/>
    <cellStyle name="40% - アクセント 3" xfId="21"/>
    <cellStyle name="40% - アクセント 4" xfId="22"/>
    <cellStyle name="40% - アクセント 5" xfId="23"/>
    <cellStyle name="40% - アクセント 6" xfId="24"/>
    <cellStyle name="60% - Accent1" xfId="25"/>
    <cellStyle name="60% - Accent2" xfId="26"/>
    <cellStyle name="60% - Accent3" xfId="27"/>
    <cellStyle name="60% - Accent4" xfId="28"/>
    <cellStyle name="60% - Accent5" xfId="29"/>
    <cellStyle name="60% - Accent6" xfId="30"/>
    <cellStyle name="60% - アクセント 1" xfId="31"/>
    <cellStyle name="60% - アクセント 2" xfId="32"/>
    <cellStyle name="60% - アクセント 3" xfId="33"/>
    <cellStyle name="60% - アクセント 4" xfId="34"/>
    <cellStyle name="60% - アクセント 5" xfId="35"/>
    <cellStyle name="60% - アクセント 6" xfId="36"/>
    <cellStyle name="Accent1" xfId="37"/>
    <cellStyle name="Accent2" xfId="38"/>
    <cellStyle name="Accent3" xfId="39"/>
    <cellStyle name="Accent4" xfId="40"/>
    <cellStyle name="Accent5" xfId="41"/>
    <cellStyle name="Accent6" xfId="42"/>
    <cellStyle name="AU" xfId="43"/>
    <cellStyle name="AU版" xfId="44"/>
    <cellStyle name="Bad" xfId="45"/>
    <cellStyle name="Calc Currency (0)" xfId="46"/>
    <cellStyle name="Calculation" xfId="47"/>
    <cellStyle name="Check Cell" xfId="48"/>
    <cellStyle name="entry" xfId="49"/>
    <cellStyle name="Explanatory Text" xfId="50"/>
    <cellStyle name="Good" xfId="51"/>
    <cellStyle name="Grey" xfId="52"/>
    <cellStyle name="Header1" xfId="53"/>
    <cellStyle name="Header2" xfId="54"/>
    <cellStyle name="Heading 1" xfId="55"/>
    <cellStyle name="Heading 2" xfId="56"/>
    <cellStyle name="Heading 3" xfId="57"/>
    <cellStyle name="Heading 4" xfId="58"/>
    <cellStyle name="IBM(401K)" xfId="59"/>
    <cellStyle name="Input" xfId="60"/>
    <cellStyle name="Input [yellow]" xfId="61"/>
    <cellStyle name="J401K" xfId="62"/>
    <cellStyle name="Linked Cell" xfId="63"/>
    <cellStyle name="Neutral" xfId="64"/>
    <cellStyle name="Normal - Style1" xfId="65"/>
    <cellStyle name="Note" xfId="66"/>
    <cellStyle name="Output" xfId="67"/>
    <cellStyle name="Percent [2]" xfId="68"/>
    <cellStyle name="price" xfId="69"/>
    <cellStyle name="revised" xfId="70"/>
    <cellStyle name="section" xfId="71"/>
    <cellStyle name="Style 1" xfId="72"/>
    <cellStyle name="title" xfId="73"/>
    <cellStyle name="Total" xfId="74"/>
    <cellStyle name="Warning Text" xfId="75"/>
    <cellStyle name="アクセント 1" xfId="76"/>
    <cellStyle name="アクセント 2" xfId="77"/>
    <cellStyle name="アクセント 3" xfId="78"/>
    <cellStyle name="アクセント 4" xfId="79"/>
    <cellStyle name="アクセント 5" xfId="80"/>
    <cellStyle name="アクセント 6" xfId="81"/>
    <cellStyle name="センター" xfId="82"/>
    <cellStyle name="タイトル" xfId="83"/>
    <cellStyle name="チェック セル" xfId="84"/>
    <cellStyle name="どちらでもない" xfId="85"/>
    <cellStyle name="メモ" xfId="86"/>
    <cellStyle name="リンク セル" xfId="87"/>
    <cellStyle name="悪い" xfId="88"/>
    <cellStyle name="下点線" xfId="89"/>
    <cellStyle name="計算" xfId="90"/>
    <cellStyle name="警告文" xfId="91"/>
    <cellStyle name="見出し 1" xfId="92"/>
    <cellStyle name="見出し 2" xfId="93"/>
    <cellStyle name="見出し 3" xfId="94"/>
    <cellStyle name="見出し 4" xfId="95"/>
    <cellStyle name="削除" xfId="96"/>
    <cellStyle name="集計" xfId="97"/>
    <cellStyle name="出力" xfId="98"/>
    <cellStyle name="説明文" xfId="99"/>
    <cellStyle name="入力" xfId="100"/>
    <cellStyle name="標準" xfId="0" builtinId="0"/>
    <cellStyle name="標準 2" xfId="101"/>
    <cellStyle name="標準 2 2" xfId="102"/>
    <cellStyle name="標準 3" xfId="103"/>
    <cellStyle name="標準 4" xfId="104"/>
    <cellStyle name="標準_02_CPO(G4)利用開始改善対応_結合テスト仕様書兼報告書（テスト結果）_V0.10J" xfId="105"/>
    <cellStyle name="標準_eTC納品物フォーマット(20030805))" xfId="106"/>
    <cellStyle name="標準_IF仕様書" xfId="107"/>
    <cellStyle name="標準_IF仕様書1" xfId="108"/>
    <cellStyle name="標準_IF仕様書1 2" xfId="109"/>
    <cellStyle name="標準_テスト仕様書_分類表サンプル_040614" xfId="110"/>
    <cellStyle name="標準_テンプレート2" xfId="111"/>
    <cellStyle name="標準_永続キャッシュ監視02VUP・03対応版_インターフェース仕様書_ver1.00" xfId="112"/>
    <cellStyle name="標準_外部インターフェース仕様書（サンプル）" xfId="113"/>
    <cellStyle name="標準_契約課金_インターフェース仕様書_表紙" xfId="114"/>
    <cellStyle name="標準_結合テスト仕様書兼報告書(Ver.0.10J_040810)(サンプル)_DM向け表紙" xfId="115"/>
    <cellStyle name="標準_単体テスト仕様書兼報告書（05マイカーサーチ）(Ver.1.00J)" xfId="116"/>
    <cellStyle name="良い" xfId="11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158750</xdr:colOff>
      <xdr:row>18</xdr:row>
      <xdr:rowOff>111125</xdr:rowOff>
    </xdr:from>
    <xdr:to>
      <xdr:col>29</xdr:col>
      <xdr:colOff>117500</xdr:colOff>
      <xdr:row>40</xdr:row>
      <xdr:rowOff>289</xdr:rowOff>
    </xdr:to>
    <xdr:sp macro="" textlink="">
      <xdr:nvSpPr>
        <xdr:cNvPr id="315663" name="Rectangle 1"/>
        <xdr:cNvSpPr>
          <a:spLocks noChangeArrowheads="1"/>
        </xdr:cNvSpPr>
      </xdr:nvSpPr>
      <xdr:spPr bwMode="auto">
        <a:xfrm>
          <a:off x="266700" y="2752725"/>
          <a:ext cx="6867525" cy="3448050"/>
        </a:xfrm>
        <a:prstGeom prst="rect">
          <a:avLst/>
        </a:prstGeom>
        <a:noFill/>
        <a:ln>
          <a:noFill/>
        </a:ln>
        <a:extLst/>
      </xdr:spPr>
      <xdr:txBody>
        <a:bodyPr vertOverflow="clip" wrap="square" lIns="0" tIns="0" rIns="0" bIns="0" anchor="t" upright="1"/>
        <a:lstStyle/>
        <a:p>
          <a:pPr algn="ctr" rtl="0">
            <a:defRPr sz="1000"/>
          </a:pPr>
          <a:r>
            <a:rPr lang="en-US" sz="3600" b="1" i="0" u="none" strike="noStrike" baseline="0">
              <a:solidFill>
                <a:srgbClr val="000000"/>
              </a:solidFill>
              <a:latin typeface="Calibri"/>
              <a:cs typeface="Calibri"/>
            </a:rPr>
            <a:t>CY13 KeyOff</a:t>
          </a:r>
        </a:p>
        <a:p>
          <a:pPr algn="ctr" rtl="0">
            <a:defRPr sz="1000"/>
          </a:pPr>
          <a:r>
            <a:rPr lang="en-US" sz="3600" b="1" i="0" u="none" strike="noStrike" baseline="0">
              <a:solidFill>
                <a:srgbClr val="000000"/>
              </a:solidFill>
              <a:latin typeface="Calibri"/>
              <a:cs typeface="Calibri"/>
            </a:rPr>
            <a:t>(previous G-Security in JP)</a:t>
          </a:r>
        </a:p>
        <a:p>
          <a:pPr algn="ctr" rtl="0">
            <a:defRPr sz="1000"/>
          </a:pPr>
          <a:r>
            <a:rPr lang="en-US" sz="3600" b="1" i="0" u="none" strike="noStrike" baseline="0">
              <a:solidFill>
                <a:srgbClr val="000000"/>
              </a:solidFill>
              <a:latin typeface="Calibri"/>
              <a:cs typeface="Calibri"/>
            </a:rPr>
            <a:t>Specification</a:t>
          </a:r>
        </a:p>
        <a:p>
          <a:pPr algn="ctr" rtl="0">
            <a:defRPr sz="1000"/>
          </a:pPr>
          <a:r>
            <a:rPr lang="en-US" sz="3600" b="1" i="0" u="none" strike="noStrike" baseline="0">
              <a:solidFill>
                <a:srgbClr val="000000"/>
              </a:solidFill>
              <a:latin typeface="Calibri"/>
              <a:cs typeface="Calibri"/>
            </a:rPr>
            <a:t>Part2 : My Car Information</a:t>
          </a:r>
          <a:endParaRPr lang="en-US"/>
        </a:p>
      </xdr:txBody>
    </xdr:sp>
    <xdr:clientData/>
  </xdr:twoCellAnchor>
  <xdr:twoCellAnchor>
    <xdr:from>
      <xdr:col>1</xdr:col>
      <xdr:colOff>158750</xdr:colOff>
      <xdr:row>50</xdr:row>
      <xdr:rowOff>0</xdr:rowOff>
    </xdr:from>
    <xdr:to>
      <xdr:col>29</xdr:col>
      <xdr:colOff>117500</xdr:colOff>
      <xdr:row>56</xdr:row>
      <xdr:rowOff>133350</xdr:rowOff>
    </xdr:to>
    <xdr:sp macro="" textlink="">
      <xdr:nvSpPr>
        <xdr:cNvPr id="315664" name="Text Box 4"/>
        <xdr:cNvSpPr txBox="1">
          <a:spLocks noChangeArrowheads="1"/>
        </xdr:cNvSpPr>
      </xdr:nvSpPr>
      <xdr:spPr bwMode="auto">
        <a:xfrm>
          <a:off x="266700" y="7791450"/>
          <a:ext cx="6867525" cy="1104900"/>
        </a:xfrm>
        <a:prstGeom prst="rect">
          <a:avLst/>
        </a:prstGeom>
        <a:noFill/>
        <a:ln>
          <a:noFill/>
        </a:ln>
        <a:extLst/>
      </xdr:spPr>
      <xdr:txBody>
        <a:bodyPr vertOverflow="clip" wrap="square" lIns="0" tIns="45720" rIns="0" bIns="45720" anchor="t" upright="1"/>
        <a:lstStyle/>
        <a:p>
          <a:pPr algn="ctr" rtl="0">
            <a:defRPr sz="1000"/>
          </a:pPr>
          <a:r>
            <a:rPr lang="en-US" sz="2400" b="0" i="0" u="none" strike="noStrike" baseline="0">
              <a:solidFill>
                <a:srgbClr val="000000"/>
              </a:solidFill>
              <a:latin typeface="Calibri"/>
              <a:cs typeface="Calibri"/>
            </a:rPr>
            <a:t>Ver.1.14</a:t>
          </a:r>
          <a:endParaRPr lang="en-US"/>
        </a:p>
      </xdr:txBody>
    </xdr:sp>
    <xdr:clientData/>
  </xdr:twoCellAnchor>
  <xdr:twoCellAnchor>
    <xdr:from>
      <xdr:col>1</xdr:col>
      <xdr:colOff>155575</xdr:colOff>
      <xdr:row>42</xdr:row>
      <xdr:rowOff>49356</xdr:rowOff>
    </xdr:from>
    <xdr:to>
      <xdr:col>29</xdr:col>
      <xdr:colOff>82674</xdr:colOff>
      <xdr:row>50</xdr:row>
      <xdr:rowOff>2473</xdr:rowOff>
    </xdr:to>
    <xdr:sp macro="" textlink="">
      <xdr:nvSpPr>
        <xdr:cNvPr id="12" name="Text Box 6"/>
        <xdr:cNvSpPr txBox="1">
          <a:spLocks noChangeArrowheads="1"/>
        </xdr:cNvSpPr>
      </xdr:nvSpPr>
      <xdr:spPr bwMode="auto">
        <a:xfrm>
          <a:off x="114300" y="6391274"/>
          <a:ext cx="7124700" cy="1133475"/>
        </a:xfrm>
        <a:prstGeom prst="rect">
          <a:avLst/>
        </a:prstGeom>
        <a:noFill/>
        <a:ln w="9525">
          <a:noFill/>
          <a:miter lim="800000"/>
          <a:headEnd/>
          <a:tailEnd/>
        </a:ln>
        <a:effectLst/>
      </xdr:spPr>
      <xdr:txBody>
        <a:bodyPr vertOverflow="clip" wrap="square" lIns="0" tIns="45720" rIns="0" bIns="45720" anchor="t" upright="1"/>
        <a:lstStyle/>
        <a:p>
          <a:pPr algn="ctr" rtl="0">
            <a:defRPr sz="1000"/>
          </a:pPr>
          <a:r>
            <a:rPr lang="en-US" sz="2800" b="1" i="0" u="none" strike="noStrike" baseline="0">
              <a:solidFill>
                <a:srgbClr val="000000"/>
              </a:solidFill>
              <a:latin typeface="Calibri"/>
              <a:cs typeface="Calibri"/>
            </a:rPr>
            <a:t>SmartPhone - TSC Interface</a:t>
          </a:r>
        </a:p>
        <a:p>
          <a:pPr algn="ctr" rtl="0">
            <a:defRPr sz="1000"/>
          </a:pPr>
          <a:r>
            <a:rPr lang="en-US" sz="2800" b="1" i="0" u="none" strike="noStrike" baseline="0">
              <a:solidFill>
                <a:srgbClr val="000000"/>
              </a:solidFill>
              <a:latin typeface="Calibri"/>
              <a:cs typeface="Calibri"/>
            </a:rPr>
            <a:t>SPML Key-Off Data format</a:t>
          </a:r>
          <a:endParaRPr lang="en-US"/>
        </a:p>
      </xdr:txBody>
    </xdr:sp>
    <xdr:clientData/>
  </xdr:twoCellAnchor>
  <xdr:twoCellAnchor>
    <xdr:from>
      <xdr:col>21</xdr:col>
      <xdr:colOff>0</xdr:colOff>
      <xdr:row>7</xdr:row>
      <xdr:rowOff>71438</xdr:rowOff>
    </xdr:from>
    <xdr:to>
      <xdr:col>28</xdr:col>
      <xdr:colOff>234933</xdr:colOff>
      <xdr:row>10</xdr:row>
      <xdr:rowOff>131949</xdr:rowOff>
    </xdr:to>
    <xdr:sp macro="" textlink="">
      <xdr:nvSpPr>
        <xdr:cNvPr id="15" name="Text Box 8"/>
        <xdr:cNvSpPr txBox="1">
          <a:spLocks noChangeArrowheads="1"/>
        </xdr:cNvSpPr>
      </xdr:nvSpPr>
      <xdr:spPr bwMode="auto">
        <a:xfrm>
          <a:off x="5095875" y="904876"/>
          <a:ext cx="1997910" cy="560573"/>
        </a:xfrm>
        <a:prstGeom prst="rect">
          <a:avLst/>
        </a:prstGeom>
        <a:solidFill>
          <a:srgbClr val="FFFFFF"/>
        </a:solidFill>
        <a:ln w="38100">
          <a:solidFill>
            <a:srgbClr val="FF0000"/>
          </a:solidFill>
          <a:miter lim="800000"/>
          <a:headEnd/>
          <a:tailEnd/>
        </a:ln>
      </xdr:spPr>
      <xdr:txBody>
        <a:bodyPr vertOverflow="clip" wrap="square" lIns="91440" tIns="45720" rIns="91440" bIns="45720" anchor="ctr" upright="1"/>
        <a:lstStyle/>
        <a:p>
          <a:pPr algn="ctr" rtl="0">
            <a:lnSpc>
              <a:spcPts val="1600"/>
            </a:lnSpc>
            <a:defRPr sz="1000"/>
          </a:pPr>
          <a:r>
            <a:rPr lang="en-US" altLang="ja-JP" sz="1400" b="1" i="0" strike="noStrike">
              <a:solidFill>
                <a:srgbClr val="FF0000"/>
              </a:solidFill>
              <a:latin typeface="Calibri" pitchFamily="34" charset="0"/>
              <a:ea typeface="ＭＳ Ｐゴシック"/>
              <a:cs typeface="Calibri" pitchFamily="34" charset="0"/>
            </a:rPr>
            <a:t>FOR LIMITED</a:t>
          </a:r>
        </a:p>
        <a:p>
          <a:pPr algn="ctr" rtl="0">
            <a:lnSpc>
              <a:spcPts val="1600"/>
            </a:lnSpc>
            <a:defRPr sz="1000"/>
          </a:pPr>
          <a:r>
            <a:rPr lang="en-US" altLang="ja-JP" sz="1400" b="1" i="0" strike="noStrike">
              <a:solidFill>
                <a:srgbClr val="FF0000"/>
              </a:solidFill>
              <a:latin typeface="Calibri" pitchFamily="34" charset="0"/>
              <a:ea typeface="ＭＳ Ｐゴシック"/>
              <a:cs typeface="Calibri" pitchFamily="34" charset="0"/>
            </a:rPr>
            <a:t>DISTRIBUTION</a:t>
          </a:r>
        </a:p>
        <a:p>
          <a:pPr algn="ctr" rtl="0">
            <a:lnSpc>
              <a:spcPts val="1600"/>
            </a:lnSpc>
            <a:defRPr sz="1000"/>
          </a:pPr>
          <a:endParaRPr lang="en-US" altLang="ja-JP" sz="1400" b="1" i="0" strike="noStrike">
            <a:solidFill>
              <a:srgbClr val="FF0000"/>
            </a:solidFill>
            <a:latin typeface="Calibri" pitchFamily="34" charset="0"/>
            <a:ea typeface="ＭＳ Ｐゴシック"/>
            <a:cs typeface="Calibri"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104775</xdr:colOff>
      <xdr:row>43</xdr:row>
      <xdr:rowOff>47625</xdr:rowOff>
    </xdr:from>
    <xdr:to>
      <xdr:col>6</xdr:col>
      <xdr:colOff>104775</xdr:colOff>
      <xdr:row>44</xdr:row>
      <xdr:rowOff>142875</xdr:rowOff>
    </xdr:to>
    <xdr:sp macro="" textlink="">
      <xdr:nvSpPr>
        <xdr:cNvPr id="8193" name="Text Box 1"/>
        <xdr:cNvSpPr txBox="1">
          <a:spLocks noChangeArrowheads="1"/>
        </xdr:cNvSpPr>
      </xdr:nvSpPr>
      <xdr:spPr bwMode="auto">
        <a:xfrm>
          <a:off x="1438275" y="6705600"/>
          <a:ext cx="0" cy="257175"/>
        </a:xfrm>
        <a:prstGeom prst="rect">
          <a:avLst/>
        </a:prstGeom>
        <a:noFill/>
        <a:ln w="9525">
          <a:noFill/>
          <a:miter lim="800000"/>
          <a:headEnd/>
          <a:tailEnd/>
        </a:ln>
      </xdr:spPr>
    </xdr:sp>
    <xdr:clientData/>
  </xdr:twoCellAnchor>
  <xdr:twoCellAnchor editAs="oneCell">
    <xdr:from>
      <xdr:col>8</xdr:col>
      <xdr:colOff>0</xdr:colOff>
      <xdr:row>51</xdr:row>
      <xdr:rowOff>47625</xdr:rowOff>
    </xdr:from>
    <xdr:to>
      <xdr:col>8</xdr:col>
      <xdr:colOff>0</xdr:colOff>
      <xdr:row>52</xdr:row>
      <xdr:rowOff>142875</xdr:rowOff>
    </xdr:to>
    <xdr:sp macro="" textlink="">
      <xdr:nvSpPr>
        <xdr:cNvPr id="8194" name="Text Box 2"/>
        <xdr:cNvSpPr txBox="1">
          <a:spLocks noChangeArrowheads="1"/>
        </xdr:cNvSpPr>
      </xdr:nvSpPr>
      <xdr:spPr bwMode="auto">
        <a:xfrm>
          <a:off x="1828800" y="8001000"/>
          <a:ext cx="0" cy="257175"/>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209550</xdr:colOff>
      <xdr:row>17</xdr:row>
      <xdr:rowOff>447675</xdr:rowOff>
    </xdr:from>
    <xdr:to>
      <xdr:col>27</xdr:col>
      <xdr:colOff>228600</xdr:colOff>
      <xdr:row>17</xdr:row>
      <xdr:rowOff>447675</xdr:rowOff>
    </xdr:to>
    <xdr:sp macro="" textlink="">
      <xdr:nvSpPr>
        <xdr:cNvPr id="351396" name="Text Box 2"/>
        <xdr:cNvSpPr txBox="1">
          <a:spLocks noChangeArrowheads="1"/>
        </xdr:cNvSpPr>
      </xdr:nvSpPr>
      <xdr:spPr bwMode="auto">
        <a:xfrm>
          <a:off x="6000750" y="6629400"/>
          <a:ext cx="7620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△1.20J</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0</xdr:colOff>
      <xdr:row>83</xdr:row>
      <xdr:rowOff>28575</xdr:rowOff>
    </xdr:from>
    <xdr:to>
      <xdr:col>23</xdr:col>
      <xdr:colOff>0</xdr:colOff>
      <xdr:row>84</xdr:row>
      <xdr:rowOff>0</xdr:rowOff>
    </xdr:to>
    <xdr:sp macro="" textlink="">
      <xdr:nvSpPr>
        <xdr:cNvPr id="336048" name="Text Box 2"/>
        <xdr:cNvSpPr txBox="1">
          <a:spLocks noChangeArrowheads="1"/>
        </xdr:cNvSpPr>
      </xdr:nvSpPr>
      <xdr:spPr bwMode="auto">
        <a:xfrm>
          <a:off x="7362825" y="16535400"/>
          <a:ext cx="723900" cy="17145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107</xdr:row>
      <xdr:rowOff>0</xdr:rowOff>
    </xdr:from>
    <xdr:to>
      <xdr:col>26</xdr:col>
      <xdr:colOff>0</xdr:colOff>
      <xdr:row>107</xdr:row>
      <xdr:rowOff>161925</xdr:rowOff>
    </xdr:to>
    <xdr:sp macro="" textlink="">
      <xdr:nvSpPr>
        <xdr:cNvPr id="336049" name="Text Box 4"/>
        <xdr:cNvSpPr txBox="1">
          <a:spLocks noChangeArrowheads="1"/>
        </xdr:cNvSpPr>
      </xdr:nvSpPr>
      <xdr:spPr bwMode="auto">
        <a:xfrm>
          <a:off x="8448675" y="21307425"/>
          <a:ext cx="723900" cy="16192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0</xdr:colOff>
      <xdr:row>61</xdr:row>
      <xdr:rowOff>0</xdr:rowOff>
    </xdr:from>
    <xdr:to>
      <xdr:col>34</xdr:col>
      <xdr:colOff>228600</xdr:colOff>
      <xdr:row>63</xdr:row>
      <xdr:rowOff>266700</xdr:rowOff>
    </xdr:to>
    <xdr:pic>
      <xdr:nvPicPr>
        <xdr:cNvPr id="6147" name="Picture 2"/>
        <xdr:cNvPicPr>
          <a:picLocks noChangeAspect="1" noChangeArrowheads="1"/>
        </xdr:cNvPicPr>
      </xdr:nvPicPr>
      <xdr:blipFill>
        <a:blip xmlns:r="http://schemas.openxmlformats.org/officeDocument/2006/relationships" r:embed="rId1"/>
        <a:srcRect/>
        <a:stretch>
          <a:fillRect/>
        </a:stretch>
      </xdr:blipFill>
      <xdr:spPr bwMode="auto">
        <a:xfrm>
          <a:off x="10020300" y="11687175"/>
          <a:ext cx="4038600" cy="1819275"/>
        </a:xfrm>
        <a:prstGeom prst="rect">
          <a:avLst/>
        </a:prstGeom>
        <a:noFill/>
        <a:ln w="38100">
          <a:solidFill>
            <a:srgbClr val="4F81BD"/>
          </a:solid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21</xdr:col>
      <xdr:colOff>0</xdr:colOff>
      <xdr:row>120</xdr:row>
      <xdr:rowOff>0</xdr:rowOff>
    </xdr:from>
    <xdr:to>
      <xdr:col>23</xdr:col>
      <xdr:colOff>0</xdr:colOff>
      <xdr:row>120</xdr:row>
      <xdr:rowOff>161925</xdr:rowOff>
    </xdr:to>
    <xdr:sp macro="" textlink="">
      <xdr:nvSpPr>
        <xdr:cNvPr id="337497" name="Text Box 3"/>
        <xdr:cNvSpPr txBox="1">
          <a:spLocks noChangeArrowheads="1"/>
        </xdr:cNvSpPr>
      </xdr:nvSpPr>
      <xdr:spPr bwMode="auto">
        <a:xfrm>
          <a:off x="7362825" y="25231725"/>
          <a:ext cx="723900" cy="16192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129</xdr:row>
      <xdr:rowOff>0</xdr:rowOff>
    </xdr:from>
    <xdr:to>
      <xdr:col>26</xdr:col>
      <xdr:colOff>0</xdr:colOff>
      <xdr:row>129</xdr:row>
      <xdr:rowOff>180975</xdr:rowOff>
    </xdr:to>
    <xdr:sp macro="" textlink="">
      <xdr:nvSpPr>
        <xdr:cNvPr id="337498" name="Text Box 4"/>
        <xdr:cNvSpPr txBox="1">
          <a:spLocks noChangeArrowheads="1"/>
        </xdr:cNvSpPr>
      </xdr:nvSpPr>
      <xdr:spPr bwMode="auto">
        <a:xfrm>
          <a:off x="8448675" y="27031950"/>
          <a:ext cx="723900" cy="18097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△1.14J</a:t>
          </a:r>
        </a:p>
      </xdr:txBody>
    </xdr:sp>
    <xdr:clientData/>
  </xdr:twoCellAnchor>
  <xdr:twoCellAnchor>
    <xdr:from>
      <xdr:col>24</xdr:col>
      <xdr:colOff>0</xdr:colOff>
      <xdr:row>142</xdr:row>
      <xdr:rowOff>0</xdr:rowOff>
    </xdr:from>
    <xdr:to>
      <xdr:col>26</xdr:col>
      <xdr:colOff>0</xdr:colOff>
      <xdr:row>142</xdr:row>
      <xdr:rowOff>161925</xdr:rowOff>
    </xdr:to>
    <xdr:sp macro="" textlink="">
      <xdr:nvSpPr>
        <xdr:cNvPr id="337499" name="Text Box 5"/>
        <xdr:cNvSpPr txBox="1">
          <a:spLocks noChangeArrowheads="1"/>
        </xdr:cNvSpPr>
      </xdr:nvSpPr>
      <xdr:spPr bwMode="auto">
        <a:xfrm>
          <a:off x="8448675" y="29632275"/>
          <a:ext cx="723900" cy="16192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△1.14J</a:t>
          </a:r>
        </a:p>
      </xdr:txBody>
    </xdr:sp>
    <xdr:clientData/>
  </xdr:twoCellAnchor>
  <xdr:twoCellAnchor>
    <xdr:from>
      <xdr:col>21</xdr:col>
      <xdr:colOff>0</xdr:colOff>
      <xdr:row>121</xdr:row>
      <xdr:rowOff>28575</xdr:rowOff>
    </xdr:from>
    <xdr:to>
      <xdr:col>23</xdr:col>
      <xdr:colOff>0</xdr:colOff>
      <xdr:row>122</xdr:row>
      <xdr:rowOff>0</xdr:rowOff>
    </xdr:to>
    <xdr:sp macro="" textlink="">
      <xdr:nvSpPr>
        <xdr:cNvPr id="337500" name="Text Box 6"/>
        <xdr:cNvSpPr txBox="1">
          <a:spLocks noChangeArrowheads="1"/>
        </xdr:cNvSpPr>
      </xdr:nvSpPr>
      <xdr:spPr bwMode="auto">
        <a:xfrm>
          <a:off x="7362825" y="25460325"/>
          <a:ext cx="723900" cy="17145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129</xdr:row>
      <xdr:rowOff>0</xdr:rowOff>
    </xdr:from>
    <xdr:to>
      <xdr:col>26</xdr:col>
      <xdr:colOff>0</xdr:colOff>
      <xdr:row>129</xdr:row>
      <xdr:rowOff>180975</xdr:rowOff>
    </xdr:to>
    <xdr:sp macro="" textlink="">
      <xdr:nvSpPr>
        <xdr:cNvPr id="337501" name="Text Box 7"/>
        <xdr:cNvSpPr txBox="1">
          <a:spLocks noChangeArrowheads="1"/>
        </xdr:cNvSpPr>
      </xdr:nvSpPr>
      <xdr:spPr bwMode="auto">
        <a:xfrm>
          <a:off x="8448675" y="27031950"/>
          <a:ext cx="723900" cy="18097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142</xdr:row>
      <xdr:rowOff>0</xdr:rowOff>
    </xdr:from>
    <xdr:to>
      <xdr:col>26</xdr:col>
      <xdr:colOff>0</xdr:colOff>
      <xdr:row>142</xdr:row>
      <xdr:rowOff>161925</xdr:rowOff>
    </xdr:to>
    <xdr:sp macro="" textlink="">
      <xdr:nvSpPr>
        <xdr:cNvPr id="337502" name="Text Box 8"/>
        <xdr:cNvSpPr txBox="1">
          <a:spLocks noChangeArrowheads="1"/>
        </xdr:cNvSpPr>
      </xdr:nvSpPr>
      <xdr:spPr bwMode="auto">
        <a:xfrm>
          <a:off x="8448675" y="29632275"/>
          <a:ext cx="723900" cy="16192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342900</xdr:colOff>
      <xdr:row>69</xdr:row>
      <xdr:rowOff>1266825</xdr:rowOff>
    </xdr:from>
    <xdr:to>
      <xdr:col>26</xdr:col>
      <xdr:colOff>352425</xdr:colOff>
      <xdr:row>69</xdr:row>
      <xdr:rowOff>1457325</xdr:rowOff>
    </xdr:to>
    <xdr:sp macro="" textlink="">
      <xdr:nvSpPr>
        <xdr:cNvPr id="337503" name="Text Box 2"/>
        <xdr:cNvSpPr txBox="1">
          <a:spLocks noChangeArrowheads="1"/>
        </xdr:cNvSpPr>
      </xdr:nvSpPr>
      <xdr:spPr bwMode="auto">
        <a:xfrm>
          <a:off x="8791575" y="14335125"/>
          <a:ext cx="733425" cy="19050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△1.15J</a:t>
          </a:r>
        </a:p>
      </xdr:txBody>
    </xdr:sp>
    <xdr:clientData/>
  </xdr:twoCellAnchor>
  <xdr:twoCellAnchor>
    <xdr:from>
      <xdr:col>24</xdr:col>
      <xdr:colOff>0</xdr:colOff>
      <xdr:row>142</xdr:row>
      <xdr:rowOff>0</xdr:rowOff>
    </xdr:from>
    <xdr:to>
      <xdr:col>26</xdr:col>
      <xdr:colOff>0</xdr:colOff>
      <xdr:row>142</xdr:row>
      <xdr:rowOff>180975</xdr:rowOff>
    </xdr:to>
    <xdr:sp macro="" textlink="">
      <xdr:nvSpPr>
        <xdr:cNvPr id="9" name="Text Box 4"/>
        <xdr:cNvSpPr txBox="1">
          <a:spLocks noChangeArrowheads="1"/>
        </xdr:cNvSpPr>
      </xdr:nvSpPr>
      <xdr:spPr bwMode="auto">
        <a:xfrm>
          <a:off x="8403167" y="27283833"/>
          <a:ext cx="719666" cy="18097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△1.14J</a:t>
          </a:r>
        </a:p>
      </xdr:txBody>
    </xdr:sp>
    <xdr:clientData/>
  </xdr:twoCellAnchor>
  <xdr:twoCellAnchor>
    <xdr:from>
      <xdr:col>24</xdr:col>
      <xdr:colOff>0</xdr:colOff>
      <xdr:row>142</xdr:row>
      <xdr:rowOff>0</xdr:rowOff>
    </xdr:from>
    <xdr:to>
      <xdr:col>26</xdr:col>
      <xdr:colOff>0</xdr:colOff>
      <xdr:row>142</xdr:row>
      <xdr:rowOff>180975</xdr:rowOff>
    </xdr:to>
    <xdr:sp macro="" textlink="">
      <xdr:nvSpPr>
        <xdr:cNvPr id="10" name="Text Box 7"/>
        <xdr:cNvSpPr txBox="1">
          <a:spLocks noChangeArrowheads="1"/>
        </xdr:cNvSpPr>
      </xdr:nvSpPr>
      <xdr:spPr bwMode="auto">
        <a:xfrm>
          <a:off x="8403167" y="27283833"/>
          <a:ext cx="719666" cy="180975"/>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0</xdr:colOff>
      <xdr:row>92</xdr:row>
      <xdr:rowOff>200025</xdr:rowOff>
    </xdr:from>
    <xdr:to>
      <xdr:col>23</xdr:col>
      <xdr:colOff>0</xdr:colOff>
      <xdr:row>92</xdr:row>
      <xdr:rowOff>200025</xdr:rowOff>
    </xdr:to>
    <xdr:sp macro="" textlink="">
      <xdr:nvSpPr>
        <xdr:cNvPr id="343602" name="Text Box 3"/>
        <xdr:cNvSpPr txBox="1">
          <a:spLocks noChangeArrowheads="1"/>
        </xdr:cNvSpPr>
      </xdr:nvSpPr>
      <xdr:spPr bwMode="auto">
        <a:xfrm>
          <a:off x="7362825" y="19326225"/>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115</xdr:row>
      <xdr:rowOff>0</xdr:rowOff>
    </xdr:from>
    <xdr:to>
      <xdr:col>26</xdr:col>
      <xdr:colOff>0</xdr:colOff>
      <xdr:row>115</xdr:row>
      <xdr:rowOff>0</xdr:rowOff>
    </xdr:to>
    <xdr:sp macro="" textlink="">
      <xdr:nvSpPr>
        <xdr:cNvPr id="343603" name="Text Box 4"/>
        <xdr:cNvSpPr txBox="1">
          <a:spLocks noChangeArrowheads="1"/>
        </xdr:cNvSpPr>
      </xdr:nvSpPr>
      <xdr:spPr bwMode="auto">
        <a:xfrm>
          <a:off x="8448675" y="23726775"/>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△1.14J</a:t>
          </a:r>
        </a:p>
      </xdr:txBody>
    </xdr:sp>
    <xdr:clientData/>
  </xdr:twoCellAnchor>
  <xdr:twoCellAnchor>
    <xdr:from>
      <xdr:col>24</xdr:col>
      <xdr:colOff>0</xdr:colOff>
      <xdr:row>116</xdr:row>
      <xdr:rowOff>0</xdr:rowOff>
    </xdr:from>
    <xdr:to>
      <xdr:col>26</xdr:col>
      <xdr:colOff>0</xdr:colOff>
      <xdr:row>116</xdr:row>
      <xdr:rowOff>0</xdr:rowOff>
    </xdr:to>
    <xdr:sp macro="" textlink="">
      <xdr:nvSpPr>
        <xdr:cNvPr id="343604" name="Text Box 5"/>
        <xdr:cNvSpPr txBox="1">
          <a:spLocks noChangeArrowheads="1"/>
        </xdr:cNvSpPr>
      </xdr:nvSpPr>
      <xdr:spPr bwMode="auto">
        <a:xfrm>
          <a:off x="8448675" y="23926800"/>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△1.14J</a:t>
          </a:r>
        </a:p>
      </xdr:txBody>
    </xdr:sp>
    <xdr:clientData/>
  </xdr:twoCellAnchor>
  <xdr:twoCellAnchor>
    <xdr:from>
      <xdr:col>21</xdr:col>
      <xdr:colOff>0</xdr:colOff>
      <xdr:row>93</xdr:row>
      <xdr:rowOff>0</xdr:rowOff>
    </xdr:from>
    <xdr:to>
      <xdr:col>23</xdr:col>
      <xdr:colOff>0</xdr:colOff>
      <xdr:row>93</xdr:row>
      <xdr:rowOff>0</xdr:rowOff>
    </xdr:to>
    <xdr:sp macro="" textlink="">
      <xdr:nvSpPr>
        <xdr:cNvPr id="343605" name="Text Box 6"/>
        <xdr:cNvSpPr txBox="1">
          <a:spLocks noChangeArrowheads="1"/>
        </xdr:cNvSpPr>
      </xdr:nvSpPr>
      <xdr:spPr bwMode="auto">
        <a:xfrm>
          <a:off x="7362825" y="19326225"/>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115</xdr:row>
      <xdr:rowOff>0</xdr:rowOff>
    </xdr:from>
    <xdr:to>
      <xdr:col>26</xdr:col>
      <xdr:colOff>0</xdr:colOff>
      <xdr:row>115</xdr:row>
      <xdr:rowOff>0</xdr:rowOff>
    </xdr:to>
    <xdr:sp macro="" textlink="">
      <xdr:nvSpPr>
        <xdr:cNvPr id="343606" name="Text Box 7"/>
        <xdr:cNvSpPr txBox="1">
          <a:spLocks noChangeArrowheads="1"/>
        </xdr:cNvSpPr>
      </xdr:nvSpPr>
      <xdr:spPr bwMode="auto">
        <a:xfrm>
          <a:off x="8448675" y="23726775"/>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0</xdr:colOff>
      <xdr:row>116</xdr:row>
      <xdr:rowOff>0</xdr:rowOff>
    </xdr:from>
    <xdr:to>
      <xdr:col>26</xdr:col>
      <xdr:colOff>0</xdr:colOff>
      <xdr:row>116</xdr:row>
      <xdr:rowOff>0</xdr:rowOff>
    </xdr:to>
    <xdr:sp macro="" textlink="">
      <xdr:nvSpPr>
        <xdr:cNvPr id="343607" name="Text Box 8"/>
        <xdr:cNvSpPr txBox="1">
          <a:spLocks noChangeArrowheads="1"/>
        </xdr:cNvSpPr>
      </xdr:nvSpPr>
      <xdr:spPr bwMode="auto">
        <a:xfrm>
          <a:off x="8448675" y="23926800"/>
          <a:ext cx="723900"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000000"/>
              </a:solidFill>
              <a:latin typeface="ＭＳ Ｐゴシック"/>
              <a:ea typeface="ＭＳ Ｐゴシック"/>
            </a:rPr>
            <a:t>△1.14J</a:t>
          </a:r>
        </a:p>
      </xdr:txBody>
    </xdr:sp>
    <xdr:clientData/>
  </xdr:twoCellAnchor>
  <xdr:twoCellAnchor>
    <xdr:from>
      <xdr:col>24</xdr:col>
      <xdr:colOff>228600</xdr:colOff>
      <xdr:row>6</xdr:row>
      <xdr:rowOff>0</xdr:rowOff>
    </xdr:from>
    <xdr:to>
      <xdr:col>26</xdr:col>
      <xdr:colOff>238125</xdr:colOff>
      <xdr:row>6</xdr:row>
      <xdr:rowOff>0</xdr:rowOff>
    </xdr:to>
    <xdr:sp macro="" textlink="">
      <xdr:nvSpPr>
        <xdr:cNvPr id="343608" name="Text Box 2"/>
        <xdr:cNvSpPr txBox="1">
          <a:spLocks noChangeArrowheads="1"/>
        </xdr:cNvSpPr>
      </xdr:nvSpPr>
      <xdr:spPr bwMode="auto">
        <a:xfrm>
          <a:off x="8677275" y="1057275"/>
          <a:ext cx="733425" cy="0"/>
        </a:xfrm>
        <a:prstGeom prst="rect">
          <a:avLst/>
        </a:prstGeom>
        <a:noFill/>
        <a:ln>
          <a:noFill/>
        </a:ln>
        <a:effectLst>
          <a:outerShdw dist="35921" dir="2700000" algn="ctr" rotWithShape="0">
            <a:srgbClr val="808080"/>
          </a:outerShdw>
        </a:effectLst>
        <a:extLst/>
      </xdr:spPr>
      <xdr:txBody>
        <a:bodyPr vertOverflow="clip" wrap="square" lIns="27432" tIns="18288" rIns="0" bIns="0" anchor="t" upright="1"/>
        <a:lstStyle/>
        <a:p>
          <a:pPr algn="l" rtl="0">
            <a:defRPr sz="1000"/>
          </a:pPr>
          <a:r>
            <a:rPr lang="en-US" sz="1100" b="0" i="0" u="none" strike="noStrike" baseline="0">
              <a:solidFill>
                <a:srgbClr val="DD0806"/>
              </a:solidFill>
              <a:latin typeface="ＭＳ Ｐゴシック"/>
              <a:ea typeface="ＭＳ Ｐゴシック"/>
            </a:rPr>
            <a:t>△1.20J</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Gb01\g-book\02_05G-BOOK\07_&#21495;&#21475;\08_&#22865;&#32004;&#35506;&#37329;\02%20OTA&#36939;&#29992;&#12471;&#12473;&#12486;&#12512;\02%20&#12489;&#12461;&#12517;&#12513;&#12531;&#12488;\99_&#26908;&#35342;&#20107;&#38917;\20050317\&#26087;&#12496;&#12540;&#12472;&#12519;&#12531;\&#35506;&#37329;&#65316;&#65314;&#20181;&#27096;(5_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G\&#23665;&#23822;\G-BOOK\&#12510;&#12452;&#12459;&#12540;&#12469;&#12540;&#12481;\20_&#20182;&#31038;&#21332;&#26989;&#23550;&#24540;\&#20462;&#27491;&#12503;&#12525;&#12464;&#12521;&#12512;&#19968;&#35239;(&#12510;&#12452;&#12459;&#12540;&#12469;&#12540;&#12481;&#20182;&#31038;&#21332;&#26989;&#23550;&#2454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12362;&#20181;&#20107;\001%20&#12503;&#12525;&#12472;&#12455;&#12463;&#12488;&#38306;&#36899;\KeyOff\&#26085;&#12293;&#12398;&#25171;&#12385;&#21512;&#12431;&#12379;\20120920\13grsv_datatbl_TEST02-000-001-a(keyoffonl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Csc01\work\Program%20Files\eudora\attach\SA02\&#36039;&#29987;&#31649;&#2970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Thunders\TextMining\WINDOWS\&#65411;&#65438;&#65405;&#65400;&#65412;&#65391;&#65420;&#65439;\JOB_FILES\Gazoo.com\GMS_SI\JOMO\JOMO&#12507;&#12473;&#12486;&#12451;&#12531;&#12464;&#12503;&#12521;&#12531;&#25552;&#2669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Knitsv\&#26085;&#36914;&#30010;&#31227;&#34892;\Work\&#27770;&#28168;&#20195;&#34892;&#12471;&#12473;&#12486;&#12512;\&#12461;&#12515;&#12531;&#12475;&#12523;&#31649;&#29702;&#12471;&#12473;&#12486;&#12512;\&#12461;&#12515;&#12531;&#12475;&#12523;&#31649;&#29702;&#12471;&#12473;&#12486;&#1251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I/C/Documents%20and%20Settings/Administrator/Local%20Settings/Temporary%20Internet%20Files/Content.IE5/NCSB1PNY/center/EsRoot/Documents%20and%20Settings/masaeki/&#12487;&#12473;&#12463;&#12488;&#12483;&#12503;/G-BOOK_SS2&#20181;&#27096;&#26360;&#21839;&#36899;20031010-1/G-BOOK_SS2&#20181;&#27096;&#26360;&#21839;&#36899;20031010-1/20031003_05G-BOOK-&#65331;&#65353;&#21839;&#368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課金ＤＢ仕様(5_0)"/>
      <sheetName val="#REF"/>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修正必要資料"/>
      <sheetName val="修正ソース一覧"/>
      <sheetName val="修正個所詳細"/>
      <sheetName val="tblMENU"/>
      <sheetName val="tblMESSAGE_HSK"/>
      <sheetName val="tblCONST"/>
      <sheetName val="USABILITYとメーカーコード一覧"/>
      <sheetName val="メーカー毎利用可否からUSABILITY取得"/>
      <sheetName val="membercontrol"/>
      <sheetName val="テスト管理"/>
      <sheetName val="追加イベントログ"/>
      <sheetName val="外部API使用時ログ"/>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DLウォーニングプロパティテーブル"/>
      <sheetName val="DLダイアグID"/>
      <sheetName val="DLダイアグDT"/>
      <sheetName val="DLECU情報テーブル"/>
      <sheetName val="DLリモート確認テーブル"/>
      <sheetName val="DL操作忘れ通知テーブル"/>
      <sheetName val="DLリモートコントロール"/>
      <sheetName val="DLサービスフラグ"/>
      <sheetName val="UL操作忘れリモート確認(OverView)"/>
      <sheetName val="UL操作忘れリモート確認(B)"/>
      <sheetName val="UL操作忘れリモート確認(V)"/>
      <sheetName val="UL操作忘れリモート確認(S)"/>
      <sheetName val="UL操作忘れリモート確認(U)"/>
      <sheetName val="UL操作忘れリモート確認(P)"/>
      <sheetName val="wor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3">
          <cell r="C3" t="str">
            <v>lock</v>
          </cell>
          <cell r="E3" t="str">
            <v>on</v>
          </cell>
          <cell r="G3" t="str">
            <v>V</v>
          </cell>
          <cell r="I3" t="str">
            <v>有り</v>
          </cell>
          <cell r="K3" t="str">
            <v>ODO</v>
          </cell>
          <cell r="M3">
            <v>1</v>
          </cell>
          <cell r="O3" t="str">
            <v>%</v>
          </cell>
          <cell r="Q3">
            <v>0</v>
          </cell>
          <cell r="S3" t="str">
            <v>全適用</v>
          </cell>
          <cell r="U3" t="str">
            <v>有効</v>
          </cell>
          <cell r="W3" t="str">
            <v>コンベ：001</v>
          </cell>
          <cell r="Y3" t="str">
            <v>05PF：00101(05h)</v>
          </cell>
        </row>
        <row r="4">
          <cell r="C4" t="str">
            <v>unlock</v>
          </cell>
          <cell r="E4" t="str">
            <v>off</v>
          </cell>
          <cell r="G4" t="str">
            <v>B</v>
          </cell>
          <cell r="I4" t="str">
            <v>無し</v>
          </cell>
          <cell r="K4" t="str">
            <v>TRIPA</v>
          </cell>
          <cell r="M4">
            <v>10</v>
          </cell>
          <cell r="O4" t="str">
            <v>km</v>
          </cell>
          <cell r="Q4">
            <v>1</v>
          </cell>
          <cell r="S4" t="str">
            <v>部分適用</v>
          </cell>
          <cell r="U4" t="str">
            <v>無効</v>
          </cell>
          <cell r="W4" t="str">
            <v>HV：011</v>
          </cell>
          <cell r="Y4" t="str">
            <v>08PF：01000(08h)</v>
          </cell>
        </row>
        <row r="5">
          <cell r="C5" t="str">
            <v>unknown</v>
          </cell>
          <cell r="G5" t="str">
            <v>S</v>
          </cell>
          <cell r="K5" t="str">
            <v>TRIPB</v>
          </cell>
          <cell r="M5">
            <v>100</v>
          </cell>
          <cell r="O5" t="str">
            <v>km/gallon</v>
          </cell>
          <cell r="Q5">
            <v>2</v>
          </cell>
          <cell r="W5" t="str">
            <v>EV：110</v>
          </cell>
          <cell r="Y5" t="str">
            <v>10PF：01010(0Ah)</v>
          </cell>
        </row>
        <row r="6">
          <cell r="C6" t="str">
            <v>exist</v>
          </cell>
          <cell r="G6" t="str">
            <v>U</v>
          </cell>
          <cell r="K6" t="str">
            <v>FUGAGE</v>
          </cell>
          <cell r="O6" t="str">
            <v>km/h</v>
          </cell>
          <cell r="Q6">
            <v>3</v>
          </cell>
          <cell r="W6" t="str">
            <v>PHV：111</v>
          </cell>
          <cell r="Y6" t="str">
            <v>12PF：01100(0Ch)</v>
          </cell>
        </row>
        <row r="7">
          <cell r="C7" t="str">
            <v>no-exist</v>
          </cell>
          <cell r="G7" t="str">
            <v>P</v>
          </cell>
          <cell r="K7" t="str">
            <v>RAGE</v>
          </cell>
          <cell r="O7" t="str">
            <v>km/l</v>
          </cell>
          <cell r="Q7">
            <v>4</v>
          </cell>
          <cell r="Y7" t="str">
            <v>14PF：01110（運用無し)</v>
          </cell>
        </row>
        <row r="8">
          <cell r="C8" t="str">
            <v>invalid</v>
          </cell>
          <cell r="K8" t="str">
            <v>SFDT</v>
          </cell>
          <cell r="O8" t="str">
            <v>Mile</v>
          </cell>
          <cell r="Q8">
            <v>5</v>
          </cell>
        </row>
        <row r="9">
          <cell r="C9" t="str">
            <v>valid</v>
          </cell>
          <cell r="K9" t="str">
            <v>AFDT</v>
          </cell>
          <cell r="O9" t="str">
            <v>MPG(UK)</v>
          </cell>
          <cell r="Q9">
            <v>6</v>
          </cell>
        </row>
        <row r="10">
          <cell r="C10" t="str">
            <v>all-close</v>
          </cell>
          <cell r="K10" t="str">
            <v>AFFC</v>
          </cell>
          <cell r="O10" t="str">
            <v>MPG(US)</v>
          </cell>
          <cell r="Q10">
            <v>7</v>
          </cell>
        </row>
        <row r="11">
          <cell r="C11" t="str">
            <v>any-open</v>
          </cell>
          <cell r="K11" t="str">
            <v>TOFC</v>
          </cell>
          <cell r="O11" t="str">
            <v>単位情報なし</v>
          </cell>
          <cell r="Q11">
            <v>8</v>
          </cell>
        </row>
        <row r="12">
          <cell r="C12" t="str">
            <v>close</v>
          </cell>
          <cell r="K12" t="str">
            <v>SFSP</v>
          </cell>
          <cell r="Q12">
            <v>9</v>
          </cell>
        </row>
        <row r="13">
          <cell r="C13" t="str">
            <v>open</v>
          </cell>
          <cell r="K13" t="str">
            <v>TOSP</v>
          </cell>
          <cell r="Q13" t="str">
            <v>A</v>
          </cell>
        </row>
        <row r="14">
          <cell r="C14" t="str">
            <v>tilt-open</v>
          </cell>
          <cell r="K14" t="str">
            <v>LSWD</v>
          </cell>
          <cell r="Q14" t="str">
            <v>B</v>
          </cell>
        </row>
        <row r="15">
          <cell r="C15" t="str">
            <v>not-definition</v>
          </cell>
          <cell r="K15" t="str">
            <v>LSWP</v>
          </cell>
          <cell r="Q15" t="str">
            <v>C</v>
          </cell>
        </row>
        <row r="16">
          <cell r="C16" t="str">
            <v>tilt-halfopen</v>
          </cell>
          <cell r="K16" t="str">
            <v>LSWL</v>
          </cell>
          <cell r="Q16" t="str">
            <v>D</v>
          </cell>
        </row>
        <row r="17">
          <cell r="C17" t="str">
            <v>slide-open</v>
          </cell>
          <cell r="K17" t="str">
            <v>LSWR</v>
          </cell>
          <cell r="Q17" t="str">
            <v>E</v>
          </cell>
        </row>
        <row r="18">
          <cell r="C18" t="str">
            <v>slide-halfopen</v>
          </cell>
          <cell r="K18" t="str">
            <v>SREXIST</v>
          </cell>
          <cell r="Q18" t="str">
            <v>F</v>
          </cell>
        </row>
        <row r="19">
          <cell r="C19" t="str">
            <v>off</v>
          </cell>
          <cell r="K19" t="str">
            <v>REKY</v>
          </cell>
        </row>
        <row r="20">
          <cell r="C20" t="str">
            <v>blink</v>
          </cell>
          <cell r="K20" t="str">
            <v>INC_SET</v>
          </cell>
        </row>
        <row r="21">
          <cell r="C21" t="str">
            <v>forbidden</v>
          </cell>
          <cell r="K21" t="str">
            <v>SECC1</v>
          </cell>
        </row>
        <row r="22">
          <cell r="C22" t="str">
            <v>permit</v>
          </cell>
          <cell r="K22" t="str">
            <v>SECC2</v>
          </cell>
        </row>
        <row r="23">
          <cell r="C23" t="str">
            <v>other</v>
          </cell>
          <cell r="K23" t="str">
            <v>SAMA1</v>
          </cell>
        </row>
        <row r="24">
          <cell r="C24" t="str">
            <v>warning</v>
          </cell>
          <cell r="K24" t="str">
            <v>SAMA2</v>
          </cell>
        </row>
        <row r="25">
          <cell r="C25" t="str">
            <v>no-warning</v>
          </cell>
          <cell r="K25" t="str">
            <v>LSWD</v>
          </cell>
        </row>
        <row r="26">
          <cell r="C26" t="str">
            <v>running</v>
          </cell>
          <cell r="K26" t="str">
            <v>LSWL</v>
          </cell>
        </row>
        <row r="27">
          <cell r="C27" t="str">
            <v>stop</v>
          </cell>
          <cell r="K27" t="str">
            <v>LSWP</v>
          </cell>
        </row>
        <row r="28">
          <cell r="K28" t="str">
            <v>LSWR</v>
          </cell>
        </row>
        <row r="29">
          <cell r="K29" t="str">
            <v>ACTY</v>
          </cell>
        </row>
        <row r="30">
          <cell r="K30" t="str">
            <v>BCTY</v>
          </cell>
        </row>
        <row r="31">
          <cell r="K31" t="str">
            <v>DCTY</v>
          </cell>
        </row>
        <row r="32">
          <cell r="K32" t="str">
            <v>LGCY</v>
          </cell>
        </row>
        <row r="33">
          <cell r="K33" t="str">
            <v>PCTY</v>
          </cell>
        </row>
        <row r="34">
          <cell r="K34" t="str">
            <v>RLCY</v>
          </cell>
        </row>
        <row r="35">
          <cell r="K35" t="str">
            <v>RRCY</v>
          </cell>
        </row>
        <row r="36">
          <cell r="K36" t="str">
            <v>SRPOS</v>
          </cell>
        </row>
        <row r="37">
          <cell r="K37" t="str">
            <v>HAZB</v>
          </cell>
        </row>
        <row r="38">
          <cell r="K38" t="str">
            <v>PCOK</v>
          </cell>
        </row>
        <row r="39">
          <cell r="K39" t="str">
            <v>PWDRD</v>
          </cell>
        </row>
        <row r="40">
          <cell r="K40" t="str">
            <v>PWDRL</v>
          </cell>
        </row>
        <row r="41">
          <cell r="K41" t="str">
            <v>PWDRP</v>
          </cell>
        </row>
        <row r="42">
          <cell r="K42" t="str">
            <v>PWDRR</v>
          </cell>
        </row>
        <row r="43">
          <cell r="K43" t="str">
            <v>HDCY</v>
          </cell>
        </row>
        <row r="44">
          <cell r="K44" t="str">
            <v>-</v>
          </cell>
        </row>
        <row r="45">
          <cell r="K45" t="str">
            <v>ODO_UNIT</v>
          </cell>
        </row>
        <row r="46">
          <cell r="K46" t="str">
            <v>UNIT4</v>
          </cell>
        </row>
        <row r="47">
          <cell r="K47" t="str">
            <v>UNIT6</v>
          </cell>
        </row>
        <row r="48">
          <cell r="K48" t="str">
            <v>HEDL</v>
          </cell>
        </row>
        <row r="49">
          <cell r="K49" t="str">
            <v>TAIL</v>
          </cell>
        </row>
        <row r="50">
          <cell r="K50" t="str">
            <v>TR_TEMP</v>
          </cell>
        </row>
        <row r="51">
          <cell r="K51" t="str">
            <v>AC_MODE</v>
          </cell>
        </row>
        <row r="52">
          <cell r="K52" t="str">
            <v>ACN_AMB</v>
          </cell>
        </row>
        <row r="53">
          <cell r="K53"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資産管理"/>
      <sheetName val="表紙 "/>
      <sheetName val="改版履歴"/>
      <sheetName val="目次"/>
      <sheetName val="IF一覧"/>
      <sheetName val="1"/>
      <sheetName val="1(例）"/>
      <sheetName val="製品リスト"/>
      <sheetName val="\\Csc01\work\Program Files\eudo"/>
      <sheetName val="資産管理.XLS"/>
      <sheetName val="\Documents and Settings\Adminis"/>
      <sheetName val="\C\Documents and Settings\Admin"/>
      <sheetName val="\I\C\Documents and Settings\Adm"/>
    </sheetNames>
    <definedNames>
      <definedName name="コピー句一覧印刷処理"/>
      <definedName name="コピｰ句取込処理"/>
      <definedName name="バッチファイル取込処理"/>
    </definedNames>
    <sheetDataSet>
      <sheetData sheetId="0" refreshError="1"/>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システム構成"/>
      <sheetName val="センタ構成"/>
      <sheetName val="日進センタ内構成"/>
      <sheetName val="業務フロー"/>
      <sheetName val="業務フロー (DB)"/>
      <sheetName val="責任分解点"/>
      <sheetName val="サービスメニュー"/>
      <sheetName val="運用サイト制限"/>
      <sheetName val="サービスプラン"/>
      <sheetName val="テーブルレイアウト"/>
    </sheetNames>
    <sheetDataSet>
      <sheetData sheetId="0">
        <row r="8">
          <cell r="J8" t="str">
            <v>@JOMOホスティングサービス
のご検討資料</v>
          </cell>
        </row>
        <row r="27">
          <cell r="X27">
            <v>3</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見出し"/>
      <sheetName val="業務概要"/>
      <sheetName val="業務フロー"/>
      <sheetName val="システム概要"/>
      <sheetName val="システム構成"/>
      <sheetName val="プロセス概要"/>
      <sheetName val="機能一覧"/>
      <sheetName val="ユーザー認証"/>
      <sheetName val="メインメニュー"/>
      <sheetName val="顧客・受注検索"/>
      <sheetName val="検索結果一覧"/>
      <sheetName val="詳細情報"/>
      <sheetName val="売上計上の変更"/>
      <sheetName val="対応状況一覧"/>
      <sheetName val="対応結果入力"/>
      <sheetName val="対応遅れ一覧"/>
      <sheetName val="マスタメンテナンス"/>
      <sheetName val="テーブル関連図"/>
      <sheetName val="受注メイン"/>
      <sheetName val="受注明細"/>
      <sheetName val="受注明細 (2)"/>
      <sheetName val="受注明細CG２"/>
      <sheetName val="商品マスタ"/>
      <sheetName val="商品マスタ (2)"/>
      <sheetName val="出店者マスタ"/>
      <sheetName val="対応表マスタ"/>
      <sheetName val="対応表明細"/>
      <sheetName val="対応表明細(2)"/>
      <sheetName val="対応表ステータス"/>
      <sheetName val="カードマスタ"/>
      <sheetName val="商品区分マスタ"/>
      <sheetName val="依頼項目マスタ"/>
      <sheetName val="依頼項目指示"/>
      <sheetName val="スタッフマスタ"/>
      <sheetName val="テーブルレイアウト"/>
      <sheetName val="検索結果一覧（画面）"/>
      <sheetName val="注文No.単位情報"/>
      <sheetName val="詳細表示（画面）"/>
      <sheetName val="対応状況一覧（画面）"/>
      <sheetName val="対応結果入力（画面）"/>
      <sheetName val="対応遅れ一覧（画面）"/>
      <sheetName val="対応済み履歴一覧"/>
      <sheetName val="対応表サンプル"/>
      <sheetName val="返金表サンプル(代引き)"/>
      <sheetName val="返金表サンプル(カード)"/>
      <sheetName val="表紙、版数、目次"/>
      <sheetName val="作業方針"/>
      <sheetName val="バッテリ交換手順"/>
      <sheetName val="動作確認手順"/>
      <sheetName val="内容シート ２"/>
      <sheetName val="基本情報"/>
      <sheetName val="関連ｻﾌﾞ"/>
      <sheetName val="配信手順書"/>
      <sheetName val="Sheet1"/>
      <sheetName val="確認手順書"/>
      <sheetName val="配信物"/>
      <sheetName val="複合"/>
      <sheetName val="ﾜｰｸ"/>
      <sheetName val="表紙"/>
      <sheetName val="キャンセル管理システム"/>
      <sheetName val="ヘッダ"/>
      <sheetName val="初期値"/>
      <sheetName val="商品価格表"/>
      <sheetName val="98.休日マスタ（削除禁止）"/>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Ｓｉ問連"/>
      <sheetName val="遅延表"/>
      <sheetName val="週計"/>
    </sheetNames>
    <sheetDataSet>
      <sheetData sheetId="0" refreshError="1">
        <row r="12">
          <cell r="A12">
            <v>1</v>
          </cell>
        </row>
      </sheetData>
      <sheetData sheetId="1" refreshError="1"/>
      <sheetData sheetId="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80808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outerShdw dist="35921" dir="2700000" algn="ctr" rotWithShape="0">
            <a:srgbClr val="80808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 Id="rId5" Type="http://schemas.openxmlformats.org/officeDocument/2006/relationships/drawing" Target="../drawings/drawing7.xml"/><Relationship Id="rId4"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hyperlink" Target="http://****.com/gbook/*****.asp" TargetMode="External"/><Relationship Id="rId7" Type="http://schemas.openxmlformats.org/officeDocument/2006/relationships/comments" Target="../comments1.xml"/><Relationship Id="rId2" Type="http://schemas.openxmlformats.org/officeDocument/2006/relationships/hyperlink" Target="http://****.com/gbook/*****.asp" TargetMode="External"/><Relationship Id="rId1" Type="http://schemas.openxmlformats.org/officeDocument/2006/relationships/hyperlink" Target="http://****.com/gbook/*****.asp" TargetMode="External"/><Relationship Id="rId6" Type="http://schemas.openxmlformats.org/officeDocument/2006/relationships/vmlDrawing" Target="../drawings/vmlDrawing1.vml"/><Relationship Id="rId5" Type="http://schemas.openxmlformats.org/officeDocument/2006/relationships/drawing" Target="../drawings/drawing5.xm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com/gbook/*****.asp" TargetMode="External"/><Relationship Id="rId2" Type="http://schemas.openxmlformats.org/officeDocument/2006/relationships/hyperlink" Target="http://****.com/gbook/*****.asp" TargetMode="External"/><Relationship Id="rId1" Type="http://schemas.openxmlformats.org/officeDocument/2006/relationships/hyperlink" Target="http://****.com/gbook/*****.asp" TargetMode="Externa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E489"/>
  <sheetViews>
    <sheetView showGridLines="0" zoomScale="80" zoomScaleNormal="80" zoomScaleSheetLayoutView="100" zoomScalePageLayoutView="80" workbookViewId="0">
      <selection activeCell="M39" sqref="M39"/>
    </sheetView>
  </sheetViews>
  <sheetFormatPr defaultColWidth="10.28515625" defaultRowHeight="12"/>
  <cols>
    <col min="1" max="1" width="1.42578125" style="2" customWidth="1"/>
    <col min="2" max="30" width="3.7109375" style="2" customWidth="1"/>
    <col min="31" max="31" width="2.140625" style="2" customWidth="1"/>
    <col min="32" max="36" width="3.7109375" style="2" customWidth="1"/>
    <col min="37" max="42" width="3.42578125" style="2" customWidth="1"/>
    <col min="43" max="16384" width="10.28515625" style="2"/>
  </cols>
  <sheetData>
    <row r="1" spans="1:31" ht="3.75" customHeight="1" thickBo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1" s="4" customFormat="1" ht="10.5" customHeight="1">
      <c r="A2" s="3"/>
      <c r="B2" s="308" t="s">
        <v>777</v>
      </c>
      <c r="C2" s="309"/>
      <c r="D2" s="309"/>
      <c r="E2" s="309"/>
      <c r="F2" s="309"/>
      <c r="G2" s="190" t="s">
        <v>294</v>
      </c>
      <c r="H2" s="191"/>
      <c r="I2" s="191"/>
      <c r="J2" s="191"/>
      <c r="K2" s="191"/>
      <c r="L2" s="191"/>
      <c r="M2" s="192"/>
      <c r="N2" s="190" t="s">
        <v>295</v>
      </c>
      <c r="O2" s="191"/>
      <c r="P2" s="191"/>
      <c r="Q2" s="191"/>
      <c r="R2" s="191"/>
      <c r="S2" s="191"/>
      <c r="T2" s="192"/>
      <c r="U2" s="190" t="s">
        <v>776</v>
      </c>
      <c r="V2" s="191"/>
      <c r="W2" s="191"/>
      <c r="X2" s="191"/>
      <c r="Y2" s="191"/>
      <c r="Z2" s="191"/>
      <c r="AA2" s="191"/>
      <c r="AB2" s="191"/>
      <c r="AC2" s="191"/>
      <c r="AD2" s="192"/>
      <c r="AE2" s="3"/>
    </row>
    <row r="3" spans="1:31" s="4" customFormat="1" ht="11.25" customHeight="1" thickBot="1">
      <c r="A3" s="3"/>
      <c r="B3" s="310"/>
      <c r="C3" s="311"/>
      <c r="D3" s="311"/>
      <c r="E3" s="311"/>
      <c r="F3" s="311"/>
      <c r="G3" s="193" t="s">
        <v>296</v>
      </c>
      <c r="H3" s="194"/>
      <c r="I3" s="194"/>
      <c r="J3" s="194"/>
      <c r="K3" s="194"/>
      <c r="L3" s="194"/>
      <c r="M3" s="195"/>
      <c r="N3" s="193" t="s">
        <v>297</v>
      </c>
      <c r="O3" s="196"/>
      <c r="P3" s="196"/>
      <c r="Q3" s="196"/>
      <c r="R3" s="196"/>
      <c r="S3" s="196"/>
      <c r="T3" s="197"/>
      <c r="U3" s="193" t="s">
        <v>292</v>
      </c>
      <c r="V3" s="194"/>
      <c r="W3" s="194"/>
      <c r="X3" s="194"/>
      <c r="Y3" s="194"/>
      <c r="Z3" s="194"/>
      <c r="AA3" s="194"/>
      <c r="AB3" s="194"/>
      <c r="AC3" s="194"/>
      <c r="AD3" s="195"/>
      <c r="AE3" s="3"/>
    </row>
    <row r="4" spans="1:31" s="4" customFormat="1" ht="9" customHeight="1">
      <c r="A4" s="3"/>
      <c r="B4" s="312"/>
      <c r="C4" s="313"/>
      <c r="D4" s="313"/>
      <c r="E4" s="313"/>
      <c r="F4" s="314"/>
      <c r="G4" s="190" t="s">
        <v>561</v>
      </c>
      <c r="H4" s="191"/>
      <c r="I4" s="191"/>
      <c r="J4" s="191"/>
      <c r="K4" s="191"/>
      <c r="L4" s="191"/>
      <c r="M4" s="192"/>
      <c r="N4" s="190" t="s">
        <v>560</v>
      </c>
      <c r="O4" s="191"/>
      <c r="P4" s="191"/>
      <c r="Q4" s="191"/>
      <c r="R4" s="191"/>
      <c r="S4" s="191"/>
      <c r="T4" s="192"/>
      <c r="U4" s="324" t="s">
        <v>773</v>
      </c>
      <c r="V4" s="325"/>
      <c r="W4" s="325"/>
      <c r="X4" s="325"/>
      <c r="Y4" s="325"/>
      <c r="Z4" s="325"/>
      <c r="AA4" s="325"/>
      <c r="AB4" s="325"/>
      <c r="AC4" s="325"/>
      <c r="AD4" s="326"/>
      <c r="AE4" s="3"/>
    </row>
    <row r="5" spans="1:31" s="4" customFormat="1" ht="12" customHeight="1" thickBot="1">
      <c r="A5" s="3"/>
      <c r="B5" s="315"/>
      <c r="C5" s="316"/>
      <c r="D5" s="316"/>
      <c r="E5" s="316"/>
      <c r="F5" s="316"/>
      <c r="G5" s="198"/>
      <c r="H5" s="199"/>
      <c r="I5" s="199"/>
      <c r="J5" s="199"/>
      <c r="K5" s="199"/>
      <c r="L5" s="199"/>
      <c r="M5" s="200"/>
      <c r="N5" s="321" t="s">
        <v>1027</v>
      </c>
      <c r="O5" s="322"/>
      <c r="P5" s="322"/>
      <c r="Q5" s="322"/>
      <c r="R5" s="322"/>
      <c r="S5" s="322"/>
      <c r="T5" s="323"/>
      <c r="U5" s="327" t="s">
        <v>774</v>
      </c>
      <c r="V5" s="328"/>
      <c r="W5" s="328"/>
      <c r="X5" s="328"/>
      <c r="Y5" s="328"/>
      <c r="Z5" s="328"/>
      <c r="AA5" s="328"/>
      <c r="AB5" s="328"/>
      <c r="AC5" s="328"/>
      <c r="AD5" s="329"/>
      <c r="AE5" s="3"/>
    </row>
    <row r="6" spans="1:31" ht="6" customHeight="1" thickBot="1">
      <c r="A6" s="1"/>
      <c r="B6" s="1"/>
      <c r="C6" s="1"/>
      <c r="D6" s="1"/>
      <c r="E6" s="1"/>
      <c r="F6" s="1"/>
      <c r="G6" s="1"/>
      <c r="H6" s="1"/>
      <c r="I6" s="1"/>
      <c r="J6" s="1"/>
      <c r="K6" s="1"/>
      <c r="L6" s="1"/>
      <c r="M6" s="1"/>
      <c r="N6" s="1"/>
      <c r="O6" s="1"/>
      <c r="P6" s="1"/>
      <c r="Q6" s="1"/>
      <c r="R6" s="1"/>
      <c r="S6" s="1"/>
      <c r="T6" s="1"/>
      <c r="U6" s="5"/>
      <c r="V6" s="5"/>
      <c r="W6" s="5"/>
      <c r="X6" s="5"/>
      <c r="Y6" s="5"/>
      <c r="Z6" s="5"/>
      <c r="AA6" s="5"/>
      <c r="AB6" s="5"/>
      <c r="AC6" s="5"/>
      <c r="AD6" s="5"/>
      <c r="AE6" s="5"/>
    </row>
    <row r="7" spans="1:31" s="10" customFormat="1" ht="12.75" customHeight="1">
      <c r="A7" s="6"/>
      <c r="B7" s="7"/>
      <c r="C7" s="8"/>
      <c r="D7" s="8"/>
      <c r="E7" s="8"/>
      <c r="F7" s="8"/>
      <c r="G7" s="8"/>
      <c r="H7" s="8"/>
      <c r="I7" s="8"/>
      <c r="J7" s="8"/>
      <c r="K7" s="8"/>
      <c r="L7" s="8"/>
      <c r="M7" s="8"/>
      <c r="N7" s="8"/>
      <c r="O7" s="8"/>
      <c r="P7" s="8"/>
      <c r="Q7" s="8"/>
      <c r="R7" s="8"/>
      <c r="S7" s="8"/>
      <c r="T7" s="8"/>
      <c r="U7" s="8"/>
      <c r="V7" s="8"/>
      <c r="W7" s="8"/>
      <c r="X7" s="8"/>
      <c r="Y7" s="8"/>
      <c r="Z7" s="8"/>
      <c r="AA7" s="8"/>
      <c r="AB7" s="8"/>
      <c r="AC7" s="8"/>
      <c r="AD7" s="8"/>
      <c r="AE7" s="9"/>
    </row>
    <row r="8" spans="1:31" s="10" customFormat="1" ht="12.75" customHeight="1">
      <c r="A8" s="6"/>
      <c r="B8" s="9"/>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9"/>
    </row>
    <row r="9" spans="1:31" s="10" customFormat="1" ht="12.75" customHeight="1">
      <c r="A9" s="6"/>
      <c r="B9" s="9"/>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9"/>
    </row>
    <row r="10" spans="1:31" s="10" customFormat="1" ht="12.75" customHeight="1">
      <c r="A10" s="6"/>
      <c r="B10" s="9"/>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9"/>
    </row>
    <row r="11" spans="1:31" s="10" customFormat="1" ht="12.75" customHeight="1">
      <c r="A11" s="6"/>
      <c r="B11" s="9"/>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9"/>
    </row>
    <row r="12" spans="1:31" s="10" customFormat="1" ht="12.75" customHeight="1">
      <c r="A12" s="6"/>
      <c r="B12" s="9"/>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9"/>
    </row>
    <row r="13" spans="1:31" s="10" customFormat="1" ht="12.75" customHeight="1">
      <c r="A13" s="6"/>
      <c r="B13" s="9"/>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9"/>
    </row>
    <row r="14" spans="1:31" s="10" customFormat="1" ht="12.75" customHeight="1">
      <c r="A14" s="6"/>
      <c r="B14" s="13"/>
      <c r="C14" s="11"/>
      <c r="D14" s="11"/>
      <c r="E14" s="11"/>
      <c r="F14" s="11"/>
      <c r="G14" s="11"/>
      <c r="H14" s="11"/>
      <c r="I14" s="11"/>
      <c r="J14" s="11"/>
      <c r="K14" s="11"/>
      <c r="L14" s="11"/>
      <c r="M14" s="14"/>
      <c r="N14" s="14"/>
      <c r="O14" s="14"/>
      <c r="P14" s="14"/>
      <c r="Q14" s="14"/>
      <c r="R14" s="14"/>
      <c r="S14" s="14"/>
      <c r="T14" s="14"/>
      <c r="U14" s="14"/>
      <c r="V14" s="14"/>
      <c r="W14" s="14"/>
      <c r="X14" s="14"/>
      <c r="Y14" s="14"/>
      <c r="Z14" s="14"/>
      <c r="AA14" s="14"/>
      <c r="AB14" s="14"/>
      <c r="AC14" s="14"/>
      <c r="AD14" s="14"/>
      <c r="AE14" s="13"/>
    </row>
    <row r="15" spans="1:31" s="10" customFormat="1" ht="12.75" customHeight="1">
      <c r="A15" s="6"/>
      <c r="B15" s="9"/>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9"/>
    </row>
    <row r="16" spans="1:31" s="10" customFormat="1" ht="12.75" customHeight="1">
      <c r="A16" s="6"/>
      <c r="B16" s="9"/>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9"/>
    </row>
    <row r="17" spans="1:31" s="10" customFormat="1" ht="12.75" customHeight="1">
      <c r="A17" s="6"/>
      <c r="B17" s="9"/>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9"/>
    </row>
    <row r="18" spans="1:31" s="10" customFormat="1" ht="12.75" customHeight="1">
      <c r="A18" s="6"/>
      <c r="B18" s="9"/>
      <c r="C18" s="11"/>
      <c r="D18" s="15"/>
      <c r="E18" s="15"/>
      <c r="F18" s="15"/>
      <c r="G18" s="15"/>
      <c r="H18" s="11"/>
      <c r="I18" s="11"/>
      <c r="J18" s="11"/>
      <c r="K18" s="11"/>
      <c r="L18" s="11"/>
      <c r="M18" s="11"/>
      <c r="N18" s="11"/>
      <c r="O18" s="11"/>
      <c r="P18" s="11"/>
      <c r="Q18" s="11"/>
      <c r="R18" s="11"/>
      <c r="S18" s="11"/>
      <c r="T18" s="11"/>
      <c r="U18" s="11"/>
      <c r="V18" s="11"/>
      <c r="W18" s="11"/>
      <c r="X18" s="11"/>
      <c r="Y18" s="11"/>
      <c r="Z18" s="11"/>
      <c r="AA18" s="11"/>
      <c r="AB18" s="11"/>
      <c r="AC18" s="11"/>
      <c r="AD18" s="11"/>
      <c r="AE18" s="9"/>
    </row>
    <row r="19" spans="1:31" s="10" customFormat="1" ht="12.75" customHeight="1">
      <c r="A19" s="6"/>
      <c r="B19" s="9"/>
      <c r="C19" s="11"/>
      <c r="D19" s="15"/>
      <c r="E19" s="15"/>
      <c r="F19" s="15"/>
      <c r="G19" s="15"/>
      <c r="H19" s="11"/>
      <c r="I19" s="11"/>
      <c r="J19" s="11"/>
      <c r="K19" s="11"/>
      <c r="L19" s="11"/>
      <c r="M19" s="11"/>
      <c r="N19" s="11"/>
      <c r="O19" s="11"/>
      <c r="P19" s="11"/>
      <c r="Q19" s="11"/>
      <c r="R19" s="11"/>
      <c r="S19" s="11"/>
      <c r="T19" s="11"/>
      <c r="U19" s="11"/>
      <c r="V19" s="11"/>
      <c r="W19" s="11"/>
      <c r="X19" s="11"/>
      <c r="Y19" s="11"/>
      <c r="Z19" s="11"/>
      <c r="AA19" s="11"/>
      <c r="AB19" s="11"/>
      <c r="AC19" s="11"/>
      <c r="AD19" s="11"/>
      <c r="AE19" s="9"/>
    </row>
    <row r="20" spans="1:31" s="10" customFormat="1" ht="12.75" customHeight="1">
      <c r="A20" s="6"/>
      <c r="B20" s="9"/>
      <c r="C20" s="11"/>
      <c r="D20" s="15"/>
      <c r="E20" s="15"/>
      <c r="F20" s="15"/>
      <c r="G20" s="15"/>
      <c r="H20" s="11"/>
      <c r="I20" s="11"/>
      <c r="J20" s="11"/>
      <c r="K20" s="11"/>
      <c r="L20" s="11"/>
      <c r="M20" s="11"/>
      <c r="N20" s="11"/>
      <c r="O20" s="11"/>
      <c r="P20" s="11"/>
      <c r="Q20" s="11"/>
      <c r="R20" s="11"/>
      <c r="S20" s="11"/>
      <c r="T20" s="11"/>
      <c r="U20" s="11"/>
      <c r="V20" s="11"/>
      <c r="W20" s="11"/>
      <c r="X20" s="11"/>
      <c r="Y20" s="11"/>
      <c r="Z20" s="11"/>
      <c r="AA20" s="11"/>
      <c r="AB20" s="11"/>
      <c r="AC20" s="11"/>
      <c r="AD20" s="11"/>
      <c r="AE20" s="9"/>
    </row>
    <row r="21" spans="1:31" s="10" customFormat="1" ht="12.75" customHeight="1">
      <c r="A21" s="6"/>
      <c r="B21" s="9"/>
      <c r="C21" s="11"/>
      <c r="D21" s="15"/>
      <c r="E21" s="15"/>
      <c r="F21" s="15"/>
      <c r="G21" s="15"/>
      <c r="H21" s="11"/>
      <c r="I21" s="11"/>
      <c r="J21" s="11"/>
      <c r="K21" s="11"/>
      <c r="L21" s="11"/>
      <c r="M21" s="11"/>
      <c r="N21" s="11"/>
      <c r="O21" s="11"/>
      <c r="P21" s="11"/>
      <c r="Q21" s="11"/>
      <c r="R21" s="11"/>
      <c r="S21" s="11"/>
      <c r="T21" s="11"/>
      <c r="U21" s="11"/>
      <c r="V21" s="11"/>
      <c r="W21" s="11"/>
      <c r="X21" s="11"/>
      <c r="Y21" s="11"/>
      <c r="Z21" s="11"/>
      <c r="AA21" s="11"/>
      <c r="AB21" s="11"/>
      <c r="AC21" s="11"/>
      <c r="AD21" s="11"/>
      <c r="AE21" s="9"/>
    </row>
    <row r="22" spans="1:31" s="10" customFormat="1" ht="12.75" customHeight="1">
      <c r="A22" s="6"/>
      <c r="B22" s="9"/>
      <c r="C22" s="11"/>
      <c r="D22" s="15"/>
      <c r="E22" s="15"/>
      <c r="F22" s="15"/>
      <c r="G22" s="15"/>
      <c r="H22" s="11"/>
      <c r="I22" s="11"/>
      <c r="J22" s="11"/>
      <c r="K22" s="11"/>
      <c r="L22" s="11"/>
      <c r="M22" s="11"/>
      <c r="N22" s="11"/>
      <c r="O22" s="11"/>
      <c r="P22" s="11"/>
      <c r="Q22" s="11"/>
      <c r="R22" s="11"/>
      <c r="S22" s="11"/>
      <c r="T22" s="11"/>
      <c r="U22" s="11"/>
      <c r="V22" s="11"/>
      <c r="W22" s="11"/>
      <c r="X22" s="11"/>
      <c r="Y22" s="11"/>
      <c r="Z22" s="11"/>
      <c r="AA22" s="11"/>
      <c r="AB22" s="11"/>
      <c r="AC22" s="11"/>
      <c r="AD22" s="11"/>
      <c r="AE22" s="9"/>
    </row>
    <row r="23" spans="1:31" s="10" customFormat="1" ht="12.75" customHeight="1">
      <c r="A23" s="6"/>
      <c r="B23" s="9"/>
      <c r="C23" s="11"/>
      <c r="D23" s="15"/>
      <c r="E23" s="15"/>
      <c r="F23" s="15"/>
      <c r="G23" s="15"/>
      <c r="H23" s="11"/>
      <c r="I23" s="11"/>
      <c r="J23" s="11"/>
      <c r="K23" s="11"/>
      <c r="L23" s="11"/>
      <c r="M23" s="11"/>
      <c r="N23" s="11"/>
      <c r="O23" s="11"/>
      <c r="P23" s="11"/>
      <c r="Q23" s="11"/>
      <c r="R23" s="11"/>
      <c r="S23" s="11"/>
      <c r="T23" s="11"/>
      <c r="U23" s="11"/>
      <c r="V23" s="11"/>
      <c r="W23" s="11"/>
      <c r="X23" s="11"/>
      <c r="Y23" s="11"/>
      <c r="Z23" s="11"/>
      <c r="AA23" s="11"/>
      <c r="AB23" s="11"/>
      <c r="AC23" s="11"/>
      <c r="AD23" s="11"/>
      <c r="AE23" s="9"/>
    </row>
    <row r="24" spans="1:31" s="10" customFormat="1" ht="12.75" customHeight="1">
      <c r="A24" s="6"/>
      <c r="B24" s="9"/>
      <c r="C24" s="11"/>
      <c r="D24" s="15"/>
      <c r="E24" s="15"/>
      <c r="F24" s="15"/>
      <c r="G24" s="15"/>
      <c r="H24" s="11"/>
      <c r="I24" s="11"/>
      <c r="J24" s="11"/>
      <c r="K24" s="11"/>
      <c r="L24" s="11"/>
      <c r="M24" s="11"/>
      <c r="N24" s="11"/>
      <c r="O24" s="11"/>
      <c r="P24" s="11"/>
      <c r="Q24" s="11"/>
      <c r="R24" s="11"/>
      <c r="S24" s="11"/>
      <c r="T24" s="11"/>
      <c r="U24" s="11"/>
      <c r="V24" s="11"/>
      <c r="W24" s="11"/>
      <c r="X24" s="11"/>
      <c r="Y24" s="11"/>
      <c r="Z24" s="11"/>
      <c r="AA24" s="11"/>
      <c r="AB24" s="11"/>
      <c r="AC24" s="11"/>
      <c r="AD24" s="11"/>
      <c r="AE24" s="9"/>
    </row>
    <row r="25" spans="1:31" s="10" customFormat="1" ht="12.75" customHeight="1">
      <c r="A25" s="6"/>
      <c r="B25" s="317"/>
      <c r="C25" s="318"/>
      <c r="D25" s="318"/>
      <c r="E25" s="318"/>
      <c r="F25" s="318"/>
      <c r="G25" s="318"/>
      <c r="H25" s="318"/>
      <c r="I25" s="318"/>
      <c r="J25" s="318"/>
      <c r="K25" s="318"/>
      <c r="L25" s="318"/>
      <c r="M25" s="318"/>
      <c r="N25" s="318"/>
      <c r="O25" s="318"/>
      <c r="P25" s="318"/>
      <c r="Q25" s="318"/>
      <c r="R25" s="318"/>
      <c r="S25" s="318"/>
      <c r="T25" s="318"/>
      <c r="U25" s="318"/>
      <c r="V25" s="318"/>
      <c r="W25" s="318"/>
      <c r="X25" s="318"/>
      <c r="Y25" s="318"/>
      <c r="Z25" s="318"/>
      <c r="AA25" s="318"/>
      <c r="AB25" s="318"/>
      <c r="AC25" s="318"/>
      <c r="AD25" s="319"/>
      <c r="AE25" s="9"/>
    </row>
    <row r="26" spans="1:31" s="10" customFormat="1" ht="12.75" customHeight="1">
      <c r="A26" s="6"/>
      <c r="B26" s="320"/>
      <c r="C26" s="318"/>
      <c r="D26" s="318"/>
      <c r="E26" s="318"/>
      <c r="F26" s="318"/>
      <c r="G26" s="318"/>
      <c r="H26" s="318"/>
      <c r="I26" s="318"/>
      <c r="J26" s="318"/>
      <c r="K26" s="318"/>
      <c r="L26" s="318"/>
      <c r="M26" s="318"/>
      <c r="N26" s="318"/>
      <c r="O26" s="318"/>
      <c r="P26" s="318"/>
      <c r="Q26" s="318"/>
      <c r="R26" s="318"/>
      <c r="S26" s="318"/>
      <c r="T26" s="318"/>
      <c r="U26" s="318"/>
      <c r="V26" s="318"/>
      <c r="W26" s="318"/>
      <c r="X26" s="318"/>
      <c r="Y26" s="318"/>
      <c r="Z26" s="318"/>
      <c r="AA26" s="318"/>
      <c r="AB26" s="318"/>
      <c r="AC26" s="318"/>
      <c r="AD26" s="319"/>
      <c r="AE26" s="9"/>
    </row>
    <row r="27" spans="1:31" s="10" customFormat="1" ht="12.75" customHeight="1">
      <c r="A27" s="6"/>
      <c r="B27" s="320"/>
      <c r="C27" s="318"/>
      <c r="D27" s="318"/>
      <c r="E27" s="318"/>
      <c r="F27" s="318"/>
      <c r="G27" s="318"/>
      <c r="H27" s="318"/>
      <c r="I27" s="318"/>
      <c r="J27" s="318"/>
      <c r="K27" s="318"/>
      <c r="L27" s="318"/>
      <c r="M27" s="318"/>
      <c r="N27" s="318"/>
      <c r="O27" s="318"/>
      <c r="P27" s="318"/>
      <c r="Q27" s="318"/>
      <c r="R27" s="318"/>
      <c r="S27" s="318"/>
      <c r="T27" s="318"/>
      <c r="U27" s="318"/>
      <c r="V27" s="318"/>
      <c r="W27" s="318"/>
      <c r="X27" s="318"/>
      <c r="Y27" s="318"/>
      <c r="Z27" s="318"/>
      <c r="AA27" s="318"/>
      <c r="AB27" s="318"/>
      <c r="AC27" s="318"/>
      <c r="AD27" s="319"/>
      <c r="AE27" s="9"/>
    </row>
    <row r="28" spans="1:31" s="10" customFormat="1" ht="12.75" customHeight="1">
      <c r="A28" s="6"/>
      <c r="B28" s="35"/>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4"/>
      <c r="AE28" s="9"/>
    </row>
    <row r="29" spans="1:31" s="10" customFormat="1" ht="12.75" customHeight="1">
      <c r="A29" s="6"/>
      <c r="B29" s="333"/>
      <c r="C29" s="334"/>
      <c r="D29" s="334"/>
      <c r="E29" s="334"/>
      <c r="F29" s="334"/>
      <c r="G29" s="334"/>
      <c r="H29" s="334"/>
      <c r="I29" s="334"/>
      <c r="J29" s="334"/>
      <c r="K29" s="334"/>
      <c r="L29" s="334"/>
      <c r="M29" s="334"/>
      <c r="N29" s="334"/>
      <c r="O29" s="334"/>
      <c r="P29" s="334"/>
      <c r="Q29" s="334"/>
      <c r="R29" s="334"/>
      <c r="S29" s="334"/>
      <c r="T29" s="334"/>
      <c r="U29" s="334"/>
      <c r="V29" s="334"/>
      <c r="W29" s="334"/>
      <c r="X29" s="334"/>
      <c r="Y29" s="334"/>
      <c r="Z29" s="334"/>
      <c r="AA29" s="334"/>
      <c r="AB29" s="334"/>
      <c r="AC29" s="334"/>
      <c r="AD29" s="335"/>
      <c r="AE29" s="9"/>
    </row>
    <row r="30" spans="1:31" s="10" customFormat="1" ht="12.75" customHeight="1">
      <c r="A30" s="6"/>
      <c r="B30" s="333"/>
      <c r="C30" s="334"/>
      <c r="D30" s="334"/>
      <c r="E30" s="334"/>
      <c r="F30" s="334"/>
      <c r="G30" s="334"/>
      <c r="H30" s="334"/>
      <c r="I30" s="334"/>
      <c r="J30" s="334"/>
      <c r="K30" s="334"/>
      <c r="L30" s="334"/>
      <c r="M30" s="334"/>
      <c r="N30" s="334"/>
      <c r="O30" s="334"/>
      <c r="P30" s="334"/>
      <c r="Q30" s="334"/>
      <c r="R30" s="334"/>
      <c r="S30" s="334"/>
      <c r="T30" s="334"/>
      <c r="U30" s="334"/>
      <c r="V30" s="334"/>
      <c r="W30" s="334"/>
      <c r="X30" s="334"/>
      <c r="Y30" s="334"/>
      <c r="Z30" s="334"/>
      <c r="AA30" s="334"/>
      <c r="AB30" s="334"/>
      <c r="AC30" s="334"/>
      <c r="AD30" s="335"/>
      <c r="AE30" s="9"/>
    </row>
    <row r="31" spans="1:31" s="10" customFormat="1" ht="12.75" customHeight="1">
      <c r="A31" s="6"/>
      <c r="B31" s="333"/>
      <c r="C31" s="334"/>
      <c r="D31" s="334"/>
      <c r="E31" s="334"/>
      <c r="F31" s="334"/>
      <c r="G31" s="334"/>
      <c r="H31" s="334"/>
      <c r="I31" s="334"/>
      <c r="J31" s="334"/>
      <c r="K31" s="334"/>
      <c r="L31" s="334"/>
      <c r="M31" s="334"/>
      <c r="N31" s="334"/>
      <c r="O31" s="334"/>
      <c r="P31" s="334"/>
      <c r="Q31" s="334"/>
      <c r="R31" s="334"/>
      <c r="S31" s="334"/>
      <c r="T31" s="334"/>
      <c r="U31" s="334"/>
      <c r="V31" s="334"/>
      <c r="W31" s="334"/>
      <c r="X31" s="334"/>
      <c r="Y31" s="334"/>
      <c r="Z31" s="334"/>
      <c r="AA31" s="334"/>
      <c r="AB31" s="334"/>
      <c r="AC31" s="334"/>
      <c r="AD31" s="335"/>
      <c r="AE31" s="9"/>
    </row>
    <row r="32" spans="1:31" s="10" customFormat="1" ht="12.75" customHeight="1">
      <c r="A32" s="6"/>
      <c r="B32" s="333"/>
      <c r="C32" s="334"/>
      <c r="D32" s="334"/>
      <c r="E32" s="334"/>
      <c r="F32" s="334"/>
      <c r="G32" s="334"/>
      <c r="H32" s="334"/>
      <c r="I32" s="334"/>
      <c r="J32" s="334"/>
      <c r="K32" s="334"/>
      <c r="L32" s="334"/>
      <c r="M32" s="334"/>
      <c r="N32" s="334"/>
      <c r="O32" s="334"/>
      <c r="P32" s="334"/>
      <c r="Q32" s="334"/>
      <c r="R32" s="334"/>
      <c r="S32" s="334"/>
      <c r="T32" s="334"/>
      <c r="U32" s="334"/>
      <c r="V32" s="334"/>
      <c r="W32" s="334"/>
      <c r="X32" s="334"/>
      <c r="Y32" s="334"/>
      <c r="Z32" s="334"/>
      <c r="AA32" s="334"/>
      <c r="AB32" s="334"/>
      <c r="AC32" s="334"/>
      <c r="AD32" s="335"/>
      <c r="AE32" s="9"/>
    </row>
    <row r="33" spans="1:31" s="10" customFormat="1" ht="12.75" customHeight="1">
      <c r="A33" s="6"/>
      <c r="B33" s="330"/>
      <c r="C33" s="331"/>
      <c r="D33" s="331"/>
      <c r="E33" s="331"/>
      <c r="F33" s="331"/>
      <c r="G33" s="331"/>
      <c r="H33" s="331"/>
      <c r="I33" s="331"/>
      <c r="J33" s="331"/>
      <c r="K33" s="331"/>
      <c r="L33" s="331"/>
      <c r="M33" s="331"/>
      <c r="N33" s="331"/>
      <c r="O33" s="331"/>
      <c r="P33" s="331"/>
      <c r="Q33" s="331"/>
      <c r="R33" s="331"/>
      <c r="S33" s="331"/>
      <c r="T33" s="331"/>
      <c r="U33" s="331"/>
      <c r="V33" s="331"/>
      <c r="W33" s="331"/>
      <c r="X33" s="331"/>
      <c r="Y33" s="331"/>
      <c r="Z33" s="331"/>
      <c r="AA33" s="331"/>
      <c r="AB33" s="331"/>
      <c r="AC33" s="331"/>
      <c r="AD33" s="332"/>
      <c r="AE33" s="9"/>
    </row>
    <row r="34" spans="1:31" s="10" customFormat="1" ht="12.75" customHeight="1">
      <c r="A34" s="6"/>
      <c r="B34" s="330"/>
      <c r="C34" s="331"/>
      <c r="D34" s="331"/>
      <c r="E34" s="331"/>
      <c r="F34" s="331"/>
      <c r="G34" s="331"/>
      <c r="H34" s="331"/>
      <c r="I34" s="331"/>
      <c r="J34" s="331"/>
      <c r="K34" s="331"/>
      <c r="L34" s="331"/>
      <c r="M34" s="331"/>
      <c r="N34" s="331"/>
      <c r="O34" s="331"/>
      <c r="P34" s="331"/>
      <c r="Q34" s="331"/>
      <c r="R34" s="331"/>
      <c r="S34" s="331"/>
      <c r="T34" s="331"/>
      <c r="U34" s="331"/>
      <c r="V34" s="331"/>
      <c r="W34" s="331"/>
      <c r="X34" s="331"/>
      <c r="Y34" s="331"/>
      <c r="Z34" s="331"/>
      <c r="AA34" s="331"/>
      <c r="AB34" s="331"/>
      <c r="AC34" s="331"/>
      <c r="AD34" s="332"/>
      <c r="AE34" s="9"/>
    </row>
    <row r="35" spans="1:31" s="10" customFormat="1" ht="12.75" customHeight="1">
      <c r="A35" s="6"/>
      <c r="B35" s="330"/>
      <c r="C35" s="331"/>
      <c r="D35" s="331"/>
      <c r="E35" s="331"/>
      <c r="F35" s="331"/>
      <c r="G35" s="331"/>
      <c r="H35" s="331"/>
      <c r="I35" s="331"/>
      <c r="J35" s="331"/>
      <c r="K35" s="331"/>
      <c r="L35" s="331"/>
      <c r="M35" s="331"/>
      <c r="N35" s="331"/>
      <c r="O35" s="331"/>
      <c r="P35" s="331"/>
      <c r="Q35" s="331"/>
      <c r="R35" s="331"/>
      <c r="S35" s="331"/>
      <c r="T35" s="331"/>
      <c r="U35" s="331"/>
      <c r="V35" s="331"/>
      <c r="W35" s="331"/>
      <c r="X35" s="331"/>
      <c r="Y35" s="331"/>
      <c r="Z35" s="331"/>
      <c r="AA35" s="331"/>
      <c r="AB35" s="331"/>
      <c r="AC35" s="331"/>
      <c r="AD35" s="332"/>
      <c r="AE35" s="9"/>
    </row>
    <row r="36" spans="1:31" s="10" customFormat="1" ht="12.75" customHeight="1">
      <c r="A36" s="6"/>
      <c r="B36" s="330"/>
      <c r="C36" s="331"/>
      <c r="D36" s="331"/>
      <c r="E36" s="331"/>
      <c r="F36" s="331"/>
      <c r="G36" s="331"/>
      <c r="H36" s="331"/>
      <c r="I36" s="331"/>
      <c r="J36" s="331"/>
      <c r="K36" s="331"/>
      <c r="L36" s="331"/>
      <c r="M36" s="331"/>
      <c r="N36" s="331"/>
      <c r="O36" s="331"/>
      <c r="P36" s="331"/>
      <c r="Q36" s="331"/>
      <c r="R36" s="331"/>
      <c r="S36" s="331"/>
      <c r="T36" s="331"/>
      <c r="U36" s="331"/>
      <c r="V36" s="331"/>
      <c r="W36" s="331"/>
      <c r="X36" s="331"/>
      <c r="Y36" s="331"/>
      <c r="Z36" s="331"/>
      <c r="AA36" s="331"/>
      <c r="AB36" s="331"/>
      <c r="AC36" s="331"/>
      <c r="AD36" s="332"/>
      <c r="AE36" s="9"/>
    </row>
    <row r="37" spans="1:31" s="10" customFormat="1" ht="12.75" customHeight="1">
      <c r="A37" s="6"/>
      <c r="B37" s="330"/>
      <c r="C37" s="331"/>
      <c r="D37" s="331"/>
      <c r="E37" s="331"/>
      <c r="F37" s="331"/>
      <c r="G37" s="331"/>
      <c r="H37" s="331"/>
      <c r="I37" s="331"/>
      <c r="J37" s="331"/>
      <c r="K37" s="331"/>
      <c r="L37" s="331"/>
      <c r="M37" s="331"/>
      <c r="N37" s="331"/>
      <c r="O37" s="331"/>
      <c r="P37" s="331"/>
      <c r="Q37" s="331"/>
      <c r="R37" s="331"/>
      <c r="S37" s="331"/>
      <c r="T37" s="331"/>
      <c r="U37" s="331"/>
      <c r="V37" s="331"/>
      <c r="W37" s="331"/>
      <c r="X37" s="331"/>
      <c r="Y37" s="331"/>
      <c r="Z37" s="331"/>
      <c r="AA37" s="331"/>
      <c r="AB37" s="331"/>
      <c r="AC37" s="331"/>
      <c r="AD37" s="332"/>
      <c r="AE37" s="9"/>
    </row>
    <row r="38" spans="1:31" s="10" customFormat="1" ht="12.75" customHeight="1">
      <c r="A38" s="6"/>
      <c r="B38" s="31"/>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3"/>
      <c r="AE38" s="9"/>
    </row>
    <row r="39" spans="1:31" s="10" customFormat="1" ht="12.75" customHeight="1">
      <c r="A39" s="6"/>
      <c r="B39" s="3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3"/>
      <c r="AE39" s="9"/>
    </row>
    <row r="40" spans="1:31" s="10" customFormat="1" ht="12.75" customHeight="1">
      <c r="A40" s="6"/>
      <c r="B40" s="300"/>
      <c r="C40" s="301"/>
      <c r="D40" s="301"/>
      <c r="E40" s="301"/>
      <c r="F40" s="301"/>
      <c r="G40" s="301"/>
      <c r="H40" s="301"/>
      <c r="I40" s="301"/>
      <c r="J40" s="301"/>
      <c r="K40" s="301"/>
      <c r="L40" s="301"/>
      <c r="M40" s="301"/>
      <c r="N40" s="301"/>
      <c r="O40" s="301"/>
      <c r="P40" s="301"/>
      <c r="Q40" s="301"/>
      <c r="R40" s="301"/>
      <c r="S40" s="301"/>
      <c r="T40" s="301"/>
      <c r="U40" s="301"/>
      <c r="V40" s="301"/>
      <c r="W40" s="301"/>
      <c r="X40" s="301"/>
      <c r="Y40" s="301"/>
      <c r="Z40" s="301"/>
      <c r="AA40" s="301"/>
      <c r="AB40" s="301"/>
      <c r="AC40" s="301"/>
      <c r="AD40" s="302"/>
      <c r="AE40" s="9"/>
    </row>
    <row r="41" spans="1:31" s="10" customFormat="1" ht="12.75" customHeight="1">
      <c r="A41" s="6"/>
      <c r="B41" s="303"/>
      <c r="C41" s="301"/>
      <c r="D41" s="301"/>
      <c r="E41" s="301"/>
      <c r="F41" s="301"/>
      <c r="G41" s="301"/>
      <c r="H41" s="301"/>
      <c r="I41" s="301"/>
      <c r="J41" s="301"/>
      <c r="K41" s="301"/>
      <c r="L41" s="301"/>
      <c r="M41" s="301"/>
      <c r="N41" s="301"/>
      <c r="O41" s="301"/>
      <c r="P41" s="301"/>
      <c r="Q41" s="301"/>
      <c r="R41" s="301"/>
      <c r="S41" s="301"/>
      <c r="T41" s="301"/>
      <c r="U41" s="301"/>
      <c r="V41" s="301"/>
      <c r="W41" s="301"/>
      <c r="X41" s="301"/>
      <c r="Y41" s="301"/>
      <c r="Z41" s="301"/>
      <c r="AA41" s="301"/>
      <c r="AB41" s="301"/>
      <c r="AC41" s="301"/>
      <c r="AD41" s="302"/>
      <c r="AE41" s="9"/>
    </row>
    <row r="42" spans="1:31" s="10" customFormat="1" ht="12.75" customHeight="1">
      <c r="A42" s="6"/>
      <c r="B42" s="303"/>
      <c r="C42" s="301"/>
      <c r="D42" s="301"/>
      <c r="E42" s="301"/>
      <c r="F42" s="301"/>
      <c r="G42" s="301"/>
      <c r="H42" s="301"/>
      <c r="I42" s="301"/>
      <c r="J42" s="301"/>
      <c r="K42" s="301"/>
      <c r="L42" s="301"/>
      <c r="M42" s="301"/>
      <c r="N42" s="301"/>
      <c r="O42" s="301"/>
      <c r="P42" s="301"/>
      <c r="Q42" s="301"/>
      <c r="R42" s="301"/>
      <c r="S42" s="301"/>
      <c r="T42" s="301"/>
      <c r="U42" s="301"/>
      <c r="V42" s="301"/>
      <c r="W42" s="301"/>
      <c r="X42" s="301"/>
      <c r="Y42" s="301"/>
      <c r="Z42" s="301"/>
      <c r="AA42" s="301"/>
      <c r="AB42" s="301"/>
      <c r="AC42" s="301"/>
      <c r="AD42" s="302"/>
      <c r="AE42" s="9"/>
    </row>
    <row r="43" spans="1:31" s="10" customFormat="1" ht="12.75" customHeight="1">
      <c r="A43" s="6"/>
      <c r="B43" s="303"/>
      <c r="C43" s="301"/>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2"/>
      <c r="AE43" s="9"/>
    </row>
    <row r="44" spans="1:31" s="10" customFormat="1" ht="12.75" customHeight="1">
      <c r="A44" s="6"/>
      <c r="B44" s="9"/>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6"/>
      <c r="AE44" s="9"/>
    </row>
    <row r="45" spans="1:31" s="10" customFormat="1" ht="12.75" customHeight="1">
      <c r="A45" s="6"/>
      <c r="B45" s="304"/>
      <c r="C45" s="305"/>
      <c r="D45" s="305"/>
      <c r="E45" s="305"/>
      <c r="F45" s="305"/>
      <c r="G45" s="305"/>
      <c r="H45" s="305"/>
      <c r="I45" s="305"/>
      <c r="J45" s="305"/>
      <c r="K45" s="305"/>
      <c r="L45" s="305"/>
      <c r="M45" s="305"/>
      <c r="N45" s="305"/>
      <c r="O45" s="305"/>
      <c r="P45" s="305"/>
      <c r="Q45" s="305"/>
      <c r="R45" s="305"/>
      <c r="S45" s="305"/>
      <c r="T45" s="305"/>
      <c r="U45" s="305"/>
      <c r="V45" s="305"/>
      <c r="W45" s="305"/>
      <c r="X45" s="305"/>
      <c r="Y45" s="305"/>
      <c r="Z45" s="305"/>
      <c r="AA45" s="305"/>
      <c r="AB45" s="305"/>
      <c r="AC45" s="305"/>
      <c r="AD45" s="306"/>
      <c r="AE45" s="9"/>
    </row>
    <row r="46" spans="1:31" s="10" customFormat="1" ht="12.75" customHeight="1">
      <c r="A46" s="6"/>
      <c r="B46" s="304"/>
      <c r="C46" s="305"/>
      <c r="D46" s="305"/>
      <c r="E46" s="305"/>
      <c r="F46" s="305"/>
      <c r="G46" s="305"/>
      <c r="H46" s="305"/>
      <c r="I46" s="305"/>
      <c r="J46" s="305"/>
      <c r="K46" s="305"/>
      <c r="L46" s="305"/>
      <c r="M46" s="305"/>
      <c r="N46" s="305"/>
      <c r="O46" s="305"/>
      <c r="P46" s="305"/>
      <c r="Q46" s="305"/>
      <c r="R46" s="305"/>
      <c r="S46" s="305"/>
      <c r="T46" s="305"/>
      <c r="U46" s="305"/>
      <c r="V46" s="305"/>
      <c r="W46" s="305"/>
      <c r="X46" s="305"/>
      <c r="Y46" s="305"/>
      <c r="Z46" s="305"/>
      <c r="AA46" s="305"/>
      <c r="AB46" s="305"/>
      <c r="AC46" s="305"/>
      <c r="AD46" s="306"/>
      <c r="AE46" s="9"/>
    </row>
    <row r="47" spans="1:31" s="10" customFormat="1" ht="12.75" customHeight="1">
      <c r="A47" s="6"/>
      <c r="B47" s="304"/>
      <c r="C47" s="305"/>
      <c r="D47" s="305"/>
      <c r="E47" s="305"/>
      <c r="F47" s="305"/>
      <c r="G47" s="305"/>
      <c r="H47" s="305"/>
      <c r="I47" s="305"/>
      <c r="J47" s="305"/>
      <c r="K47" s="305"/>
      <c r="L47" s="305"/>
      <c r="M47" s="305"/>
      <c r="N47" s="305"/>
      <c r="O47" s="305"/>
      <c r="P47" s="305"/>
      <c r="Q47" s="305"/>
      <c r="R47" s="305"/>
      <c r="S47" s="305"/>
      <c r="T47" s="305"/>
      <c r="U47" s="305"/>
      <c r="V47" s="305"/>
      <c r="W47" s="305"/>
      <c r="X47" s="305"/>
      <c r="Y47" s="305"/>
      <c r="Z47" s="305"/>
      <c r="AA47" s="305"/>
      <c r="AB47" s="305"/>
      <c r="AC47" s="305"/>
      <c r="AD47" s="306"/>
      <c r="AE47" s="9"/>
    </row>
    <row r="48" spans="1:31" s="10" customFormat="1" ht="12.75" customHeight="1">
      <c r="A48" s="6"/>
      <c r="B48" s="304"/>
      <c r="C48" s="305"/>
      <c r="D48" s="305"/>
      <c r="E48" s="305"/>
      <c r="F48" s="305"/>
      <c r="G48" s="305"/>
      <c r="H48" s="305"/>
      <c r="I48" s="305"/>
      <c r="J48" s="305"/>
      <c r="K48" s="305"/>
      <c r="L48" s="305"/>
      <c r="M48" s="305"/>
      <c r="N48" s="305"/>
      <c r="O48" s="305"/>
      <c r="P48" s="305"/>
      <c r="Q48" s="305"/>
      <c r="R48" s="305"/>
      <c r="S48" s="305"/>
      <c r="T48" s="305"/>
      <c r="U48" s="305"/>
      <c r="V48" s="305"/>
      <c r="W48" s="305"/>
      <c r="X48" s="305"/>
      <c r="Y48" s="305"/>
      <c r="Z48" s="305"/>
      <c r="AA48" s="305"/>
      <c r="AB48" s="305"/>
      <c r="AC48" s="305"/>
      <c r="AD48" s="306"/>
      <c r="AE48" s="9"/>
    </row>
    <row r="49" spans="1:31" s="10" customFormat="1" ht="12.75" customHeight="1">
      <c r="A49" s="6"/>
      <c r="B49" s="28"/>
      <c r="C49" s="29"/>
      <c r="D49" s="29"/>
      <c r="E49" s="29"/>
      <c r="F49" s="29"/>
      <c r="G49" s="29"/>
      <c r="H49" s="29"/>
      <c r="I49" s="29"/>
      <c r="J49" s="29"/>
      <c r="K49" s="29"/>
      <c r="L49" s="29"/>
      <c r="M49" s="29"/>
      <c r="N49" s="29"/>
      <c r="O49" s="29"/>
      <c r="P49" s="29"/>
      <c r="Q49" s="29"/>
      <c r="R49" s="29"/>
      <c r="S49" s="29"/>
      <c r="T49" s="29"/>
      <c r="U49" s="29"/>
      <c r="V49" s="29"/>
      <c r="W49" s="29"/>
      <c r="X49" s="29"/>
      <c r="Y49" s="29"/>
      <c r="Z49" s="29"/>
      <c r="AA49" s="29"/>
      <c r="AB49" s="29"/>
      <c r="AC49" s="29"/>
      <c r="AD49" s="30"/>
      <c r="AE49" s="9"/>
    </row>
    <row r="50" spans="1:31" s="10" customFormat="1" ht="12.75" customHeight="1">
      <c r="A50" s="6"/>
      <c r="B50" s="9"/>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9"/>
    </row>
    <row r="51" spans="1:31" s="10" customFormat="1" ht="12.75" customHeight="1">
      <c r="A51" s="6"/>
      <c r="B51" s="9"/>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9"/>
    </row>
    <row r="52" spans="1:31" s="10" customFormat="1" ht="12.75" customHeight="1">
      <c r="A52" s="6"/>
      <c r="B52" s="9"/>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9"/>
    </row>
    <row r="53" spans="1:31" s="10" customFormat="1" ht="12.75" customHeight="1">
      <c r="A53" s="6"/>
      <c r="B53" s="9"/>
      <c r="C53" s="11"/>
      <c r="D53" s="11"/>
      <c r="E53" s="11"/>
      <c r="F53" s="11"/>
      <c r="G53" s="11"/>
      <c r="H53" s="11"/>
      <c r="I53" s="11"/>
      <c r="J53" s="11"/>
      <c r="K53" s="11"/>
      <c r="L53" s="11"/>
      <c r="M53" s="11"/>
      <c r="N53" s="11"/>
      <c r="O53" s="11"/>
      <c r="P53" s="11"/>
      <c r="Q53" s="11"/>
      <c r="R53" s="11"/>
      <c r="S53" s="11"/>
      <c r="T53" s="11"/>
      <c r="U53" s="12"/>
      <c r="V53" s="11"/>
      <c r="W53" s="11"/>
      <c r="X53" s="11"/>
      <c r="Y53" s="11"/>
      <c r="Z53" s="11"/>
      <c r="AA53" s="11"/>
      <c r="AB53" s="11"/>
      <c r="AC53" s="11"/>
      <c r="AD53" s="11"/>
      <c r="AE53" s="9"/>
    </row>
    <row r="54" spans="1:31" s="10" customFormat="1" ht="12.75" customHeight="1">
      <c r="A54" s="6"/>
      <c r="B54" s="9"/>
      <c r="C54" s="17"/>
      <c r="D54" s="18"/>
      <c r="E54" s="18"/>
      <c r="F54" s="18"/>
      <c r="G54" s="18"/>
      <c r="H54" s="18"/>
      <c r="I54" s="18"/>
      <c r="J54" s="18"/>
      <c r="K54" s="18"/>
      <c r="L54" s="19"/>
      <c r="M54" s="19"/>
      <c r="N54" s="307"/>
      <c r="O54" s="307"/>
      <c r="P54" s="307"/>
      <c r="Q54" s="307"/>
      <c r="R54" s="307"/>
      <c r="S54" s="20"/>
      <c r="T54" s="20"/>
      <c r="U54" s="20"/>
      <c r="V54" s="20"/>
      <c r="W54" s="20"/>
      <c r="X54" s="20"/>
      <c r="Y54" s="20"/>
      <c r="Z54" s="20"/>
      <c r="AA54" s="20"/>
      <c r="AB54" s="20"/>
      <c r="AC54" s="145"/>
      <c r="AD54" s="16"/>
      <c r="AE54" s="6"/>
    </row>
    <row r="55" spans="1:31" s="10" customFormat="1" ht="12.75" customHeight="1">
      <c r="A55" s="6"/>
      <c r="B55" s="9"/>
      <c r="C55" s="18"/>
      <c r="D55" s="18"/>
      <c r="E55" s="18"/>
      <c r="F55" s="18"/>
      <c r="G55" s="18"/>
      <c r="H55" s="18"/>
      <c r="I55" s="18"/>
      <c r="J55" s="18"/>
      <c r="K55" s="18"/>
      <c r="L55" s="19"/>
      <c r="M55" s="19"/>
      <c r="N55" s="307"/>
      <c r="O55" s="307"/>
      <c r="P55" s="307"/>
      <c r="Q55" s="307"/>
      <c r="R55" s="307"/>
      <c r="S55" s="20"/>
      <c r="T55" s="20"/>
      <c r="U55" s="20"/>
      <c r="V55" s="20"/>
      <c r="W55" s="20"/>
      <c r="X55" s="20"/>
      <c r="Y55" s="20"/>
      <c r="Z55" s="20"/>
      <c r="AA55" s="20"/>
      <c r="AB55" s="20"/>
      <c r="AC55" s="145"/>
      <c r="AD55" s="16"/>
      <c r="AE55" s="6"/>
    </row>
    <row r="56" spans="1:31" s="10" customFormat="1" ht="12.75" customHeight="1">
      <c r="A56" s="6"/>
      <c r="B56" s="9"/>
      <c r="C56" s="18"/>
      <c r="D56" s="18"/>
      <c r="E56" s="18"/>
      <c r="F56" s="18"/>
      <c r="G56" s="18"/>
      <c r="H56" s="18"/>
      <c r="I56" s="18"/>
      <c r="J56" s="18"/>
      <c r="K56" s="18"/>
      <c r="L56" s="18"/>
      <c r="M56" s="19"/>
      <c r="N56" s="298"/>
      <c r="O56" s="298"/>
      <c r="P56" s="298"/>
      <c r="Q56" s="298"/>
      <c r="R56" s="298"/>
      <c r="S56" s="20"/>
      <c r="T56" s="21"/>
      <c r="U56" s="21"/>
      <c r="V56" s="21"/>
      <c r="W56" s="21"/>
      <c r="X56" s="21"/>
      <c r="Y56" s="21"/>
      <c r="Z56" s="21"/>
      <c r="AA56" s="21"/>
      <c r="AB56" s="21"/>
      <c r="AC56" s="146"/>
      <c r="AD56" s="16"/>
      <c r="AE56" s="6"/>
    </row>
    <row r="57" spans="1:31" s="10" customFormat="1" ht="12.75" customHeight="1">
      <c r="A57" s="6"/>
      <c r="B57" s="9"/>
      <c r="C57" s="18"/>
      <c r="D57" s="18"/>
      <c r="E57" s="18"/>
      <c r="F57" s="18"/>
      <c r="G57" s="18"/>
      <c r="H57" s="18"/>
      <c r="I57" s="18"/>
      <c r="J57" s="18"/>
      <c r="K57" s="18"/>
      <c r="L57" s="18"/>
      <c r="M57" s="19"/>
      <c r="N57" s="298"/>
      <c r="O57" s="298"/>
      <c r="P57" s="298"/>
      <c r="Q57" s="298"/>
      <c r="R57" s="298"/>
      <c r="S57" s="20"/>
      <c r="T57" s="21"/>
      <c r="U57" s="21"/>
      <c r="V57" s="21"/>
      <c r="W57" s="21"/>
      <c r="X57" s="21"/>
      <c r="Y57" s="21"/>
      <c r="Z57" s="21"/>
      <c r="AA57" s="21"/>
      <c r="AB57" s="21"/>
      <c r="AC57" s="146"/>
      <c r="AD57" s="16"/>
      <c r="AE57" s="6"/>
    </row>
    <row r="58" spans="1:31" s="10" customFormat="1" ht="12.75" customHeight="1">
      <c r="A58" s="6"/>
      <c r="B58" s="9"/>
      <c r="C58" s="295"/>
      <c r="D58" s="296"/>
      <c r="E58" s="296"/>
      <c r="F58" s="296"/>
      <c r="G58" s="296"/>
      <c r="H58" s="296"/>
      <c r="I58" s="296"/>
      <c r="J58" s="296"/>
      <c r="K58" s="296"/>
      <c r="L58" s="19"/>
      <c r="M58" s="19"/>
      <c r="N58" s="298"/>
      <c r="O58" s="298"/>
      <c r="P58" s="298"/>
      <c r="Q58" s="298"/>
      <c r="R58" s="298"/>
      <c r="S58" s="22"/>
      <c r="T58" s="22"/>
      <c r="U58" s="22"/>
      <c r="V58" s="22"/>
      <c r="W58" s="22"/>
      <c r="X58" s="22"/>
      <c r="Y58" s="22"/>
      <c r="Z58" s="22"/>
      <c r="AA58" s="22"/>
      <c r="AB58" s="22"/>
      <c r="AC58" s="145"/>
      <c r="AD58" s="16"/>
      <c r="AE58" s="6"/>
    </row>
    <row r="59" spans="1:31" s="10" customFormat="1" ht="12.75" customHeight="1">
      <c r="A59" s="6"/>
      <c r="B59" s="9"/>
      <c r="C59" s="296"/>
      <c r="D59" s="296"/>
      <c r="E59" s="296"/>
      <c r="F59" s="296"/>
      <c r="G59" s="296"/>
      <c r="H59" s="296"/>
      <c r="I59" s="296"/>
      <c r="J59" s="296"/>
      <c r="K59" s="296"/>
      <c r="L59" s="19"/>
      <c r="M59" s="19"/>
      <c r="N59" s="298"/>
      <c r="O59" s="298"/>
      <c r="P59" s="298"/>
      <c r="Q59" s="298"/>
      <c r="R59" s="298"/>
      <c r="S59" s="22"/>
      <c r="T59" s="22"/>
      <c r="U59" s="22"/>
      <c r="V59" s="22"/>
      <c r="W59" s="22"/>
      <c r="X59" s="22"/>
      <c r="Y59" s="22"/>
      <c r="Z59" s="22"/>
      <c r="AA59" s="22"/>
      <c r="AB59" s="22"/>
      <c r="AC59" s="145"/>
      <c r="AD59" s="16"/>
      <c r="AE59" s="6"/>
    </row>
    <row r="60" spans="1:31" s="10" customFormat="1" ht="12.75" customHeight="1">
      <c r="A60" s="6"/>
      <c r="B60" s="9"/>
      <c r="C60" s="11"/>
      <c r="D60" s="11"/>
      <c r="E60" s="11"/>
      <c r="F60" s="11"/>
      <c r="G60" s="11"/>
      <c r="H60" s="11"/>
      <c r="I60" s="17"/>
      <c r="J60" s="17"/>
      <c r="K60" s="17"/>
      <c r="L60" s="19"/>
      <c r="M60" s="19"/>
      <c r="N60" s="299"/>
      <c r="O60" s="299"/>
      <c r="P60" s="299"/>
      <c r="Q60" s="299"/>
      <c r="R60" s="299"/>
      <c r="S60" s="22"/>
      <c r="T60" s="11"/>
      <c r="U60" s="22"/>
      <c r="V60" s="22"/>
      <c r="W60" s="11"/>
      <c r="X60" s="11"/>
      <c r="Y60" s="11"/>
      <c r="Z60" s="11"/>
      <c r="AA60" s="11"/>
      <c r="AB60" s="11"/>
      <c r="AC60" s="23"/>
      <c r="AD60" s="16"/>
      <c r="AE60" s="6"/>
    </row>
    <row r="61" spans="1:31" s="10" customFormat="1" ht="12.75" customHeight="1">
      <c r="A61" s="6"/>
      <c r="B61" s="9"/>
      <c r="C61" s="11"/>
      <c r="D61" s="11"/>
      <c r="E61" s="11"/>
      <c r="F61" s="11"/>
      <c r="G61" s="11"/>
      <c r="H61" s="11"/>
      <c r="I61" s="17"/>
      <c r="J61" s="17"/>
      <c r="K61" s="17"/>
      <c r="L61" s="19"/>
      <c r="M61" s="19"/>
      <c r="N61" s="299"/>
      <c r="O61" s="299"/>
      <c r="P61" s="299"/>
      <c r="Q61" s="299"/>
      <c r="R61" s="299"/>
      <c r="S61" s="22"/>
      <c r="T61" s="22"/>
      <c r="U61" s="22"/>
      <c r="V61" s="22"/>
      <c r="W61" s="11"/>
      <c r="X61" s="11"/>
      <c r="Y61" s="11"/>
      <c r="Z61" s="11"/>
      <c r="AA61" s="11"/>
      <c r="AB61" s="11"/>
      <c r="AC61" s="23"/>
      <c r="AD61" s="16"/>
      <c r="AE61" s="6"/>
    </row>
    <row r="62" spans="1:31" s="10" customFormat="1" ht="12.75" customHeight="1">
      <c r="A62" s="6"/>
      <c r="B62" s="9"/>
      <c r="C62" s="11"/>
      <c r="D62" s="11"/>
      <c r="E62" s="11"/>
      <c r="F62" s="11"/>
      <c r="G62" s="11"/>
      <c r="H62" s="11"/>
      <c r="I62" s="17"/>
      <c r="J62" s="17"/>
      <c r="K62" s="17"/>
      <c r="L62" s="19"/>
      <c r="M62" s="19"/>
      <c r="N62" s="299"/>
      <c r="O62" s="299"/>
      <c r="P62" s="299"/>
      <c r="Q62" s="299"/>
      <c r="R62" s="299"/>
      <c r="S62" s="22"/>
      <c r="T62" s="11"/>
      <c r="U62" s="11"/>
      <c r="V62" s="11"/>
      <c r="W62" s="11"/>
      <c r="X62" s="11"/>
      <c r="Y62" s="11"/>
      <c r="Z62" s="11"/>
      <c r="AA62" s="11"/>
      <c r="AB62" s="11"/>
      <c r="AC62" s="23"/>
      <c r="AD62" s="16"/>
      <c r="AE62" s="6"/>
    </row>
    <row r="63" spans="1:31" s="10" customFormat="1" ht="12.75" customHeight="1">
      <c r="A63" s="6"/>
      <c r="B63" s="9"/>
      <c r="C63" s="11"/>
      <c r="D63" s="11"/>
      <c r="E63" s="11"/>
      <c r="F63" s="11"/>
      <c r="G63" s="11"/>
      <c r="H63" s="11"/>
      <c r="I63" s="17"/>
      <c r="J63" s="17"/>
      <c r="K63" s="17"/>
      <c r="L63" s="19"/>
      <c r="M63" s="19"/>
      <c r="N63" s="299"/>
      <c r="O63" s="299"/>
      <c r="P63" s="299"/>
      <c r="Q63" s="299"/>
      <c r="R63" s="299"/>
      <c r="S63" s="22"/>
      <c r="T63" s="11"/>
      <c r="U63" s="11"/>
      <c r="V63" s="11"/>
      <c r="W63" s="11"/>
      <c r="X63" s="11"/>
      <c r="Y63" s="11"/>
      <c r="Z63" s="11"/>
      <c r="AA63" s="11"/>
      <c r="AB63" s="11"/>
      <c r="AC63" s="23"/>
      <c r="AD63" s="16"/>
      <c r="AE63" s="6"/>
    </row>
    <row r="64" spans="1:31" s="10" customFormat="1" ht="12.75" customHeight="1">
      <c r="A64" s="6"/>
      <c r="B64" s="9"/>
      <c r="C64" s="11"/>
      <c r="D64" s="11"/>
      <c r="E64" s="11"/>
      <c r="F64" s="11"/>
      <c r="G64" s="11"/>
      <c r="H64" s="11"/>
      <c r="I64" s="17"/>
      <c r="J64" s="17"/>
      <c r="K64" s="17"/>
      <c r="L64" s="19"/>
      <c r="M64" s="19"/>
      <c r="N64" s="299"/>
      <c r="O64" s="299"/>
      <c r="P64" s="299"/>
      <c r="Q64" s="299"/>
      <c r="R64" s="299"/>
      <c r="S64" s="22"/>
      <c r="T64" s="11"/>
      <c r="U64" s="24"/>
      <c r="V64" s="11"/>
      <c r="W64" s="11"/>
      <c r="X64" s="24"/>
      <c r="Y64" s="11"/>
      <c r="Z64" s="11"/>
      <c r="AA64" s="11"/>
      <c r="AB64" s="11"/>
      <c r="AC64" s="23"/>
      <c r="AD64" s="16"/>
      <c r="AE64" s="6"/>
    </row>
    <row r="65" spans="1:31" s="10" customFormat="1" ht="12.75" customHeight="1">
      <c r="A65" s="6"/>
      <c r="B65" s="9"/>
      <c r="C65" s="11"/>
      <c r="D65" s="11"/>
      <c r="E65" s="11"/>
      <c r="F65" s="11"/>
      <c r="G65" s="11"/>
      <c r="H65" s="11"/>
      <c r="I65" s="17"/>
      <c r="J65" s="17"/>
      <c r="K65" s="17"/>
      <c r="L65" s="19"/>
      <c r="M65" s="19"/>
      <c r="N65" s="299"/>
      <c r="O65" s="299"/>
      <c r="P65" s="299"/>
      <c r="Q65" s="299"/>
      <c r="R65" s="299"/>
      <c r="S65" s="22"/>
      <c r="T65" s="11"/>
      <c r="U65" s="11"/>
      <c r="V65" s="11"/>
      <c r="W65" s="11"/>
      <c r="X65" s="11"/>
      <c r="Y65" s="11"/>
      <c r="Z65" s="11"/>
      <c r="AA65" s="11"/>
      <c r="AB65" s="11"/>
      <c r="AC65" s="23"/>
      <c r="AD65" s="16"/>
      <c r="AE65" s="6"/>
    </row>
    <row r="66" spans="1:31" s="10" customFormat="1" ht="12.75" customHeight="1">
      <c r="A66" s="6"/>
      <c r="B66" s="9"/>
      <c r="C66" s="11"/>
      <c r="D66" s="11"/>
      <c r="E66" s="11"/>
      <c r="F66" s="11"/>
      <c r="G66" s="11"/>
      <c r="H66" s="11"/>
      <c r="I66" s="17"/>
      <c r="J66" s="17"/>
      <c r="K66" s="17"/>
      <c r="L66" s="19"/>
      <c r="M66" s="19"/>
      <c r="N66" s="299"/>
      <c r="O66" s="299"/>
      <c r="P66" s="299"/>
      <c r="Q66" s="299"/>
      <c r="R66" s="299"/>
      <c r="S66" s="22"/>
      <c r="T66" s="11"/>
      <c r="U66" s="11"/>
      <c r="V66" s="11"/>
      <c r="W66" s="11"/>
      <c r="X66" s="11"/>
      <c r="Y66" s="11"/>
      <c r="Z66" s="11"/>
      <c r="AA66" s="11"/>
      <c r="AB66" s="11"/>
      <c r="AC66" s="23"/>
      <c r="AD66" s="16"/>
      <c r="AE66" s="6"/>
    </row>
    <row r="67" spans="1:31" s="10" customFormat="1" ht="12.75" customHeight="1">
      <c r="A67" s="6"/>
      <c r="B67" s="9"/>
      <c r="C67" s="295"/>
      <c r="D67" s="296"/>
      <c r="E67" s="296"/>
      <c r="F67" s="296"/>
      <c r="G67" s="296"/>
      <c r="H67" s="296"/>
      <c r="I67" s="296"/>
      <c r="J67" s="296"/>
      <c r="K67" s="296"/>
      <c r="L67" s="19"/>
      <c r="M67" s="19"/>
      <c r="N67" s="297"/>
      <c r="O67" s="297"/>
      <c r="P67" s="297"/>
      <c r="Q67" s="297"/>
      <c r="R67" s="297"/>
      <c r="S67" s="25"/>
      <c r="T67" s="25"/>
      <c r="U67" s="25"/>
      <c r="V67" s="25"/>
      <c r="W67" s="25"/>
      <c r="X67" s="25"/>
      <c r="Y67" s="25"/>
      <c r="Z67" s="25"/>
      <c r="AA67" s="25"/>
      <c r="AB67" s="25"/>
      <c r="AC67" s="145"/>
      <c r="AD67" s="16"/>
      <c r="AE67" s="6"/>
    </row>
    <row r="68" spans="1:31" s="10" customFormat="1" ht="12.75" customHeight="1">
      <c r="A68" s="6"/>
      <c r="B68" s="9"/>
      <c r="C68" s="296"/>
      <c r="D68" s="296"/>
      <c r="E68" s="296"/>
      <c r="F68" s="296"/>
      <c r="G68" s="296"/>
      <c r="H68" s="296"/>
      <c r="I68" s="296"/>
      <c r="J68" s="296"/>
      <c r="K68" s="296"/>
      <c r="L68" s="19"/>
      <c r="M68" s="19"/>
      <c r="N68" s="297"/>
      <c r="O68" s="297"/>
      <c r="P68" s="297"/>
      <c r="Q68" s="297"/>
      <c r="R68" s="297"/>
      <c r="S68" s="25"/>
      <c r="T68" s="25"/>
      <c r="U68" s="25"/>
      <c r="V68" s="25"/>
      <c r="W68" s="25"/>
      <c r="X68" s="25"/>
      <c r="Y68" s="25"/>
      <c r="Z68" s="25"/>
      <c r="AA68" s="25"/>
      <c r="AB68" s="25"/>
      <c r="AC68" s="145"/>
      <c r="AD68" s="16"/>
      <c r="AE68" s="6"/>
    </row>
    <row r="69" spans="1:31" s="10" customFormat="1" ht="12.75" customHeight="1" thickBot="1">
      <c r="A69" s="6"/>
      <c r="B69" s="26"/>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9"/>
    </row>
    <row r="70" spans="1:31" s="10" customFormat="1">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row>
    <row r="71" spans="1:31" s="10" customFormat="1"/>
    <row r="72" spans="1:31" s="10" customFormat="1"/>
    <row r="73" spans="1:31" s="10" customFormat="1"/>
    <row r="74" spans="1:31" s="10" customFormat="1"/>
    <row r="75" spans="1:31" s="10" customFormat="1"/>
    <row r="76" spans="1:31" s="10" customFormat="1"/>
    <row r="77" spans="1:31" s="10" customFormat="1"/>
    <row r="78" spans="1:31" s="10" customFormat="1"/>
    <row r="79" spans="1:31" s="10" customFormat="1"/>
    <row r="80" spans="1:31"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row r="192" s="10" customFormat="1"/>
    <row r="193" s="10" customFormat="1"/>
    <row r="194" s="10" customFormat="1"/>
    <row r="195" s="10" customFormat="1"/>
    <row r="196" s="10" customFormat="1"/>
    <row r="197" s="10" customFormat="1"/>
    <row r="198" s="10" customFormat="1"/>
    <row r="199" s="10" customFormat="1"/>
    <row r="200" s="10" customFormat="1"/>
    <row r="201" s="10" customFormat="1"/>
    <row r="202" s="10" customFormat="1"/>
    <row r="203" s="10" customFormat="1"/>
    <row r="204" s="10" customFormat="1"/>
    <row r="205" s="10" customFormat="1"/>
    <row r="206" s="10" customFormat="1"/>
    <row r="207" s="10" customFormat="1"/>
    <row r="208" s="10" customFormat="1"/>
    <row r="209" s="10" customFormat="1"/>
    <row r="210" s="10" customFormat="1"/>
    <row r="211" s="10" customFormat="1"/>
    <row r="212" s="10" customFormat="1"/>
    <row r="213" s="10" customFormat="1"/>
    <row r="214" s="10" customFormat="1"/>
    <row r="215" s="10" customFormat="1"/>
    <row r="216" s="10" customFormat="1"/>
    <row r="217" s="10" customFormat="1"/>
    <row r="218" s="10" customFormat="1"/>
    <row r="219" s="10" customFormat="1"/>
    <row r="220" s="10" customFormat="1"/>
    <row r="221" s="10" customFormat="1"/>
    <row r="222" s="10" customFormat="1"/>
    <row r="223" s="10" customFormat="1"/>
    <row r="224" s="10" customFormat="1"/>
    <row r="225" s="10" customFormat="1"/>
    <row r="226" s="10" customFormat="1"/>
    <row r="227" s="10" customFormat="1"/>
    <row r="228" s="10" customFormat="1"/>
    <row r="229" s="10" customFormat="1"/>
    <row r="230" s="10" customFormat="1"/>
    <row r="231" s="10" customFormat="1"/>
    <row r="232" s="10" customFormat="1"/>
    <row r="233" s="10" customFormat="1"/>
    <row r="234" s="10" customFormat="1"/>
    <row r="235" s="10" customFormat="1"/>
    <row r="236" s="10" customFormat="1"/>
    <row r="237" s="10" customFormat="1"/>
    <row r="238" s="10" customFormat="1"/>
    <row r="239" s="10" customFormat="1"/>
    <row r="240" s="10" customFormat="1"/>
    <row r="241" s="10" customFormat="1"/>
    <row r="242" s="10" customFormat="1"/>
    <row r="243" s="10" customFormat="1"/>
    <row r="244" s="10" customFormat="1"/>
    <row r="245" s="10" customFormat="1"/>
    <row r="246" s="10" customFormat="1"/>
    <row r="247" s="10" customFormat="1"/>
    <row r="248" s="10" customFormat="1"/>
    <row r="249" s="10" customFormat="1"/>
    <row r="250" s="10" customFormat="1"/>
    <row r="251" s="10" customFormat="1"/>
    <row r="252" s="10" customFormat="1"/>
    <row r="253" s="10" customFormat="1"/>
    <row r="254" s="10" customFormat="1"/>
    <row r="255" s="10" customFormat="1"/>
    <row r="256" s="10" customFormat="1"/>
    <row r="257" s="10" customFormat="1"/>
    <row r="258" s="10" customFormat="1"/>
    <row r="259" s="10" customFormat="1"/>
    <row r="260" s="10" customFormat="1"/>
    <row r="261" s="10" customFormat="1"/>
    <row r="262" s="10" customFormat="1"/>
    <row r="263" s="10" customFormat="1"/>
    <row r="264" s="10" customFormat="1"/>
    <row r="265" s="10" customFormat="1"/>
    <row r="266" s="10" customFormat="1"/>
    <row r="267" s="10" customFormat="1"/>
    <row r="268" s="10" customFormat="1"/>
    <row r="269" s="10" customFormat="1"/>
    <row r="270" s="10" customFormat="1"/>
    <row r="271" s="10" customFormat="1"/>
    <row r="272" s="10" customFormat="1"/>
    <row r="273" s="10" customFormat="1"/>
    <row r="274" s="10" customFormat="1"/>
    <row r="275" s="10" customFormat="1"/>
    <row r="276" s="10" customFormat="1"/>
    <row r="277" s="10" customFormat="1"/>
    <row r="278" s="10" customFormat="1"/>
    <row r="279" s="10" customFormat="1"/>
    <row r="280" s="10" customFormat="1"/>
    <row r="281" s="10" customFormat="1"/>
    <row r="282" s="10" customFormat="1"/>
    <row r="283" s="10" customFormat="1"/>
    <row r="284" s="10" customFormat="1"/>
    <row r="285" s="10" customFormat="1"/>
    <row r="286" s="10" customFormat="1"/>
    <row r="287" s="10" customFormat="1"/>
    <row r="288" s="10" customFormat="1"/>
    <row r="289" s="10" customFormat="1"/>
    <row r="290" s="10" customFormat="1"/>
    <row r="291" s="10" customFormat="1"/>
    <row r="292" s="10" customFormat="1"/>
    <row r="293" s="10" customFormat="1"/>
    <row r="294" s="10" customFormat="1"/>
    <row r="295" s="10" customFormat="1"/>
    <row r="296" s="10" customFormat="1"/>
    <row r="297" s="10" customFormat="1"/>
    <row r="298" s="10" customFormat="1"/>
    <row r="299" s="10" customFormat="1"/>
    <row r="300" s="10" customFormat="1"/>
    <row r="301" s="10" customFormat="1"/>
    <row r="302" s="10" customFormat="1"/>
    <row r="303" s="10" customFormat="1"/>
    <row r="304" s="10" customFormat="1"/>
    <row r="305" s="10" customFormat="1"/>
    <row r="306" s="10" customFormat="1"/>
    <row r="307" s="10" customFormat="1"/>
    <row r="308" s="10" customFormat="1"/>
    <row r="309" s="10" customFormat="1"/>
    <row r="310" s="10" customFormat="1"/>
    <row r="311" s="10" customFormat="1"/>
    <row r="312" s="10" customFormat="1"/>
    <row r="313" s="10" customFormat="1"/>
    <row r="314" s="10" customFormat="1"/>
    <row r="315" s="10" customFormat="1"/>
    <row r="316" s="10" customFormat="1"/>
    <row r="317" s="10" customFormat="1"/>
    <row r="318" s="10" customFormat="1"/>
    <row r="319" s="10" customFormat="1"/>
    <row r="320" s="10" customFormat="1"/>
    <row r="321" s="10" customFormat="1"/>
    <row r="322" s="10" customFormat="1"/>
    <row r="323" s="10" customFormat="1"/>
    <row r="324" s="10" customFormat="1"/>
    <row r="325" s="10" customFormat="1"/>
    <row r="326" s="10" customFormat="1"/>
    <row r="327" s="10" customFormat="1"/>
    <row r="328" s="10" customFormat="1"/>
    <row r="329" s="10" customFormat="1"/>
    <row r="330" s="10" customFormat="1"/>
    <row r="331" s="10" customFormat="1"/>
    <row r="332" s="10" customFormat="1"/>
    <row r="333" s="10" customFormat="1"/>
    <row r="334" s="10" customFormat="1"/>
    <row r="335" s="10" customFormat="1"/>
    <row r="336" s="10" customFormat="1"/>
    <row r="337" s="10" customFormat="1"/>
    <row r="338" s="10" customFormat="1"/>
    <row r="339" s="10" customFormat="1"/>
    <row r="340" s="10" customFormat="1"/>
    <row r="341" s="10" customFormat="1"/>
    <row r="342" s="10" customFormat="1"/>
    <row r="343" s="10" customFormat="1"/>
    <row r="344" s="10" customFormat="1"/>
    <row r="345" s="10" customFormat="1"/>
    <row r="346" s="10" customFormat="1"/>
    <row r="347" s="10" customFormat="1"/>
    <row r="348" s="10" customFormat="1"/>
    <row r="349" s="10" customFormat="1"/>
    <row r="350" s="10" customFormat="1"/>
    <row r="351" s="10" customFormat="1"/>
    <row r="352" s="10" customFormat="1"/>
    <row r="353" s="10" customFormat="1"/>
    <row r="354" s="10" customFormat="1"/>
    <row r="355" s="10" customFormat="1"/>
    <row r="356" s="10" customFormat="1"/>
    <row r="357" s="10" customFormat="1"/>
    <row r="358" s="10" customFormat="1"/>
    <row r="359" s="10" customFormat="1"/>
    <row r="360" s="10" customFormat="1"/>
    <row r="361" s="10" customFormat="1"/>
    <row r="362" s="10" customFormat="1"/>
    <row r="363" s="10" customFormat="1"/>
    <row r="364" s="10" customFormat="1"/>
    <row r="365" s="10" customFormat="1"/>
    <row r="366" s="10" customFormat="1"/>
    <row r="367" s="10" customFormat="1"/>
    <row r="368" s="10" customFormat="1"/>
    <row r="369" s="10" customFormat="1"/>
    <row r="370" s="10" customFormat="1"/>
    <row r="371" s="10" customFormat="1"/>
    <row r="372" s="10" customFormat="1"/>
    <row r="373" s="10" customFormat="1"/>
    <row r="374" s="10" customFormat="1"/>
    <row r="375" s="10" customFormat="1"/>
    <row r="376" s="10" customFormat="1"/>
    <row r="377" s="10" customFormat="1"/>
    <row r="378" s="10" customFormat="1"/>
    <row r="379" s="10" customFormat="1"/>
    <row r="380" s="10" customFormat="1"/>
    <row r="381" s="10" customFormat="1"/>
    <row r="382" s="10" customFormat="1"/>
    <row r="383" s="10" customFormat="1"/>
    <row r="384" s="10" customFormat="1"/>
    <row r="385" s="10" customFormat="1"/>
    <row r="386" s="10" customFormat="1"/>
    <row r="387" s="10" customFormat="1"/>
    <row r="388" s="10" customFormat="1"/>
    <row r="389" s="10" customFormat="1"/>
    <row r="390" s="10" customFormat="1"/>
    <row r="391" s="10" customFormat="1"/>
    <row r="392" s="10" customFormat="1"/>
    <row r="393" s="10" customFormat="1"/>
    <row r="394" s="10" customFormat="1"/>
    <row r="395" s="10" customFormat="1"/>
    <row r="396" s="10" customFormat="1"/>
    <row r="397" s="10" customFormat="1"/>
    <row r="398" s="10" customFormat="1"/>
    <row r="399" s="10" customFormat="1"/>
    <row r="400" s="10" customFormat="1"/>
    <row r="401" s="10" customFormat="1"/>
    <row r="402" s="10" customFormat="1"/>
    <row r="403" s="10" customFormat="1"/>
    <row r="404" s="10" customFormat="1"/>
    <row r="405" s="10" customFormat="1"/>
    <row r="406" s="10" customFormat="1"/>
    <row r="407" s="10" customFormat="1"/>
    <row r="408" s="10" customFormat="1"/>
    <row r="409" s="10" customFormat="1"/>
    <row r="410" s="10" customFormat="1"/>
    <row r="411" s="10" customFormat="1"/>
    <row r="412" s="10" customFormat="1"/>
    <row r="413" s="10" customFormat="1"/>
    <row r="414" s="10" customFormat="1"/>
    <row r="415" s="10" customFormat="1"/>
    <row r="416" s="10" customFormat="1"/>
    <row r="417" s="10" customFormat="1"/>
    <row r="418" s="10" customFormat="1"/>
    <row r="419" s="10" customFormat="1"/>
    <row r="420" s="10" customFormat="1"/>
    <row r="421" s="10" customFormat="1"/>
    <row r="422" s="10" customFormat="1"/>
    <row r="423" s="10" customFormat="1"/>
    <row r="424" s="10" customFormat="1"/>
    <row r="425" s="10" customFormat="1"/>
    <row r="426" s="10" customFormat="1"/>
    <row r="427" s="10" customFormat="1"/>
    <row r="428" s="10" customFormat="1"/>
    <row r="429" s="10" customFormat="1"/>
    <row r="430" s="10" customFormat="1"/>
    <row r="431" s="10" customFormat="1"/>
    <row r="432" s="10" customFormat="1"/>
    <row r="433" s="10" customFormat="1"/>
    <row r="434" s="10" customFormat="1"/>
    <row r="435" s="10" customFormat="1"/>
    <row r="436" s="10" customFormat="1"/>
    <row r="437" s="10" customFormat="1"/>
    <row r="438" s="10" customFormat="1"/>
    <row r="439" s="10" customFormat="1"/>
    <row r="440" s="10" customFormat="1"/>
    <row r="441" s="10" customFormat="1"/>
    <row r="442" s="10" customFormat="1"/>
    <row r="443" s="10" customFormat="1"/>
    <row r="444" s="10" customFormat="1"/>
    <row r="445" s="10" customFormat="1"/>
    <row r="446" s="10" customFormat="1"/>
    <row r="447" s="10" customFormat="1"/>
    <row r="448" s="10" customFormat="1"/>
    <row r="449" s="10" customFormat="1"/>
    <row r="450" s="10" customFormat="1"/>
    <row r="451" s="10" customFormat="1"/>
    <row r="452" s="10" customFormat="1"/>
    <row r="453" s="10" customFormat="1"/>
    <row r="454" s="10" customFormat="1"/>
    <row r="455" s="10" customFormat="1"/>
    <row r="456" s="10" customFormat="1"/>
    <row r="457" s="10" customFormat="1"/>
    <row r="458" s="10" customFormat="1"/>
    <row r="459" s="10" customFormat="1"/>
    <row r="460" s="10" customFormat="1"/>
    <row r="461" s="10" customFormat="1"/>
    <row r="462" s="10" customFormat="1"/>
    <row r="463" s="10" customFormat="1"/>
    <row r="464" s="10" customFormat="1"/>
    <row r="465" s="10" customFormat="1"/>
    <row r="466" s="10" customFormat="1"/>
    <row r="467" s="10" customFormat="1"/>
    <row r="468" s="10" customFormat="1"/>
    <row r="469" s="10" customFormat="1"/>
    <row r="470" s="10" customFormat="1"/>
    <row r="471" s="10" customFormat="1"/>
    <row r="472" s="10" customFormat="1"/>
    <row r="473" s="10" customFormat="1"/>
    <row r="474" s="10" customFormat="1"/>
    <row r="475" s="10" customFormat="1"/>
    <row r="476" s="10" customFormat="1"/>
    <row r="477" s="10" customFormat="1"/>
    <row r="478" s="10" customFormat="1"/>
    <row r="479" s="10" customFormat="1"/>
    <row r="480" s="10" customFormat="1"/>
    <row r="481" s="10" customFormat="1"/>
    <row r="482" s="10" customFormat="1"/>
    <row r="483" s="10" customFormat="1"/>
    <row r="484" s="10" customFormat="1"/>
    <row r="485" s="10" customFormat="1"/>
    <row r="486" s="10" customFormat="1"/>
    <row r="487" s="10" customFormat="1"/>
    <row r="488" s="10" customFormat="1"/>
    <row r="489" s="10" customFormat="1"/>
  </sheetData>
  <sheetProtection formatCells="0" formatColumns="0" formatRows="0" insertColumns="0" insertRows="0" insertHyperlinks="0" deleteColumns="0" deleteRows="0" sort="0" autoFilter="0" pivotTables="0"/>
  <mergeCells count="15">
    <mergeCell ref="B40:AD43"/>
    <mergeCell ref="B45:AD48"/>
    <mergeCell ref="N54:R55"/>
    <mergeCell ref="B2:F5"/>
    <mergeCell ref="B25:AD27"/>
    <mergeCell ref="N5:T5"/>
    <mergeCell ref="U4:AD4"/>
    <mergeCell ref="U5:AD5"/>
    <mergeCell ref="B33:AD37"/>
    <mergeCell ref="B29:AD32"/>
    <mergeCell ref="C67:K68"/>
    <mergeCell ref="C58:K59"/>
    <mergeCell ref="N67:R68"/>
    <mergeCell ref="N56:R59"/>
    <mergeCell ref="N60:R66"/>
  </mergeCells>
  <phoneticPr fontId="6"/>
  <printOptions horizontalCentered="1"/>
  <pageMargins left="0.46" right="0.196850393700787" top="0.39370078740157499" bottom="3.9370078740157501E-2" header="0" footer="0.196850393700787"/>
  <pageSetup paperSize="9" scale="97" orientation="portrait"/>
  <headerFooter alignWithMargins="0">
    <oddFooter>&amp;CTOYOTA MOTOR CORPORATION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pageSetUpPr fitToPage="1"/>
  </sheetPr>
  <dimension ref="A1:AD172"/>
  <sheetViews>
    <sheetView showGridLines="0" topLeftCell="A122" zoomScale="90" zoomScaleNormal="90" zoomScaleSheetLayoutView="100" zoomScalePageLayoutView="9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786</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VLOOKUP(F$13,InterfaceList!$AG$11:$AJ$32,3,FALSE)</f>
        <v>Get Vehicle Status Notification （List）</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VLOOKUP(F$13,InterfaceList!$AG$11:$AJ$32,4,FALSE)</f>
        <v>MyCarInfo Screen No.2-31 
Return data for [Remote Confirmation], Screen 
No, 2-33 Return data for [Vehicle Status Notification (List)
Vehicle Status Notification (list)</v>
      </c>
      <c r="G9" s="522"/>
      <c r="H9" s="522"/>
      <c r="I9" s="522"/>
      <c r="J9" s="522"/>
      <c r="K9" s="522"/>
      <c r="L9" s="522"/>
      <c r="M9" s="522"/>
      <c r="N9" s="522"/>
      <c r="O9" s="522"/>
      <c r="P9" s="522"/>
      <c r="Q9" s="522"/>
      <c r="R9" s="522"/>
      <c r="S9" s="522"/>
      <c r="T9" s="522"/>
      <c r="U9" s="522"/>
      <c r="V9" s="522"/>
      <c r="W9" s="522"/>
      <c r="X9" s="522"/>
      <c r="Y9" s="522"/>
      <c r="Z9" s="522"/>
      <c r="AA9" s="523"/>
      <c r="AB9" s="115"/>
    </row>
    <row r="10" spans="1:28" ht="47.25" customHeight="1">
      <c r="A10" s="111"/>
      <c r="B10" s="490"/>
      <c r="C10" s="490"/>
      <c r="D10" s="490"/>
      <c r="E10" s="491"/>
      <c r="F10" s="526"/>
      <c r="G10" s="527"/>
      <c r="H10" s="527"/>
      <c r="I10" s="527"/>
      <c r="J10" s="527"/>
      <c r="K10" s="527"/>
      <c r="L10" s="527"/>
      <c r="M10" s="527"/>
      <c r="N10" s="527"/>
      <c r="O10" s="527"/>
      <c r="P10" s="527"/>
      <c r="Q10" s="527"/>
      <c r="R10" s="527"/>
      <c r="S10" s="527"/>
      <c r="T10" s="527"/>
      <c r="U10" s="527"/>
      <c r="V10" s="527"/>
      <c r="W10" s="527"/>
      <c r="X10" s="527"/>
      <c r="Y10" s="527"/>
      <c r="Z10" s="527"/>
      <c r="AA10" s="528"/>
      <c r="AB10" s="115"/>
    </row>
    <row r="11" spans="1:28" ht="15.75" customHeight="1">
      <c r="A11" s="111"/>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5"/>
    </row>
    <row r="12" spans="1:28" ht="15.75" customHeight="1">
      <c r="A12" s="111"/>
      <c r="B12" s="490" t="s">
        <v>284</v>
      </c>
      <c r="C12" s="490"/>
      <c r="D12" s="490"/>
      <c r="E12" s="490"/>
      <c r="F12" s="530" t="s">
        <v>411</v>
      </c>
      <c r="G12" s="530"/>
      <c r="H12" s="530"/>
      <c r="I12" s="530"/>
      <c r="J12" s="530"/>
      <c r="K12" s="530"/>
      <c r="L12" s="530"/>
      <c r="M12" s="530"/>
      <c r="N12" s="530"/>
      <c r="O12" s="530"/>
      <c r="P12" s="530"/>
      <c r="Q12" s="530"/>
      <c r="R12" s="530"/>
      <c r="S12" s="530"/>
      <c r="T12" s="530"/>
      <c r="U12" s="530"/>
      <c r="V12" s="530"/>
      <c r="W12" s="530"/>
      <c r="X12" s="530"/>
      <c r="Y12" s="530"/>
      <c r="Z12" s="530"/>
      <c r="AA12" s="530"/>
      <c r="AB12" s="115"/>
    </row>
    <row r="13" spans="1:28" ht="15.75" customHeight="1">
      <c r="A13" s="111"/>
      <c r="B13" s="529" t="s">
        <v>414</v>
      </c>
      <c r="C13" s="529"/>
      <c r="D13" s="529"/>
      <c r="E13" s="529"/>
      <c r="F13" s="643" t="s">
        <v>422</v>
      </c>
      <c r="G13" s="520"/>
      <c r="H13" s="520"/>
      <c r="I13" s="520"/>
      <c r="J13" s="520"/>
      <c r="K13" s="520"/>
      <c r="L13" s="520"/>
      <c r="M13" s="520"/>
      <c r="N13" s="520"/>
      <c r="O13" s="520"/>
      <c r="P13" s="520"/>
      <c r="Q13" s="520"/>
      <c r="R13" s="520"/>
      <c r="S13" s="520"/>
      <c r="T13" s="520"/>
      <c r="U13" s="520"/>
      <c r="V13" s="520"/>
      <c r="W13" s="520"/>
      <c r="X13" s="520"/>
      <c r="Y13" s="520"/>
      <c r="Z13" s="520"/>
      <c r="AA13" s="520"/>
      <c r="AB13" s="115"/>
    </row>
    <row r="14" spans="1:28" ht="15.75" hidden="1" customHeight="1">
      <c r="A14" s="111"/>
      <c r="B14" s="490" t="s">
        <v>596</v>
      </c>
      <c r="C14" s="490"/>
      <c r="D14" s="490"/>
      <c r="E14" s="490"/>
      <c r="F14" s="520" t="str">
        <f>VLOOKUP(F$13,InterfaceList!$AG$11:$AJ$32,2,FALSE)</f>
        <v>Lexus.G_BOOK.SPSite.MyCar.Information.GetCarelessHistoryList</v>
      </c>
      <c r="G14" s="520"/>
      <c r="H14" s="520"/>
      <c r="I14" s="520"/>
      <c r="J14" s="520"/>
      <c r="K14" s="520"/>
      <c r="L14" s="520"/>
      <c r="M14" s="520"/>
      <c r="N14" s="520"/>
      <c r="O14" s="520"/>
      <c r="P14" s="520"/>
      <c r="Q14" s="520"/>
      <c r="R14" s="520"/>
      <c r="S14" s="520"/>
      <c r="T14" s="520"/>
      <c r="U14" s="520"/>
      <c r="V14" s="520"/>
      <c r="W14" s="520"/>
      <c r="X14" s="520"/>
      <c r="Y14" s="520"/>
      <c r="Z14" s="520"/>
      <c r="AA14" s="520"/>
      <c r="AB14" s="115"/>
    </row>
    <row r="15" spans="1:28" ht="15.75" customHeight="1">
      <c r="A15" s="111"/>
      <c r="B15" s="490" t="s">
        <v>417</v>
      </c>
      <c r="C15" s="490"/>
      <c r="D15" s="490"/>
      <c r="E15" s="490"/>
      <c r="F15" s="520" t="str">
        <f>F7</f>
        <v>Get Vehicle Status Notification （List）</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hidden="1" customHeight="1">
      <c r="A16" s="111"/>
      <c r="B16" s="490" t="s">
        <v>416</v>
      </c>
      <c r="C16" s="490"/>
      <c r="D16" s="490"/>
      <c r="E16" s="490"/>
      <c r="F16" s="531" t="s">
        <v>678</v>
      </c>
      <c r="G16" s="531"/>
      <c r="H16" s="531"/>
      <c r="I16" s="531"/>
      <c r="J16" s="531"/>
      <c r="K16" s="531"/>
      <c r="L16" s="531"/>
      <c r="M16" s="531"/>
      <c r="N16" s="531"/>
      <c r="O16" s="531"/>
      <c r="P16" s="531"/>
      <c r="Q16" s="531"/>
      <c r="R16" s="531"/>
      <c r="S16" s="531"/>
      <c r="T16" s="531"/>
      <c r="U16" s="531"/>
      <c r="V16" s="531"/>
      <c r="W16" s="531"/>
      <c r="X16" s="531"/>
      <c r="Y16" s="531"/>
      <c r="Z16" s="531"/>
      <c r="AA16" s="531"/>
      <c r="AB16" s="115"/>
    </row>
    <row r="17" spans="1:28" ht="15.75" customHeight="1">
      <c r="A17" s="11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5"/>
    </row>
    <row r="18" spans="1:28" ht="15.75" customHeight="1">
      <c r="A18" s="111"/>
      <c r="B18" s="488" t="s">
        <v>407</v>
      </c>
      <c r="C18" s="488"/>
      <c r="D18" s="488"/>
      <c r="E18" s="488"/>
      <c r="F18" s="488"/>
      <c r="G18" s="489"/>
      <c r="H18" s="489"/>
      <c r="I18" s="489"/>
      <c r="J18" s="489"/>
      <c r="K18" s="489"/>
      <c r="L18" s="489"/>
      <c r="M18" s="202"/>
      <c r="N18" s="202"/>
      <c r="O18" s="202"/>
      <c r="P18" s="202"/>
      <c r="Q18" s="202"/>
      <c r="R18" s="202"/>
      <c r="S18" s="202"/>
      <c r="T18" s="202"/>
      <c r="U18" s="202"/>
      <c r="V18" s="202"/>
      <c r="W18" s="202"/>
      <c r="X18" s="202"/>
      <c r="Y18" s="202"/>
      <c r="Z18" s="202"/>
      <c r="AA18" s="202"/>
      <c r="AB18" s="115"/>
    </row>
    <row r="19" spans="1:28" ht="15.75" customHeight="1">
      <c r="A19" s="111"/>
      <c r="B19" s="488" t="s">
        <v>408</v>
      </c>
      <c r="C19" s="488"/>
      <c r="D19" s="488"/>
      <c r="E19" s="488"/>
      <c r="F19" s="488"/>
      <c r="G19" s="514" t="s">
        <v>409</v>
      </c>
      <c r="H19" s="515"/>
      <c r="I19" s="516"/>
      <c r="J19" s="514" t="s">
        <v>410</v>
      </c>
      <c r="K19" s="515"/>
      <c r="L19" s="516"/>
      <c r="M19" s="482" t="s">
        <v>405</v>
      </c>
      <c r="N19" s="483"/>
      <c r="O19" s="483"/>
      <c r="P19" s="483"/>
      <c r="Q19" s="483"/>
      <c r="R19" s="483"/>
      <c r="S19" s="483"/>
      <c r="T19" s="483"/>
      <c r="U19" s="483"/>
      <c r="V19" s="483"/>
      <c r="W19" s="483"/>
      <c r="X19" s="483"/>
      <c r="Y19" s="483"/>
      <c r="Z19" s="483"/>
      <c r="AA19" s="484"/>
      <c r="AB19" s="115"/>
    </row>
    <row r="20" spans="1:28" ht="15.75" customHeight="1">
      <c r="A20" s="111"/>
      <c r="B20" s="540" t="s">
        <v>406</v>
      </c>
      <c r="C20" s="541"/>
      <c r="D20" s="541"/>
      <c r="E20" s="541"/>
      <c r="F20" s="541"/>
      <c r="G20" s="208"/>
      <c r="H20" s="208"/>
      <c r="I20" s="208"/>
      <c r="J20" s="208"/>
      <c r="K20" s="208"/>
      <c r="L20" s="208"/>
      <c r="M20" s="538"/>
      <c r="N20" s="538"/>
      <c r="O20" s="538"/>
      <c r="P20" s="538"/>
      <c r="Q20" s="538"/>
      <c r="R20" s="538"/>
      <c r="S20" s="538"/>
      <c r="T20" s="538"/>
      <c r="U20" s="538"/>
      <c r="V20" s="538"/>
      <c r="W20" s="538"/>
      <c r="X20" s="538"/>
      <c r="Y20" s="538"/>
      <c r="Z20" s="538"/>
      <c r="AA20" s="539"/>
      <c r="AB20" s="115"/>
    </row>
    <row r="21" spans="1:28" ht="15.75" customHeight="1">
      <c r="A21" s="111"/>
      <c r="B21" s="547"/>
      <c r="C21" s="548"/>
      <c r="D21" s="548"/>
      <c r="E21" s="548"/>
      <c r="F21" s="548"/>
      <c r="G21" s="209"/>
      <c r="H21" s="209"/>
      <c r="I21" s="209"/>
      <c r="J21" s="209"/>
      <c r="K21" s="209"/>
      <c r="L21" s="209"/>
      <c r="M21" s="543"/>
      <c r="N21" s="543"/>
      <c r="O21" s="543"/>
      <c r="P21" s="543"/>
      <c r="Q21" s="543"/>
      <c r="R21" s="543"/>
      <c r="S21" s="543"/>
      <c r="T21" s="543"/>
      <c r="U21" s="543"/>
      <c r="V21" s="543"/>
      <c r="W21" s="543"/>
      <c r="X21" s="543"/>
      <c r="Y21" s="543"/>
      <c r="Z21" s="543"/>
      <c r="AA21" s="544"/>
      <c r="AB21" s="115"/>
    </row>
    <row r="22" spans="1:28" ht="15.75" customHeight="1">
      <c r="A22" s="111"/>
      <c r="B22" s="210"/>
      <c r="C22" s="211"/>
      <c r="D22" s="211"/>
      <c r="E22" s="211"/>
      <c r="F22" s="211"/>
      <c r="G22" s="212"/>
      <c r="H22" s="212"/>
      <c r="I22" s="212"/>
      <c r="J22" s="213"/>
      <c r="K22" s="213"/>
      <c r="L22" s="213"/>
      <c r="M22" s="545"/>
      <c r="N22" s="545"/>
      <c r="O22" s="545"/>
      <c r="P22" s="545"/>
      <c r="Q22" s="545"/>
      <c r="R22" s="545"/>
      <c r="S22" s="545"/>
      <c r="T22" s="545"/>
      <c r="U22" s="545"/>
      <c r="V22" s="545"/>
      <c r="W22" s="545"/>
      <c r="X22" s="545"/>
      <c r="Y22" s="545"/>
      <c r="Z22" s="545"/>
      <c r="AA22" s="546"/>
      <c r="AB22" s="115"/>
    </row>
    <row r="23" spans="1:28" ht="15.75" customHeight="1">
      <c r="A23" s="11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5"/>
    </row>
    <row r="24" spans="1:28" ht="15.75" customHeight="1">
      <c r="A24" s="111"/>
      <c r="B24" s="467" t="s">
        <v>434</v>
      </c>
      <c r="C24" s="468"/>
      <c r="D24" s="468"/>
      <c r="E24" s="468"/>
      <c r="F24" s="468"/>
      <c r="G24" s="468"/>
      <c r="H24" s="468"/>
      <c r="I24" s="468"/>
      <c r="J24" s="468"/>
      <c r="K24" s="468"/>
      <c r="L24" s="468"/>
      <c r="M24" s="469"/>
      <c r="N24" s="116"/>
      <c r="O24" s="116"/>
      <c r="P24" s="467" t="s">
        <v>439</v>
      </c>
      <c r="Q24" s="468"/>
      <c r="R24" s="468"/>
      <c r="S24" s="468"/>
      <c r="T24" s="468"/>
      <c r="U24" s="468"/>
      <c r="V24" s="468"/>
      <c r="W24" s="468"/>
      <c r="X24" s="468"/>
      <c r="Y24" s="468"/>
      <c r="Z24" s="468"/>
      <c r="AA24" s="469"/>
      <c r="AB24" s="115"/>
    </row>
    <row r="25" spans="1:28" ht="15.75" customHeight="1">
      <c r="A25" s="111"/>
      <c r="B25" s="436" t="s">
        <v>825</v>
      </c>
      <c r="C25" s="436"/>
      <c r="D25" s="436"/>
      <c r="E25" s="436"/>
      <c r="F25" s="549" t="s">
        <v>286</v>
      </c>
      <c r="G25" s="549"/>
      <c r="H25" s="549"/>
      <c r="I25" s="549"/>
      <c r="J25" s="549"/>
      <c r="K25" s="549"/>
      <c r="L25" s="549"/>
      <c r="M25" s="549"/>
      <c r="N25" s="116"/>
      <c r="O25" s="116"/>
      <c r="P25" s="436" t="s">
        <v>825</v>
      </c>
      <c r="Q25" s="436"/>
      <c r="R25" s="436"/>
      <c r="S25" s="436"/>
      <c r="T25" s="549" t="s">
        <v>286</v>
      </c>
      <c r="U25" s="549"/>
      <c r="V25" s="549"/>
      <c r="W25" s="549"/>
      <c r="X25" s="549"/>
      <c r="Y25" s="549"/>
      <c r="Z25" s="549"/>
      <c r="AA25" s="549"/>
      <c r="AB25" s="115"/>
    </row>
    <row r="26" spans="1:28" ht="15.75" customHeight="1">
      <c r="A26" s="11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5"/>
    </row>
    <row r="27" spans="1:28" ht="15.75" customHeight="1">
      <c r="A27" s="111"/>
      <c r="B27" s="498" t="s">
        <v>442</v>
      </c>
      <c r="C27" s="499"/>
      <c r="D27" s="499"/>
      <c r="E27" s="499"/>
      <c r="F27" s="468"/>
      <c r="G27" s="468"/>
      <c r="H27" s="468"/>
      <c r="I27" s="468"/>
      <c r="J27" s="468"/>
      <c r="K27" s="468"/>
      <c r="L27" s="468"/>
      <c r="M27" s="469"/>
      <c r="N27" s="116"/>
      <c r="O27" s="116"/>
      <c r="P27" s="498" t="s">
        <v>443</v>
      </c>
      <c r="Q27" s="499"/>
      <c r="R27" s="499"/>
      <c r="S27" s="499"/>
      <c r="T27" s="499"/>
      <c r="U27" s="499"/>
      <c r="V27" s="499"/>
      <c r="W27" s="499"/>
      <c r="X27" s="499"/>
      <c r="Y27" s="499"/>
      <c r="Z27" s="499"/>
      <c r="AA27" s="500"/>
      <c r="AB27" s="115"/>
    </row>
    <row r="28" spans="1:28" ht="15.75" customHeight="1">
      <c r="A28" s="111"/>
      <c r="B28" s="117" t="s">
        <v>287</v>
      </c>
      <c r="C28" s="118"/>
      <c r="D28" s="118"/>
      <c r="E28" s="118"/>
      <c r="F28" s="119"/>
      <c r="G28" s="119"/>
      <c r="H28" s="119"/>
      <c r="I28" s="119"/>
      <c r="J28" s="118"/>
      <c r="K28" s="118"/>
      <c r="L28" s="118"/>
      <c r="M28" s="120"/>
      <c r="N28" s="116"/>
      <c r="O28" s="116"/>
      <c r="P28" s="117" t="s">
        <v>287</v>
      </c>
      <c r="Q28" s="118"/>
      <c r="R28" s="118"/>
      <c r="S28" s="118"/>
      <c r="T28" s="118"/>
      <c r="U28" s="118"/>
      <c r="V28" s="118"/>
      <c r="W28" s="118"/>
      <c r="X28" s="118"/>
      <c r="Y28" s="118"/>
      <c r="Z28" s="118"/>
      <c r="AA28" s="120"/>
      <c r="AB28" s="115"/>
    </row>
    <row r="29" spans="1:28" ht="15.75" customHeight="1">
      <c r="A29" s="111"/>
      <c r="B29" s="117"/>
      <c r="C29" s="118" t="s">
        <v>288</v>
      </c>
      <c r="D29" s="118"/>
      <c r="E29" s="118"/>
      <c r="F29" s="121"/>
      <c r="G29" s="121"/>
      <c r="H29" s="121"/>
      <c r="I29" s="121"/>
      <c r="J29" s="118"/>
      <c r="K29" s="118"/>
      <c r="L29" s="118"/>
      <c r="M29" s="120"/>
      <c r="N29" s="116"/>
      <c r="O29" s="116"/>
      <c r="P29" s="117"/>
      <c r="Q29" s="118" t="s">
        <v>288</v>
      </c>
      <c r="R29" s="116"/>
      <c r="S29" s="116"/>
      <c r="T29" s="116"/>
      <c r="U29" s="116"/>
      <c r="V29" s="118"/>
      <c r="W29" s="118"/>
      <c r="X29" s="118"/>
      <c r="Y29" s="118"/>
      <c r="Z29" s="118"/>
      <c r="AA29" s="120"/>
      <c r="AB29" s="115"/>
    </row>
    <row r="30" spans="1:28" ht="15.75" customHeight="1">
      <c r="A30" s="111"/>
      <c r="B30" s="117"/>
      <c r="C30" s="118"/>
      <c r="D30" s="118" t="s">
        <v>481</v>
      </c>
      <c r="E30" s="118"/>
      <c r="F30" s="118"/>
      <c r="G30" s="121"/>
      <c r="H30" s="121"/>
      <c r="I30" s="121"/>
      <c r="J30" s="118"/>
      <c r="K30" s="118"/>
      <c r="L30" s="118"/>
      <c r="M30" s="120"/>
      <c r="N30" s="116"/>
      <c r="O30" s="116"/>
      <c r="P30" s="117"/>
      <c r="Q30" s="118"/>
      <c r="R30" s="118" t="s">
        <v>289</v>
      </c>
      <c r="S30" s="118"/>
      <c r="T30" s="118"/>
      <c r="U30" s="118"/>
      <c r="V30" s="118"/>
      <c r="W30" s="118"/>
      <c r="X30" s="118"/>
      <c r="Y30" s="118"/>
      <c r="Z30" s="118"/>
      <c r="AA30" s="120"/>
      <c r="AB30" s="115"/>
    </row>
    <row r="31" spans="1:28" ht="15.75" customHeight="1">
      <c r="A31" s="111"/>
      <c r="B31" s="117"/>
      <c r="C31" s="118"/>
      <c r="D31" s="118"/>
      <c r="E31" s="118"/>
      <c r="F31" s="118"/>
      <c r="G31" s="118"/>
      <c r="H31" s="118"/>
      <c r="I31" s="118"/>
      <c r="J31" s="118"/>
      <c r="K31" s="118"/>
      <c r="L31" s="118"/>
      <c r="M31" s="120"/>
      <c r="N31" s="116"/>
      <c r="O31" s="116"/>
      <c r="P31" s="117"/>
      <c r="Q31" s="118"/>
      <c r="R31" s="118"/>
      <c r="S31" s="118" t="s">
        <v>290</v>
      </c>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t="s">
        <v>527</v>
      </c>
      <c r="S32" s="118"/>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c r="S33" s="118" t="s">
        <v>528</v>
      </c>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c r="S34" s="118"/>
      <c r="T34" s="118" t="s">
        <v>489</v>
      </c>
      <c r="U34" s="118"/>
      <c r="V34" s="118"/>
      <c r="W34" s="118"/>
      <c r="X34" s="118"/>
      <c r="Y34" s="118"/>
      <c r="Z34" s="118"/>
      <c r="AA34" s="120"/>
      <c r="AB34" s="115"/>
    </row>
    <row r="35" spans="1:28" ht="15.75" customHeight="1">
      <c r="A35" s="111"/>
      <c r="B35" s="117"/>
      <c r="C35" s="118"/>
      <c r="D35" s="118"/>
      <c r="E35" s="118"/>
      <c r="F35" s="118"/>
      <c r="G35" s="118"/>
      <c r="H35" s="118"/>
      <c r="I35" s="118"/>
      <c r="J35" s="118"/>
      <c r="K35" s="118"/>
      <c r="L35" s="118"/>
      <c r="M35" s="120"/>
      <c r="N35" s="116"/>
      <c r="O35" s="116"/>
      <c r="P35" s="117"/>
      <c r="Q35" s="118"/>
      <c r="R35" s="118"/>
      <c r="S35" s="118"/>
      <c r="T35" s="118" t="s">
        <v>529</v>
      </c>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c r="T36" s="118"/>
      <c r="U36" s="118"/>
      <c r="V36" s="118"/>
      <c r="W36" s="118"/>
      <c r="X36" s="118"/>
      <c r="Y36" s="118"/>
      <c r="Z36" s="118"/>
      <c r="AA36" s="120"/>
      <c r="AB36" s="115"/>
    </row>
    <row r="37" spans="1:28" ht="32.25" customHeight="1">
      <c r="A37" s="111"/>
      <c r="B37" s="542" t="s">
        <v>22</v>
      </c>
      <c r="C37" s="542"/>
      <c r="D37" s="542"/>
      <c r="E37" s="542"/>
      <c r="F37" s="542"/>
      <c r="G37" s="542"/>
      <c r="H37" s="542"/>
      <c r="I37" s="542"/>
      <c r="J37" s="542"/>
      <c r="K37" s="542"/>
      <c r="L37" s="542"/>
      <c r="M37" s="542"/>
      <c r="N37" s="116"/>
      <c r="O37" s="116"/>
      <c r="P37" s="542" t="s">
        <v>22</v>
      </c>
      <c r="Q37" s="542"/>
      <c r="R37" s="542"/>
      <c r="S37" s="542"/>
      <c r="T37" s="542"/>
      <c r="U37" s="542"/>
      <c r="V37" s="542"/>
      <c r="W37" s="542"/>
      <c r="X37" s="542"/>
      <c r="Y37" s="542"/>
      <c r="Z37" s="542"/>
      <c r="AA37" s="542"/>
      <c r="AB37" s="115"/>
    </row>
    <row r="38" spans="1:28" ht="15.75" customHeight="1">
      <c r="A38" s="111"/>
      <c r="B38" s="124"/>
      <c r="C38" s="124"/>
      <c r="D38" s="124"/>
      <c r="E38" s="124"/>
      <c r="F38" s="501"/>
      <c r="G38" s="501"/>
      <c r="H38" s="501"/>
      <c r="I38" s="501"/>
      <c r="J38" s="479"/>
      <c r="K38" s="479"/>
      <c r="L38" s="479"/>
      <c r="M38" s="479"/>
      <c r="N38" s="116"/>
      <c r="O38" s="116"/>
      <c r="P38" s="124"/>
      <c r="Q38" s="124"/>
      <c r="R38" s="124"/>
      <c r="S38" s="124"/>
      <c r="T38" s="479"/>
      <c r="U38" s="479"/>
      <c r="V38" s="479"/>
      <c r="W38" s="479"/>
      <c r="X38" s="479"/>
      <c r="Y38" s="479"/>
      <c r="Z38" s="479"/>
      <c r="AA38" s="479"/>
      <c r="AB38" s="115"/>
    </row>
    <row r="39" spans="1:28" ht="15.75" customHeight="1">
      <c r="A39" s="111"/>
      <c r="B39" s="467" t="s">
        <v>435</v>
      </c>
      <c r="C39" s="468"/>
      <c r="D39" s="468"/>
      <c r="E39" s="468"/>
      <c r="F39" s="468"/>
      <c r="G39" s="468"/>
      <c r="H39" s="468"/>
      <c r="I39" s="468"/>
      <c r="J39" s="468"/>
      <c r="K39" s="468"/>
      <c r="L39" s="469"/>
      <c r="M39" s="116"/>
      <c r="N39" s="116"/>
      <c r="O39" s="116"/>
      <c r="P39" s="116"/>
      <c r="Q39" s="116"/>
      <c r="R39" s="116"/>
      <c r="S39" s="116"/>
      <c r="T39" s="116"/>
      <c r="U39" s="116"/>
      <c r="V39" s="116"/>
      <c r="W39" s="116"/>
      <c r="X39" s="116"/>
      <c r="Y39" s="116"/>
      <c r="Z39" s="116"/>
      <c r="AA39" s="116"/>
      <c r="AB39" s="115"/>
    </row>
    <row r="40" spans="1:28" ht="15.75" customHeight="1">
      <c r="A40" s="111"/>
      <c r="B40" s="125" t="s">
        <v>346</v>
      </c>
      <c r="C40" s="437" t="s">
        <v>836</v>
      </c>
      <c r="D40" s="441"/>
      <c r="E40" s="441"/>
      <c r="F40" s="442"/>
      <c r="G40" s="437" t="s">
        <v>816</v>
      </c>
      <c r="H40" s="441"/>
      <c r="I40" s="441"/>
      <c r="J40" s="441"/>
      <c r="K40" s="441"/>
      <c r="L40" s="442"/>
      <c r="M40" s="437" t="s">
        <v>835</v>
      </c>
      <c r="N40" s="442"/>
      <c r="O40" s="474" t="s">
        <v>505</v>
      </c>
      <c r="P40" s="475"/>
      <c r="Q40" s="437" t="s">
        <v>834</v>
      </c>
      <c r="R40" s="442"/>
      <c r="S40" s="437" t="s">
        <v>833</v>
      </c>
      <c r="T40" s="441"/>
      <c r="U40" s="441"/>
      <c r="V40" s="441"/>
      <c r="W40" s="441"/>
      <c r="X40" s="441"/>
      <c r="Y40" s="441"/>
      <c r="Z40" s="441"/>
      <c r="AA40" s="442"/>
      <c r="AB40" s="115"/>
    </row>
    <row r="41" spans="1:28" ht="13.5" customHeight="1">
      <c r="A41" s="111"/>
      <c r="B41" s="126">
        <f>ROW()-ROW($B$40)</f>
        <v>1</v>
      </c>
      <c r="C41" s="457" t="s">
        <v>448</v>
      </c>
      <c r="D41" s="458"/>
      <c r="E41" s="458"/>
      <c r="F41" s="459"/>
      <c r="G41" s="457" t="s">
        <v>826</v>
      </c>
      <c r="H41" s="458" t="s">
        <v>602</v>
      </c>
      <c r="I41" s="458" t="s">
        <v>602</v>
      </c>
      <c r="J41" s="458" t="s">
        <v>602</v>
      </c>
      <c r="K41" s="458" t="s">
        <v>602</v>
      </c>
      <c r="L41" s="459" t="s">
        <v>602</v>
      </c>
      <c r="M41" s="465" t="s">
        <v>449</v>
      </c>
      <c r="N41" s="466"/>
      <c r="O41" s="460" t="s">
        <v>450</v>
      </c>
      <c r="P41" s="461"/>
      <c r="Q41" s="460" t="s">
        <v>450</v>
      </c>
      <c r="R41" s="461"/>
      <c r="S41" s="447" t="s">
        <v>449</v>
      </c>
      <c r="T41" s="448" t="s">
        <v>604</v>
      </c>
      <c r="U41" s="448" t="s">
        <v>604</v>
      </c>
      <c r="V41" s="448" t="s">
        <v>604</v>
      </c>
      <c r="W41" s="448" t="s">
        <v>604</v>
      </c>
      <c r="X41" s="448" t="s">
        <v>604</v>
      </c>
      <c r="Y41" s="448" t="s">
        <v>604</v>
      </c>
      <c r="Z41" s="448" t="s">
        <v>604</v>
      </c>
      <c r="AA41" s="449" t="s">
        <v>604</v>
      </c>
      <c r="AB41" s="115"/>
    </row>
    <row r="42" spans="1:28" ht="13.5" customHeight="1">
      <c r="A42" s="111"/>
      <c r="B42" s="126">
        <f>ROW()-ROW($B$40)</f>
        <v>2</v>
      </c>
      <c r="C42" s="457" t="s">
        <v>611</v>
      </c>
      <c r="D42" s="458"/>
      <c r="E42" s="458"/>
      <c r="F42" s="459"/>
      <c r="G42" s="457" t="s">
        <v>866</v>
      </c>
      <c r="H42" s="458" t="s">
        <v>602</v>
      </c>
      <c r="I42" s="458" t="s">
        <v>602</v>
      </c>
      <c r="J42" s="458" t="s">
        <v>602</v>
      </c>
      <c r="K42" s="458" t="s">
        <v>602</v>
      </c>
      <c r="L42" s="459" t="s">
        <v>602</v>
      </c>
      <c r="M42" s="465" t="s">
        <v>354</v>
      </c>
      <c r="N42" s="466"/>
      <c r="O42" s="460" t="s">
        <v>285</v>
      </c>
      <c r="P42" s="461"/>
      <c r="Q42" s="460" t="s">
        <v>285</v>
      </c>
      <c r="R42" s="461"/>
      <c r="S42" s="447" t="s">
        <v>23</v>
      </c>
      <c r="T42" s="448" t="s">
        <v>604</v>
      </c>
      <c r="U42" s="448" t="s">
        <v>604</v>
      </c>
      <c r="V42" s="448" t="s">
        <v>604</v>
      </c>
      <c r="W42" s="448" t="s">
        <v>604</v>
      </c>
      <c r="X42" s="448" t="s">
        <v>604</v>
      </c>
      <c r="Y42" s="448" t="s">
        <v>604</v>
      </c>
      <c r="Z42" s="448" t="s">
        <v>604</v>
      </c>
      <c r="AA42" s="449" t="s">
        <v>604</v>
      </c>
      <c r="AB42" s="115"/>
    </row>
    <row r="43" spans="1:28" ht="15.75" customHeight="1">
      <c r="A43" s="111"/>
      <c r="B43" s="126"/>
      <c r="C43" s="457"/>
      <c r="D43" s="458"/>
      <c r="E43" s="458"/>
      <c r="F43" s="459"/>
      <c r="G43" s="457"/>
      <c r="H43" s="458"/>
      <c r="I43" s="458"/>
      <c r="J43" s="458"/>
      <c r="K43" s="458"/>
      <c r="L43" s="459"/>
      <c r="M43" s="465"/>
      <c r="N43" s="466"/>
      <c r="O43" s="460"/>
      <c r="P43" s="461"/>
      <c r="Q43" s="460"/>
      <c r="R43" s="461"/>
      <c r="S43" s="447"/>
      <c r="T43" s="448"/>
      <c r="U43" s="448"/>
      <c r="V43" s="448"/>
      <c r="W43" s="448"/>
      <c r="X43" s="448"/>
      <c r="Y43" s="448"/>
      <c r="Z43" s="448"/>
      <c r="AA43" s="449"/>
      <c r="AB43" s="115"/>
    </row>
    <row r="44" spans="1:28" s="133" customFormat="1" ht="15.75" customHeight="1">
      <c r="A44" s="127"/>
      <c r="B44" s="128"/>
      <c r="C44" s="129"/>
      <c r="D44" s="129"/>
      <c r="E44" s="129"/>
      <c r="F44" s="129"/>
      <c r="G44" s="129"/>
      <c r="H44" s="129"/>
      <c r="I44" s="129"/>
      <c r="J44" s="129"/>
      <c r="K44" s="129"/>
      <c r="L44" s="129"/>
      <c r="M44" s="130"/>
      <c r="N44" s="130"/>
      <c r="O44" s="131"/>
      <c r="P44" s="131"/>
      <c r="Q44" s="131"/>
      <c r="R44" s="131"/>
      <c r="S44" s="131"/>
      <c r="T44" s="131"/>
      <c r="U44" s="131"/>
      <c r="V44" s="131"/>
      <c r="W44" s="131"/>
      <c r="X44" s="131"/>
      <c r="Y44" s="131"/>
      <c r="Z44" s="131"/>
      <c r="AA44" s="131"/>
      <c r="AB44" s="132"/>
    </row>
    <row r="45" spans="1:28" ht="15.75" customHeight="1">
      <c r="A45" s="111"/>
      <c r="B45" s="467" t="s">
        <v>439</v>
      </c>
      <c r="C45" s="468"/>
      <c r="D45" s="468"/>
      <c r="E45" s="468"/>
      <c r="F45" s="468"/>
      <c r="G45" s="468"/>
      <c r="H45" s="468"/>
      <c r="I45" s="468"/>
      <c r="J45" s="468"/>
      <c r="K45" s="468"/>
      <c r="L45" s="469"/>
      <c r="M45" s="116"/>
      <c r="N45" s="116"/>
      <c r="O45" s="116"/>
      <c r="P45" s="116"/>
      <c r="Q45" s="116"/>
      <c r="R45" s="116"/>
      <c r="S45" s="116"/>
      <c r="T45" s="116"/>
      <c r="U45" s="116"/>
      <c r="V45" s="116"/>
      <c r="W45" s="116"/>
      <c r="X45" s="116"/>
      <c r="Y45" s="116"/>
      <c r="Z45" s="116"/>
      <c r="AA45" s="116"/>
      <c r="AB45" s="115"/>
    </row>
    <row r="46" spans="1:28" ht="15.75" customHeight="1">
      <c r="A46" s="111"/>
      <c r="B46" s="125" t="s">
        <v>346</v>
      </c>
      <c r="C46" s="437" t="s">
        <v>836</v>
      </c>
      <c r="D46" s="441"/>
      <c r="E46" s="441"/>
      <c r="F46" s="442"/>
      <c r="G46" s="437" t="s">
        <v>816</v>
      </c>
      <c r="H46" s="441"/>
      <c r="I46" s="441"/>
      <c r="J46" s="441"/>
      <c r="K46" s="441"/>
      <c r="L46" s="442"/>
      <c r="M46" s="437" t="s">
        <v>835</v>
      </c>
      <c r="N46" s="442"/>
      <c r="O46" s="474" t="s">
        <v>505</v>
      </c>
      <c r="P46" s="475"/>
      <c r="Q46" s="437" t="s">
        <v>834</v>
      </c>
      <c r="R46" s="442"/>
      <c r="S46" s="437" t="s">
        <v>833</v>
      </c>
      <c r="T46" s="441"/>
      <c r="U46" s="441"/>
      <c r="V46" s="441"/>
      <c r="W46" s="441"/>
      <c r="X46" s="441"/>
      <c r="Y46" s="441"/>
      <c r="Z46" s="441"/>
      <c r="AA46" s="442"/>
      <c r="AB46" s="115"/>
    </row>
    <row r="47" spans="1:28" ht="13.5" customHeight="1">
      <c r="A47" s="111"/>
      <c r="B47" s="126">
        <f t="shared" ref="B47:B53" si="0">ROW()-ROW($B$46)</f>
        <v>1</v>
      </c>
      <c r="C47" s="447" t="s">
        <v>448</v>
      </c>
      <c r="D47" s="448"/>
      <c r="E47" s="448"/>
      <c r="F47" s="449"/>
      <c r="G47" s="447" t="s">
        <v>826</v>
      </c>
      <c r="H47" s="448" t="s">
        <v>602</v>
      </c>
      <c r="I47" s="448" t="s">
        <v>602</v>
      </c>
      <c r="J47" s="448" t="s">
        <v>602</v>
      </c>
      <c r="K47" s="448" t="s">
        <v>602</v>
      </c>
      <c r="L47" s="449" t="s">
        <v>602</v>
      </c>
      <c r="M47" s="465" t="s">
        <v>449</v>
      </c>
      <c r="N47" s="466"/>
      <c r="O47" s="460" t="s">
        <v>450</v>
      </c>
      <c r="P47" s="461"/>
      <c r="Q47" s="460" t="s">
        <v>450</v>
      </c>
      <c r="R47" s="461"/>
      <c r="S47" s="447" t="s">
        <v>449</v>
      </c>
      <c r="T47" s="448" t="s">
        <v>604</v>
      </c>
      <c r="U47" s="448" t="s">
        <v>604</v>
      </c>
      <c r="V47" s="448" t="s">
        <v>604</v>
      </c>
      <c r="W47" s="448" t="s">
        <v>604</v>
      </c>
      <c r="X47" s="448" t="s">
        <v>604</v>
      </c>
      <c r="Y47" s="448" t="s">
        <v>604</v>
      </c>
      <c r="Z47" s="448" t="s">
        <v>604</v>
      </c>
      <c r="AA47" s="449" t="s">
        <v>604</v>
      </c>
      <c r="AB47" s="115"/>
    </row>
    <row r="48" spans="1:28" ht="13.5" customHeight="1">
      <c r="A48" s="111"/>
      <c r="B48" s="126">
        <f t="shared" si="0"/>
        <v>2</v>
      </c>
      <c r="C48" s="447" t="s">
        <v>79</v>
      </c>
      <c r="D48" s="448"/>
      <c r="E48" s="448"/>
      <c r="F48" s="449"/>
      <c r="G48" s="447" t="s">
        <v>17</v>
      </c>
      <c r="H48" s="448" t="s">
        <v>602</v>
      </c>
      <c r="I48" s="448" t="s">
        <v>602</v>
      </c>
      <c r="J48" s="448" t="s">
        <v>602</v>
      </c>
      <c r="K48" s="448" t="s">
        <v>602</v>
      </c>
      <c r="L48" s="449" t="s">
        <v>602</v>
      </c>
      <c r="M48" s="465" t="s">
        <v>453</v>
      </c>
      <c r="N48" s="466"/>
      <c r="O48" s="460" t="s">
        <v>454</v>
      </c>
      <c r="P48" s="461"/>
      <c r="Q48" s="460" t="s">
        <v>454</v>
      </c>
      <c r="R48" s="461"/>
      <c r="S48" s="447" t="s">
        <v>453</v>
      </c>
      <c r="T48" s="448" t="s">
        <v>604</v>
      </c>
      <c r="U48" s="448" t="s">
        <v>604</v>
      </c>
      <c r="V48" s="448" t="s">
        <v>604</v>
      </c>
      <c r="W48" s="448" t="s">
        <v>604</v>
      </c>
      <c r="X48" s="448" t="s">
        <v>604</v>
      </c>
      <c r="Y48" s="448" t="s">
        <v>604</v>
      </c>
      <c r="Z48" s="448" t="s">
        <v>604</v>
      </c>
      <c r="AA48" s="449" t="s">
        <v>604</v>
      </c>
      <c r="AB48" s="115"/>
    </row>
    <row r="49" spans="1:28" ht="13.5" customHeight="1">
      <c r="A49" s="111"/>
      <c r="B49" s="126">
        <f t="shared" si="0"/>
        <v>3</v>
      </c>
      <c r="C49" s="447" t="s">
        <v>613</v>
      </c>
      <c r="D49" s="448"/>
      <c r="E49" s="448"/>
      <c r="F49" s="449"/>
      <c r="G49" s="447" t="s">
        <v>827</v>
      </c>
      <c r="H49" s="448" t="s">
        <v>602</v>
      </c>
      <c r="I49" s="448" t="s">
        <v>602</v>
      </c>
      <c r="J49" s="448" t="s">
        <v>602</v>
      </c>
      <c r="K49" s="448" t="s">
        <v>602</v>
      </c>
      <c r="L49" s="449" t="s">
        <v>602</v>
      </c>
      <c r="M49" s="465">
        <v>6</v>
      </c>
      <c r="N49" s="466"/>
      <c r="O49" s="460" t="s">
        <v>716</v>
      </c>
      <c r="P49" s="461"/>
      <c r="Q49" s="460" t="s">
        <v>716</v>
      </c>
      <c r="R49" s="461"/>
      <c r="S49" s="447" t="s">
        <v>21</v>
      </c>
      <c r="T49" s="448" t="s">
        <v>604</v>
      </c>
      <c r="U49" s="448" t="s">
        <v>604</v>
      </c>
      <c r="V49" s="448" t="s">
        <v>604</v>
      </c>
      <c r="W49" s="448" t="s">
        <v>604</v>
      </c>
      <c r="X49" s="448" t="s">
        <v>604</v>
      </c>
      <c r="Y49" s="448" t="s">
        <v>604</v>
      </c>
      <c r="Z49" s="448" t="s">
        <v>604</v>
      </c>
      <c r="AA49" s="449" t="s">
        <v>604</v>
      </c>
      <c r="AB49" s="115"/>
    </row>
    <row r="50" spans="1:28" ht="54" customHeight="1">
      <c r="A50" s="111"/>
      <c r="B50" s="126">
        <f t="shared" si="0"/>
        <v>4</v>
      </c>
      <c r="C50" s="447" t="s">
        <v>714</v>
      </c>
      <c r="D50" s="448"/>
      <c r="E50" s="448"/>
      <c r="F50" s="449"/>
      <c r="G50" s="447" t="s">
        <v>154</v>
      </c>
      <c r="H50" s="448"/>
      <c r="I50" s="448"/>
      <c r="J50" s="448"/>
      <c r="K50" s="448"/>
      <c r="L50" s="449"/>
      <c r="M50" s="465" t="s">
        <v>530</v>
      </c>
      <c r="N50" s="466"/>
      <c r="O50" s="460" t="s">
        <v>495</v>
      </c>
      <c r="P50" s="461"/>
      <c r="Q50" s="460" t="s">
        <v>495</v>
      </c>
      <c r="R50" s="461"/>
      <c r="S50" s="447" t="s">
        <v>156</v>
      </c>
      <c r="T50" s="448" t="s">
        <v>604</v>
      </c>
      <c r="U50" s="448" t="s">
        <v>604</v>
      </c>
      <c r="V50" s="448" t="s">
        <v>604</v>
      </c>
      <c r="W50" s="448" t="s">
        <v>604</v>
      </c>
      <c r="X50" s="448" t="s">
        <v>604</v>
      </c>
      <c r="Y50" s="448" t="s">
        <v>604</v>
      </c>
      <c r="Z50" s="448" t="s">
        <v>604</v>
      </c>
      <c r="AA50" s="449" t="s">
        <v>604</v>
      </c>
      <c r="AB50" s="115"/>
    </row>
    <row r="51" spans="1:28" ht="40.5" customHeight="1">
      <c r="A51" s="111"/>
      <c r="B51" s="126">
        <f t="shared" si="0"/>
        <v>5</v>
      </c>
      <c r="C51" s="447" t="s">
        <v>593</v>
      </c>
      <c r="D51" s="448"/>
      <c r="E51" s="448"/>
      <c r="F51" s="449"/>
      <c r="G51" s="447" t="s">
        <v>155</v>
      </c>
      <c r="H51" s="448"/>
      <c r="I51" s="448"/>
      <c r="J51" s="448"/>
      <c r="K51" s="448"/>
      <c r="L51" s="449"/>
      <c r="M51" s="465" t="s">
        <v>530</v>
      </c>
      <c r="N51" s="466"/>
      <c r="O51" s="460" t="s">
        <v>495</v>
      </c>
      <c r="P51" s="461"/>
      <c r="Q51" s="460" t="s">
        <v>495</v>
      </c>
      <c r="R51" s="461"/>
      <c r="S51" s="447" t="s">
        <v>530</v>
      </c>
      <c r="T51" s="448" t="s">
        <v>604</v>
      </c>
      <c r="U51" s="448" t="s">
        <v>604</v>
      </c>
      <c r="V51" s="448" t="s">
        <v>604</v>
      </c>
      <c r="W51" s="448" t="s">
        <v>604</v>
      </c>
      <c r="X51" s="448" t="s">
        <v>604</v>
      </c>
      <c r="Y51" s="448" t="s">
        <v>604</v>
      </c>
      <c r="Z51" s="448" t="s">
        <v>604</v>
      </c>
      <c r="AA51" s="449" t="s">
        <v>604</v>
      </c>
      <c r="AB51" s="115"/>
    </row>
    <row r="52" spans="1:28" ht="27" customHeight="1">
      <c r="A52" s="111"/>
      <c r="B52" s="126">
        <f t="shared" si="0"/>
        <v>6</v>
      </c>
      <c r="C52" s="447" t="s">
        <v>715</v>
      </c>
      <c r="D52" s="448"/>
      <c r="E52" s="448"/>
      <c r="F52" s="449"/>
      <c r="G52" s="447" t="s">
        <v>86</v>
      </c>
      <c r="H52" s="448"/>
      <c r="I52" s="448"/>
      <c r="J52" s="448"/>
      <c r="K52" s="448"/>
      <c r="L52" s="449"/>
      <c r="M52" s="465" t="s">
        <v>495</v>
      </c>
      <c r="N52" s="466"/>
      <c r="O52" s="460" t="s">
        <v>818</v>
      </c>
      <c r="P52" s="461"/>
      <c r="Q52" s="460" t="s">
        <v>455</v>
      </c>
      <c r="R52" s="461"/>
      <c r="S52" s="447" t="s">
        <v>531</v>
      </c>
      <c r="T52" s="448" t="s">
        <v>604</v>
      </c>
      <c r="U52" s="448" t="s">
        <v>604</v>
      </c>
      <c r="V52" s="448" t="s">
        <v>604</v>
      </c>
      <c r="W52" s="448" t="s">
        <v>604</v>
      </c>
      <c r="X52" s="448" t="s">
        <v>604</v>
      </c>
      <c r="Y52" s="448" t="s">
        <v>604</v>
      </c>
      <c r="Z52" s="448" t="s">
        <v>604</v>
      </c>
      <c r="AA52" s="449" t="s">
        <v>604</v>
      </c>
      <c r="AB52" s="115"/>
    </row>
    <row r="53" spans="1:28" ht="13.5" customHeight="1">
      <c r="A53" s="111"/>
      <c r="B53" s="126">
        <f t="shared" si="0"/>
        <v>7</v>
      </c>
      <c r="C53" s="447" t="s">
        <v>262</v>
      </c>
      <c r="D53" s="448"/>
      <c r="E53" s="448"/>
      <c r="F53" s="449"/>
      <c r="G53" s="447" t="s">
        <v>18</v>
      </c>
      <c r="H53" s="448"/>
      <c r="I53" s="448"/>
      <c r="J53" s="448"/>
      <c r="K53" s="448"/>
      <c r="L53" s="449"/>
      <c r="M53" s="465">
        <v>14</v>
      </c>
      <c r="N53" s="466"/>
      <c r="O53" s="460" t="s">
        <v>94</v>
      </c>
      <c r="P53" s="461"/>
      <c r="Q53" s="460" t="s">
        <v>496</v>
      </c>
      <c r="R53" s="461"/>
      <c r="S53" s="447" t="s">
        <v>720</v>
      </c>
      <c r="T53" s="448"/>
      <c r="U53" s="448"/>
      <c r="V53" s="448"/>
      <c r="W53" s="448"/>
      <c r="X53" s="448"/>
      <c r="Y53" s="448"/>
      <c r="Z53" s="448"/>
      <c r="AA53" s="449"/>
      <c r="AB53" s="115"/>
    </row>
    <row r="54" spans="1:28" ht="15.75" customHeight="1">
      <c r="A54" s="111"/>
      <c r="B54" s="126"/>
      <c r="C54" s="457"/>
      <c r="D54" s="458"/>
      <c r="E54" s="458"/>
      <c r="F54" s="459"/>
      <c r="G54" s="457"/>
      <c r="H54" s="458"/>
      <c r="I54" s="458"/>
      <c r="J54" s="458"/>
      <c r="K54" s="458"/>
      <c r="L54" s="459"/>
      <c r="M54" s="465"/>
      <c r="N54" s="466"/>
      <c r="O54" s="465"/>
      <c r="P54" s="466"/>
      <c r="Q54" s="465"/>
      <c r="R54" s="466"/>
      <c r="S54" s="457"/>
      <c r="T54" s="458"/>
      <c r="U54" s="458"/>
      <c r="V54" s="458"/>
      <c r="W54" s="458"/>
      <c r="X54" s="458"/>
      <c r="Y54" s="458"/>
      <c r="Z54" s="458"/>
      <c r="AA54" s="459"/>
      <c r="AB54" s="115"/>
    </row>
    <row r="55" spans="1:28" ht="15.75" customHeight="1">
      <c r="A55" s="111"/>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c r="AA55" s="116"/>
      <c r="AB55" s="115"/>
    </row>
    <row r="56" spans="1:28" ht="15.75" customHeight="1">
      <c r="A56" s="111"/>
      <c r="B56" s="467" t="s">
        <v>837</v>
      </c>
      <c r="C56" s="468"/>
      <c r="D56" s="468"/>
      <c r="E56" s="468"/>
      <c r="F56" s="468"/>
      <c r="G56" s="468"/>
      <c r="H56" s="468"/>
      <c r="I56" s="468"/>
      <c r="J56" s="468"/>
      <c r="K56" s="468"/>
      <c r="L56" s="469"/>
      <c r="M56" s="116"/>
      <c r="N56" s="116"/>
      <c r="O56" s="116"/>
      <c r="P56" s="116"/>
      <c r="Q56" s="116"/>
      <c r="R56" s="116"/>
      <c r="S56" s="116"/>
      <c r="T56" s="116"/>
      <c r="U56" s="116"/>
      <c r="V56" s="116"/>
      <c r="W56" s="116"/>
      <c r="X56" s="116"/>
      <c r="Y56" s="116"/>
      <c r="Z56" s="116"/>
      <c r="AA56" s="116"/>
      <c r="AB56" s="115"/>
    </row>
    <row r="57" spans="1:28" ht="15.75" customHeight="1">
      <c r="A57" s="111"/>
      <c r="B57" s="436" t="s">
        <v>849</v>
      </c>
      <c r="C57" s="436"/>
      <c r="D57" s="436"/>
      <c r="E57" s="436"/>
      <c r="F57" s="437" t="s">
        <v>816</v>
      </c>
      <c r="G57" s="441"/>
      <c r="H57" s="441"/>
      <c r="I57" s="441"/>
      <c r="J57" s="441"/>
      <c r="K57" s="441"/>
      <c r="L57" s="441"/>
      <c r="M57" s="441"/>
      <c r="N57" s="441"/>
      <c r="O57" s="441"/>
      <c r="P57" s="441"/>
      <c r="Q57" s="441"/>
      <c r="R57" s="441"/>
      <c r="S57" s="441"/>
      <c r="T57" s="441"/>
      <c r="U57" s="441"/>
      <c r="V57" s="441"/>
      <c r="W57" s="441"/>
      <c r="X57" s="441"/>
      <c r="Y57" s="441"/>
      <c r="Z57" s="441"/>
      <c r="AA57" s="442"/>
      <c r="AB57" s="115"/>
    </row>
    <row r="58" spans="1:28" ht="15.75" customHeight="1">
      <c r="A58" s="111"/>
      <c r="B58" s="429" t="s">
        <v>456</v>
      </c>
      <c r="C58" s="425"/>
      <c r="D58" s="425"/>
      <c r="E58" s="438"/>
      <c r="F58" s="426" t="str">
        <f>VLOOKUP(B58,InterfaceList!$C$26:$AB$35,5,FALSE)</f>
        <v>Normal</v>
      </c>
      <c r="G58" s="427"/>
      <c r="H58" s="427"/>
      <c r="I58" s="427"/>
      <c r="J58" s="427"/>
      <c r="K58" s="427"/>
      <c r="L58" s="427"/>
      <c r="M58" s="427"/>
      <c r="N58" s="427"/>
      <c r="O58" s="427"/>
      <c r="P58" s="427"/>
      <c r="Q58" s="427"/>
      <c r="R58" s="427"/>
      <c r="S58" s="427"/>
      <c r="T58" s="427"/>
      <c r="U58" s="427"/>
      <c r="V58" s="427"/>
      <c r="W58" s="427"/>
      <c r="X58" s="427"/>
      <c r="Y58" s="427"/>
      <c r="Z58" s="427"/>
      <c r="AA58" s="428"/>
      <c r="AB58" s="115"/>
    </row>
    <row r="59" spans="1:28" ht="15.75" customHeight="1">
      <c r="A59" s="111"/>
      <c r="B59" s="429" t="s">
        <v>504</v>
      </c>
      <c r="C59" s="425"/>
      <c r="D59" s="425"/>
      <c r="E59" s="438"/>
      <c r="F59" s="426" t="str">
        <f>VLOOKUP(B59,InterfaceList!$C$26:$AB$35,5,FALSE)</f>
        <v>No vehicle status notification</v>
      </c>
      <c r="G59" s="427"/>
      <c r="H59" s="427"/>
      <c r="I59" s="427"/>
      <c r="J59" s="427"/>
      <c r="K59" s="427"/>
      <c r="L59" s="427"/>
      <c r="M59" s="427"/>
      <c r="N59" s="427"/>
      <c r="O59" s="427"/>
      <c r="P59" s="427"/>
      <c r="Q59" s="427"/>
      <c r="R59" s="427"/>
      <c r="S59" s="427"/>
      <c r="T59" s="427"/>
      <c r="U59" s="427"/>
      <c r="V59" s="427"/>
      <c r="W59" s="427"/>
      <c r="X59" s="427"/>
      <c r="Y59" s="427"/>
      <c r="Z59" s="427"/>
      <c r="AA59" s="428"/>
      <c r="AB59" s="115"/>
    </row>
    <row r="60" spans="1:28" ht="15.75" customHeight="1">
      <c r="A60" s="111"/>
      <c r="B60" s="429" t="s">
        <v>457</v>
      </c>
      <c r="C60" s="425"/>
      <c r="D60" s="425"/>
      <c r="E60" s="438"/>
      <c r="F60" s="426" t="str">
        <f>VLOOKUP(B60,InterfaceList!$C$26:$AB$35,5,FALSE)</f>
        <v>XML format error</v>
      </c>
      <c r="G60" s="427"/>
      <c r="H60" s="427"/>
      <c r="I60" s="427"/>
      <c r="J60" s="427"/>
      <c r="K60" s="427"/>
      <c r="L60" s="427"/>
      <c r="M60" s="427"/>
      <c r="N60" s="427"/>
      <c r="O60" s="427"/>
      <c r="P60" s="427"/>
      <c r="Q60" s="427"/>
      <c r="R60" s="427"/>
      <c r="S60" s="427"/>
      <c r="T60" s="427"/>
      <c r="U60" s="427"/>
      <c r="V60" s="427"/>
      <c r="W60" s="427"/>
      <c r="X60" s="427"/>
      <c r="Y60" s="427"/>
      <c r="Z60" s="427"/>
      <c r="AA60" s="428"/>
      <c r="AB60" s="115"/>
    </row>
    <row r="61" spans="1:28" ht="15.75" customHeight="1">
      <c r="A61" s="111"/>
      <c r="B61" s="429" t="s">
        <v>458</v>
      </c>
      <c r="C61" s="425"/>
      <c r="D61" s="425"/>
      <c r="E61" s="438"/>
      <c r="F61" s="426" t="str">
        <f>VLOOKUP(B61,InterfaceList!$C$26:$AB$35,5,FALSE)</f>
        <v>Input value error</v>
      </c>
      <c r="G61" s="427"/>
      <c r="H61" s="427"/>
      <c r="I61" s="427"/>
      <c r="J61" s="427"/>
      <c r="K61" s="427"/>
      <c r="L61" s="427"/>
      <c r="M61" s="427"/>
      <c r="N61" s="427"/>
      <c r="O61" s="427"/>
      <c r="P61" s="427"/>
      <c r="Q61" s="427"/>
      <c r="R61" s="427"/>
      <c r="S61" s="427"/>
      <c r="T61" s="427"/>
      <c r="U61" s="427"/>
      <c r="V61" s="427"/>
      <c r="W61" s="427"/>
      <c r="X61" s="427"/>
      <c r="Y61" s="427"/>
      <c r="Z61" s="427"/>
      <c r="AA61" s="428"/>
      <c r="AB61" s="115"/>
    </row>
    <row r="62" spans="1:28" ht="15.75" customHeight="1">
      <c r="A62" s="111"/>
      <c r="B62" s="429" t="s">
        <v>459</v>
      </c>
      <c r="C62" s="425"/>
      <c r="D62" s="425"/>
      <c r="E62" s="438"/>
      <c r="F62" s="426" t="str">
        <f>VLOOKUP(B62,InterfaceList!$C$26:$AB$35,5,FALSE)</f>
        <v>External API Error - unexpected error from external API</v>
      </c>
      <c r="G62" s="427"/>
      <c r="H62" s="427"/>
      <c r="I62" s="427"/>
      <c r="J62" s="427"/>
      <c r="K62" s="427"/>
      <c r="L62" s="427"/>
      <c r="M62" s="427"/>
      <c r="N62" s="427"/>
      <c r="O62" s="427"/>
      <c r="P62" s="427"/>
      <c r="Q62" s="427"/>
      <c r="R62" s="427"/>
      <c r="S62" s="427"/>
      <c r="T62" s="427"/>
      <c r="U62" s="427"/>
      <c r="V62" s="427"/>
      <c r="W62" s="427"/>
      <c r="X62" s="427"/>
      <c r="Y62" s="427"/>
      <c r="Z62" s="427"/>
      <c r="AA62" s="428"/>
      <c r="AB62" s="115"/>
    </row>
    <row r="63" spans="1:28" ht="15.75" customHeight="1">
      <c r="A63" s="111"/>
      <c r="B63" s="424"/>
      <c r="C63" s="425"/>
      <c r="D63" s="425"/>
      <c r="E63" s="425"/>
      <c r="F63" s="426"/>
      <c r="G63" s="427"/>
      <c r="H63" s="427"/>
      <c r="I63" s="427"/>
      <c r="J63" s="427"/>
      <c r="K63" s="427"/>
      <c r="L63" s="427"/>
      <c r="M63" s="427"/>
      <c r="N63" s="427"/>
      <c r="O63" s="427"/>
      <c r="P63" s="427"/>
      <c r="Q63" s="427"/>
      <c r="R63" s="427"/>
      <c r="S63" s="427"/>
      <c r="T63" s="427"/>
      <c r="U63" s="427"/>
      <c r="V63" s="427"/>
      <c r="W63" s="427"/>
      <c r="X63" s="427"/>
      <c r="Y63" s="427"/>
      <c r="Z63" s="427"/>
      <c r="AA63" s="428"/>
      <c r="AB63" s="115"/>
    </row>
    <row r="64" spans="1:28" ht="15.75" customHeight="1">
      <c r="A64" s="111"/>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5"/>
    </row>
    <row r="65" spans="1:28" ht="15.75" customHeight="1">
      <c r="A65" s="111"/>
      <c r="B65" s="467" t="s">
        <v>429</v>
      </c>
      <c r="C65" s="468"/>
      <c r="D65" s="468"/>
      <c r="E65" s="468"/>
      <c r="F65" s="468"/>
      <c r="G65" s="468"/>
      <c r="H65" s="468"/>
      <c r="I65" s="468"/>
      <c r="J65" s="468"/>
      <c r="K65" s="468"/>
      <c r="L65" s="468"/>
      <c r="M65" s="468"/>
      <c r="N65" s="468"/>
      <c r="O65" s="468"/>
      <c r="P65" s="468"/>
      <c r="Q65" s="468"/>
      <c r="R65" s="468"/>
      <c r="S65" s="468"/>
      <c r="T65" s="468"/>
      <c r="U65" s="468"/>
      <c r="V65" s="468"/>
      <c r="W65" s="468"/>
      <c r="X65" s="468"/>
      <c r="Y65" s="468"/>
      <c r="Z65" s="468"/>
      <c r="AA65" s="469"/>
      <c r="AB65" s="115"/>
    </row>
    <row r="66" spans="1:28" ht="15.75" customHeight="1">
      <c r="A66" s="111"/>
      <c r="B66" s="437" t="s">
        <v>460</v>
      </c>
      <c r="C66" s="441"/>
      <c r="D66" s="441"/>
      <c r="E66" s="441"/>
      <c r="F66" s="441"/>
      <c r="G66" s="441"/>
      <c r="H66" s="441"/>
      <c r="I66" s="441"/>
      <c r="J66" s="441"/>
      <c r="K66" s="441"/>
      <c r="L66" s="441"/>
      <c r="M66" s="441"/>
      <c r="N66" s="441"/>
      <c r="O66" s="441"/>
      <c r="P66" s="441"/>
      <c r="Q66" s="441"/>
      <c r="R66" s="441"/>
      <c r="S66" s="441"/>
      <c r="T66" s="441"/>
      <c r="U66" s="441"/>
      <c r="V66" s="441"/>
      <c r="W66" s="441"/>
      <c r="X66" s="441"/>
      <c r="Y66" s="441"/>
      <c r="Z66" s="441"/>
      <c r="AA66" s="442"/>
      <c r="AB66" s="115"/>
    </row>
    <row r="67" spans="1:28" ht="15.75" customHeight="1">
      <c r="A67" s="111"/>
      <c r="B67" s="462" t="s">
        <v>77</v>
      </c>
      <c r="C67" s="463"/>
      <c r="D67" s="463"/>
      <c r="E67" s="463"/>
      <c r="F67" s="463"/>
      <c r="G67" s="463"/>
      <c r="H67" s="463"/>
      <c r="I67" s="463"/>
      <c r="J67" s="463"/>
      <c r="K67" s="463"/>
      <c r="L67" s="463"/>
      <c r="M67" s="463"/>
      <c r="N67" s="463"/>
      <c r="O67" s="463"/>
      <c r="P67" s="463"/>
      <c r="Q67" s="463"/>
      <c r="R67" s="463"/>
      <c r="S67" s="463"/>
      <c r="T67" s="463"/>
      <c r="U67" s="463"/>
      <c r="V67" s="463"/>
      <c r="W67" s="463"/>
      <c r="X67" s="463"/>
      <c r="Y67" s="463"/>
      <c r="Z67" s="463"/>
      <c r="AA67" s="464"/>
      <c r="AB67" s="115"/>
    </row>
    <row r="68" spans="1:28" ht="15.75" customHeight="1">
      <c r="A68" s="111"/>
      <c r="B68" s="462"/>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4"/>
      <c r="AB68" s="115"/>
    </row>
    <row r="69" spans="1:28" ht="15.75" customHeight="1">
      <c r="A69" s="111"/>
      <c r="B69" s="462"/>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4"/>
      <c r="AB69" s="115"/>
    </row>
    <row r="70" spans="1:28" ht="15.75" customHeight="1">
      <c r="A70" s="111"/>
      <c r="B70" s="462"/>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4"/>
      <c r="AB70" s="115"/>
    </row>
    <row r="71" spans="1:28" ht="15.75" customHeight="1">
      <c r="A71" s="111"/>
      <c r="B71" s="462"/>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4"/>
      <c r="AB71" s="115"/>
    </row>
    <row r="72" spans="1:28" ht="15.75" customHeight="1">
      <c r="A72" s="111"/>
      <c r="B72" s="462"/>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4"/>
      <c r="AB72" s="115"/>
    </row>
    <row r="73" spans="1:28" ht="15.75" customHeight="1">
      <c r="A73" s="111"/>
      <c r="B73" s="437" t="s">
        <v>461</v>
      </c>
      <c r="C73" s="441"/>
      <c r="D73" s="441"/>
      <c r="E73" s="441"/>
      <c r="F73" s="441"/>
      <c r="G73" s="441"/>
      <c r="H73" s="441"/>
      <c r="I73" s="441"/>
      <c r="J73" s="441"/>
      <c r="K73" s="441"/>
      <c r="L73" s="441"/>
      <c r="M73" s="441"/>
      <c r="N73" s="441"/>
      <c r="O73" s="441"/>
      <c r="P73" s="441"/>
      <c r="Q73" s="441"/>
      <c r="R73" s="441"/>
      <c r="S73" s="441"/>
      <c r="T73" s="441"/>
      <c r="U73" s="441"/>
      <c r="V73" s="441"/>
      <c r="W73" s="441"/>
      <c r="X73" s="441"/>
      <c r="Y73" s="441"/>
      <c r="Z73" s="441"/>
      <c r="AA73" s="442"/>
      <c r="AB73" s="115"/>
    </row>
    <row r="74" spans="1:28" ht="15.75" customHeight="1">
      <c r="A74" s="111"/>
      <c r="B74" s="462" t="s">
        <v>532</v>
      </c>
      <c r="C74" s="463"/>
      <c r="D74" s="463"/>
      <c r="E74" s="463"/>
      <c r="F74" s="463"/>
      <c r="G74" s="463"/>
      <c r="H74" s="463"/>
      <c r="I74" s="463"/>
      <c r="J74" s="463"/>
      <c r="K74" s="463"/>
      <c r="L74" s="463"/>
      <c r="M74" s="463"/>
      <c r="N74" s="463"/>
      <c r="O74" s="463"/>
      <c r="P74" s="463"/>
      <c r="Q74" s="463"/>
      <c r="R74" s="463"/>
      <c r="S74" s="463"/>
      <c r="T74" s="463"/>
      <c r="U74" s="463"/>
      <c r="V74" s="463"/>
      <c r="W74" s="463"/>
      <c r="X74" s="463"/>
      <c r="Y74" s="463"/>
      <c r="Z74" s="463"/>
      <c r="AA74" s="464"/>
      <c r="AB74" s="115"/>
    </row>
    <row r="75" spans="1:28" ht="15.75" customHeight="1">
      <c r="A75" s="111"/>
      <c r="B75" s="462"/>
      <c r="C75" s="463"/>
      <c r="D75" s="463"/>
      <c r="E75" s="463"/>
      <c r="F75" s="463"/>
      <c r="G75" s="463"/>
      <c r="H75" s="463"/>
      <c r="I75" s="463"/>
      <c r="J75" s="463"/>
      <c r="K75" s="463"/>
      <c r="L75" s="463"/>
      <c r="M75" s="463"/>
      <c r="N75" s="463"/>
      <c r="O75" s="463"/>
      <c r="P75" s="463"/>
      <c r="Q75" s="463"/>
      <c r="R75" s="463"/>
      <c r="S75" s="463"/>
      <c r="T75" s="463"/>
      <c r="U75" s="463"/>
      <c r="V75" s="463"/>
      <c r="W75" s="463"/>
      <c r="X75" s="463"/>
      <c r="Y75" s="463"/>
      <c r="Z75" s="463"/>
      <c r="AA75" s="464"/>
      <c r="AB75" s="115"/>
    </row>
    <row r="76" spans="1:28" ht="15.75" customHeight="1">
      <c r="A76" s="111"/>
      <c r="B76" s="462"/>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4"/>
      <c r="AB76" s="115"/>
    </row>
    <row r="77" spans="1:28" ht="15.75" customHeight="1">
      <c r="A77" s="111"/>
      <c r="B77" s="462"/>
      <c r="C77" s="463"/>
      <c r="D77" s="463"/>
      <c r="E77" s="463"/>
      <c r="F77" s="463"/>
      <c r="G77" s="463"/>
      <c r="H77" s="463"/>
      <c r="I77" s="463"/>
      <c r="J77" s="463"/>
      <c r="K77" s="463"/>
      <c r="L77" s="463"/>
      <c r="M77" s="463"/>
      <c r="N77" s="463"/>
      <c r="O77" s="463"/>
      <c r="P77" s="463"/>
      <c r="Q77" s="463"/>
      <c r="R77" s="463"/>
      <c r="S77" s="463"/>
      <c r="T77" s="463"/>
      <c r="U77" s="463"/>
      <c r="V77" s="463"/>
      <c r="W77" s="463"/>
      <c r="X77" s="463"/>
      <c r="Y77" s="463"/>
      <c r="Z77" s="463"/>
      <c r="AA77" s="464"/>
      <c r="AB77" s="115"/>
    </row>
    <row r="78" spans="1:28" ht="15.75" customHeight="1">
      <c r="A78" s="111"/>
      <c r="B78" s="462"/>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4"/>
      <c r="AB78" s="115"/>
    </row>
    <row r="79" spans="1:28" ht="15.75" customHeight="1">
      <c r="A79" s="111"/>
      <c r="B79" s="462"/>
      <c r="C79" s="463"/>
      <c r="D79" s="463"/>
      <c r="E79" s="463"/>
      <c r="F79" s="463"/>
      <c r="G79" s="463"/>
      <c r="H79" s="463"/>
      <c r="I79" s="463"/>
      <c r="J79" s="463"/>
      <c r="K79" s="463"/>
      <c r="L79" s="463"/>
      <c r="M79" s="463"/>
      <c r="N79" s="463"/>
      <c r="O79" s="463"/>
      <c r="P79" s="463"/>
      <c r="Q79" s="463"/>
      <c r="R79" s="463"/>
      <c r="S79" s="463"/>
      <c r="T79" s="463"/>
      <c r="U79" s="463"/>
      <c r="V79" s="463"/>
      <c r="W79" s="463"/>
      <c r="X79" s="463"/>
      <c r="Y79" s="463"/>
      <c r="Z79" s="463"/>
      <c r="AA79" s="464"/>
      <c r="AB79" s="115"/>
    </row>
    <row r="80" spans="1:28" ht="15.75" customHeight="1">
      <c r="A80" s="111"/>
      <c r="B80" s="462"/>
      <c r="C80" s="463"/>
      <c r="D80" s="463"/>
      <c r="E80" s="463"/>
      <c r="F80" s="463"/>
      <c r="G80" s="463"/>
      <c r="H80" s="463"/>
      <c r="I80" s="463"/>
      <c r="J80" s="463"/>
      <c r="K80" s="463"/>
      <c r="L80" s="463"/>
      <c r="M80" s="463"/>
      <c r="N80" s="463"/>
      <c r="O80" s="463"/>
      <c r="P80" s="463"/>
      <c r="Q80" s="463"/>
      <c r="R80" s="463"/>
      <c r="S80" s="463"/>
      <c r="T80" s="463"/>
      <c r="U80" s="463"/>
      <c r="V80" s="463"/>
      <c r="W80" s="463"/>
      <c r="X80" s="463"/>
      <c r="Y80" s="463"/>
      <c r="Z80" s="463"/>
      <c r="AA80" s="464"/>
      <c r="AB80" s="115"/>
    </row>
    <row r="81" spans="1:30" ht="15.75" customHeight="1">
      <c r="A81" s="111"/>
      <c r="B81" s="462"/>
      <c r="C81" s="463"/>
      <c r="D81" s="463"/>
      <c r="E81" s="463"/>
      <c r="F81" s="463"/>
      <c r="G81" s="463"/>
      <c r="H81" s="463"/>
      <c r="I81" s="463"/>
      <c r="J81" s="463"/>
      <c r="K81" s="463"/>
      <c r="L81" s="463"/>
      <c r="M81" s="463"/>
      <c r="N81" s="463"/>
      <c r="O81" s="463"/>
      <c r="P81" s="463"/>
      <c r="Q81" s="463"/>
      <c r="R81" s="463"/>
      <c r="S81" s="463"/>
      <c r="T81" s="463"/>
      <c r="U81" s="463"/>
      <c r="V81" s="463"/>
      <c r="W81" s="463"/>
      <c r="X81" s="463"/>
      <c r="Y81" s="463"/>
      <c r="Z81" s="463"/>
      <c r="AA81" s="464"/>
      <c r="AB81" s="115"/>
    </row>
    <row r="82" spans="1:30" ht="15.75" customHeight="1">
      <c r="A82" s="111"/>
      <c r="B82" s="462"/>
      <c r="C82" s="463"/>
      <c r="D82" s="463"/>
      <c r="E82" s="463"/>
      <c r="F82" s="463"/>
      <c r="G82" s="463"/>
      <c r="H82" s="463"/>
      <c r="I82" s="463"/>
      <c r="J82" s="463"/>
      <c r="K82" s="463"/>
      <c r="L82" s="463"/>
      <c r="M82" s="463"/>
      <c r="N82" s="463"/>
      <c r="O82" s="463"/>
      <c r="P82" s="463"/>
      <c r="Q82" s="463"/>
      <c r="R82" s="463"/>
      <c r="S82" s="463"/>
      <c r="T82" s="463"/>
      <c r="U82" s="463"/>
      <c r="V82" s="463"/>
      <c r="W82" s="463"/>
      <c r="X82" s="463"/>
      <c r="Y82" s="463"/>
      <c r="Z82" s="463"/>
      <c r="AA82" s="464"/>
      <c r="AB82" s="115"/>
    </row>
    <row r="83" spans="1:30" ht="15.75" customHeight="1">
      <c r="A83" s="111"/>
      <c r="B83" s="462"/>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463"/>
      <c r="AA83" s="464"/>
      <c r="AB83" s="115"/>
    </row>
    <row r="84" spans="1:30" ht="15.75" customHeight="1">
      <c r="A84" s="111"/>
      <c r="B84" s="462"/>
      <c r="C84" s="463"/>
      <c r="D84" s="463"/>
      <c r="E84" s="463"/>
      <c r="F84" s="463"/>
      <c r="G84" s="463"/>
      <c r="H84" s="463"/>
      <c r="I84" s="463"/>
      <c r="J84" s="463"/>
      <c r="K84" s="463"/>
      <c r="L84" s="463"/>
      <c r="M84" s="463"/>
      <c r="N84" s="463"/>
      <c r="O84" s="463"/>
      <c r="P84" s="463"/>
      <c r="Q84" s="463"/>
      <c r="R84" s="463"/>
      <c r="S84" s="463"/>
      <c r="T84" s="463"/>
      <c r="U84" s="463"/>
      <c r="V84" s="463"/>
      <c r="W84" s="463"/>
      <c r="X84" s="463"/>
      <c r="Y84" s="463"/>
      <c r="Z84" s="463"/>
      <c r="AA84" s="464"/>
      <c r="AB84" s="115"/>
    </row>
    <row r="85" spans="1:30" ht="15.75" customHeight="1">
      <c r="A85" s="111"/>
      <c r="B85" s="462"/>
      <c r="C85" s="463"/>
      <c r="D85" s="463"/>
      <c r="E85" s="463"/>
      <c r="F85" s="463"/>
      <c r="G85" s="463"/>
      <c r="H85" s="463"/>
      <c r="I85" s="463"/>
      <c r="J85" s="463"/>
      <c r="K85" s="463"/>
      <c r="L85" s="463"/>
      <c r="M85" s="463"/>
      <c r="N85" s="463"/>
      <c r="O85" s="463"/>
      <c r="P85" s="463"/>
      <c r="Q85" s="463"/>
      <c r="R85" s="463"/>
      <c r="S85" s="463"/>
      <c r="T85" s="463"/>
      <c r="U85" s="463"/>
      <c r="V85" s="463"/>
      <c r="W85" s="463"/>
      <c r="X85" s="463"/>
      <c r="Y85" s="463"/>
      <c r="Z85" s="463"/>
      <c r="AA85" s="464"/>
      <c r="AB85" s="115"/>
    </row>
    <row r="86" spans="1:30" ht="15.75" customHeight="1">
      <c r="A86" s="111"/>
      <c r="B86" s="462"/>
      <c r="C86" s="463"/>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4"/>
      <c r="AB86" s="115"/>
    </row>
    <row r="87" spans="1:30" ht="15.75" customHeight="1">
      <c r="A87" s="111"/>
      <c r="B87" s="462"/>
      <c r="C87" s="463"/>
      <c r="D87" s="463"/>
      <c r="E87" s="463"/>
      <c r="F87" s="463"/>
      <c r="G87" s="463"/>
      <c r="H87" s="463"/>
      <c r="I87" s="463"/>
      <c r="J87" s="463"/>
      <c r="K87" s="463"/>
      <c r="L87" s="463"/>
      <c r="M87" s="463"/>
      <c r="N87" s="463"/>
      <c r="O87" s="463"/>
      <c r="P87" s="463"/>
      <c r="Q87" s="463"/>
      <c r="R87" s="463"/>
      <c r="S87" s="463"/>
      <c r="T87" s="463"/>
      <c r="U87" s="463"/>
      <c r="V87" s="463"/>
      <c r="W87" s="463"/>
      <c r="X87" s="463"/>
      <c r="Y87" s="463"/>
      <c r="Z87" s="463"/>
      <c r="AA87" s="464"/>
      <c r="AB87" s="115"/>
    </row>
    <row r="88" spans="1:30" ht="15.75" customHeight="1">
      <c r="A88" s="111"/>
      <c r="B88" s="462"/>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4"/>
      <c r="AB88" s="115"/>
    </row>
    <row r="89" spans="1:30" ht="15.75" customHeight="1">
      <c r="A89" s="111"/>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c r="AA89" s="116"/>
      <c r="AB89" s="115"/>
    </row>
    <row r="90" spans="1:30" ht="15.75" customHeight="1">
      <c r="A90" s="111"/>
      <c r="B90" s="467" t="s">
        <v>71</v>
      </c>
      <c r="C90" s="468"/>
      <c r="D90" s="468"/>
      <c r="E90" s="468"/>
      <c r="F90" s="468"/>
      <c r="G90" s="468"/>
      <c r="H90" s="468"/>
      <c r="I90" s="468"/>
      <c r="J90" s="468"/>
      <c r="K90" s="468"/>
      <c r="L90" s="468"/>
      <c r="M90" s="468"/>
      <c r="N90" s="468"/>
      <c r="O90" s="468"/>
      <c r="P90" s="468"/>
      <c r="Q90" s="468"/>
      <c r="R90" s="468"/>
      <c r="S90" s="468"/>
      <c r="T90" s="468"/>
      <c r="U90" s="468"/>
      <c r="V90" s="468"/>
      <c r="W90" s="468"/>
      <c r="X90" s="468"/>
      <c r="Y90" s="468"/>
      <c r="Z90" s="468"/>
      <c r="AA90" s="469"/>
      <c r="AB90" s="115"/>
    </row>
    <row r="91" spans="1:30" ht="15.75" customHeight="1">
      <c r="A91" s="111"/>
      <c r="B91" s="147"/>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9"/>
      <c r="AB91" s="115"/>
    </row>
    <row r="92" spans="1:30" ht="15.75" customHeight="1">
      <c r="A92" s="111"/>
      <c r="B92" s="150">
        <v>1</v>
      </c>
      <c r="C92" s="151" t="s">
        <v>838</v>
      </c>
      <c r="D92" s="152"/>
      <c r="E92" s="152"/>
      <c r="F92" s="152"/>
      <c r="G92" s="152"/>
      <c r="H92" s="152"/>
      <c r="I92" s="152"/>
      <c r="J92" s="152"/>
      <c r="K92" s="152"/>
      <c r="L92" s="152"/>
      <c r="M92" s="152"/>
      <c r="N92" s="152"/>
      <c r="O92" s="152"/>
      <c r="P92" s="152"/>
      <c r="Q92" s="152"/>
      <c r="R92" s="152"/>
      <c r="S92" s="152"/>
      <c r="T92" s="152"/>
      <c r="U92" s="152"/>
      <c r="V92" s="152"/>
      <c r="W92" s="152"/>
      <c r="X92" s="152"/>
      <c r="Y92" s="152"/>
      <c r="Z92" s="153"/>
      <c r="AA92" s="154"/>
      <c r="AB92" s="115"/>
      <c r="AD92" s="94" t="s">
        <v>719</v>
      </c>
    </row>
    <row r="93" spans="1:30" ht="15.75" customHeight="1">
      <c r="A93" s="111"/>
      <c r="B93" s="150"/>
      <c r="C93" s="151"/>
      <c r="D93" s="155" t="s">
        <v>515</v>
      </c>
      <c r="E93" s="534" t="s">
        <v>944</v>
      </c>
      <c r="F93" s="534"/>
      <c r="G93" s="534"/>
      <c r="H93" s="534"/>
      <c r="I93" s="534"/>
      <c r="J93" s="534"/>
      <c r="K93" s="537" t="s">
        <v>34</v>
      </c>
      <c r="L93" s="537"/>
      <c r="M93" s="537"/>
      <c r="N93" s="537"/>
      <c r="O93" s="537"/>
      <c r="P93" s="537"/>
      <c r="Q93" s="537"/>
      <c r="R93" s="537"/>
      <c r="S93" s="537"/>
      <c r="T93" s="537"/>
      <c r="U93" s="537"/>
      <c r="V93" s="152"/>
      <c r="W93" s="152"/>
      <c r="X93" s="152"/>
      <c r="Y93" s="152"/>
      <c r="Z93" s="153"/>
      <c r="AA93" s="154"/>
      <c r="AB93" s="115"/>
      <c r="AD93" s="94" t="s">
        <v>533</v>
      </c>
    </row>
    <row r="94" spans="1:30" ht="15.75" customHeight="1">
      <c r="A94" s="111"/>
      <c r="B94" s="150"/>
      <c r="C94" s="151"/>
      <c r="D94" s="156">
        <v>1</v>
      </c>
      <c r="E94" s="536" t="s">
        <v>902</v>
      </c>
      <c r="F94" s="536"/>
      <c r="G94" s="536"/>
      <c r="H94" s="536"/>
      <c r="I94" s="536"/>
      <c r="J94" s="536"/>
      <c r="K94" s="536" t="s">
        <v>40</v>
      </c>
      <c r="L94" s="536"/>
      <c r="M94" s="536"/>
      <c r="N94" s="536"/>
      <c r="O94" s="536"/>
      <c r="P94" s="536"/>
      <c r="Q94" s="536"/>
      <c r="R94" s="536"/>
      <c r="S94" s="536"/>
      <c r="T94" s="536"/>
      <c r="U94" s="536"/>
      <c r="V94" s="152"/>
      <c r="W94" s="152"/>
      <c r="X94" s="152"/>
      <c r="Y94" s="152"/>
      <c r="Z94" s="153"/>
      <c r="AA94" s="154"/>
      <c r="AB94" s="115"/>
    </row>
    <row r="95" spans="1:30" ht="15.75" customHeight="1">
      <c r="A95" s="111"/>
      <c r="B95" s="150"/>
      <c r="C95" s="151"/>
      <c r="D95" s="157">
        <v>2</v>
      </c>
      <c r="E95" s="536" t="s">
        <v>915</v>
      </c>
      <c r="F95" s="536"/>
      <c r="G95" s="536"/>
      <c r="H95" s="536"/>
      <c r="I95" s="536"/>
      <c r="J95" s="536"/>
      <c r="K95" s="536" t="s">
        <v>42</v>
      </c>
      <c r="L95" s="536"/>
      <c r="M95" s="536"/>
      <c r="N95" s="536"/>
      <c r="O95" s="536"/>
      <c r="P95" s="536"/>
      <c r="Q95" s="536"/>
      <c r="R95" s="536"/>
      <c r="S95" s="536"/>
      <c r="T95" s="536"/>
      <c r="U95" s="536"/>
      <c r="V95" s="152"/>
      <c r="W95" s="152"/>
      <c r="X95" s="152"/>
      <c r="Y95" s="152"/>
      <c r="Z95" s="153"/>
      <c r="AA95" s="154"/>
      <c r="AB95" s="115"/>
    </row>
    <row r="96" spans="1:30" ht="15.75" customHeight="1">
      <c r="A96" s="111"/>
      <c r="B96" s="158"/>
      <c r="C96" s="153"/>
      <c r="D96" s="153"/>
      <c r="E96" s="153"/>
      <c r="F96" s="153"/>
      <c r="G96" s="153"/>
      <c r="H96" s="153"/>
      <c r="I96" s="153"/>
      <c r="J96" s="153"/>
      <c r="K96" s="153"/>
      <c r="L96" s="153"/>
      <c r="M96" s="153"/>
      <c r="N96" s="153"/>
      <c r="O96" s="153"/>
      <c r="P96" s="153"/>
      <c r="Q96" s="153"/>
      <c r="R96" s="153"/>
      <c r="S96" s="153"/>
      <c r="T96" s="153"/>
      <c r="U96" s="152"/>
      <c r="V96" s="152"/>
      <c r="W96" s="152"/>
      <c r="X96" s="152"/>
      <c r="Y96" s="152"/>
      <c r="Z96" s="153"/>
      <c r="AA96" s="154"/>
      <c r="AB96" s="115"/>
    </row>
    <row r="97" spans="1:28" ht="15.75" customHeight="1">
      <c r="A97" s="111"/>
      <c r="B97" s="150">
        <v>2</v>
      </c>
      <c r="C97" s="151" t="s">
        <v>157</v>
      </c>
      <c r="D97" s="152"/>
      <c r="E97" s="152"/>
      <c r="F97" s="152"/>
      <c r="G97" s="152"/>
      <c r="H97" s="152"/>
      <c r="I97" s="152"/>
      <c r="J97" s="152"/>
      <c r="K97" s="152"/>
      <c r="L97" s="152"/>
      <c r="M97" s="152"/>
      <c r="N97" s="152"/>
      <c r="O97" s="152"/>
      <c r="P97" s="152"/>
      <c r="Q97" s="152"/>
      <c r="R97" s="152"/>
      <c r="S97" s="152"/>
      <c r="T97" s="152"/>
      <c r="U97" s="152"/>
      <c r="V97" s="152"/>
      <c r="W97" s="152"/>
      <c r="X97" s="152"/>
      <c r="Y97" s="152"/>
      <c r="Z97" s="153"/>
      <c r="AA97" s="154"/>
      <c r="AB97" s="115"/>
    </row>
    <row r="98" spans="1:28" ht="15.75" customHeight="1">
      <c r="A98" s="111"/>
      <c r="B98" s="158"/>
      <c r="C98" s="153"/>
      <c r="D98" s="152"/>
      <c r="E98" s="152"/>
      <c r="F98" s="152"/>
      <c r="G98" s="152"/>
      <c r="H98" s="152"/>
      <c r="I98" s="152"/>
      <c r="J98" s="152"/>
      <c r="K98" s="152"/>
      <c r="L98" s="152"/>
      <c r="M98" s="152"/>
      <c r="N98" s="152"/>
      <c r="O98" s="152"/>
      <c r="P98" s="152"/>
      <c r="Q98" s="152"/>
      <c r="R98" s="152"/>
      <c r="S98" s="152"/>
      <c r="T98" s="152"/>
      <c r="U98" s="152"/>
      <c r="V98" s="152"/>
      <c r="W98" s="152"/>
      <c r="X98" s="152"/>
      <c r="Y98" s="152"/>
      <c r="Z98" s="153"/>
      <c r="AA98" s="154"/>
      <c r="AB98" s="115"/>
    </row>
    <row r="99" spans="1:28" ht="15.75" customHeight="1">
      <c r="A99" s="111"/>
      <c r="B99" s="158"/>
      <c r="C99" s="153">
        <v>1</v>
      </c>
      <c r="D99" s="153" t="s">
        <v>31</v>
      </c>
      <c r="E99" s="153"/>
      <c r="F99" s="153"/>
      <c r="G99" s="153"/>
      <c r="H99" s="153"/>
      <c r="I99" s="153"/>
      <c r="J99" s="153"/>
      <c r="K99" s="153"/>
      <c r="L99" s="153"/>
      <c r="M99" s="153"/>
      <c r="N99" s="153"/>
      <c r="O99" s="153"/>
      <c r="P99" s="153"/>
      <c r="Q99" s="153"/>
      <c r="R99" s="152"/>
      <c r="S99" s="152"/>
      <c r="T99" s="152"/>
      <c r="U99" s="152"/>
      <c r="V99" s="152"/>
      <c r="W99" s="152"/>
      <c r="X99" s="152"/>
      <c r="Y99" s="152"/>
      <c r="Z99" s="153"/>
      <c r="AA99" s="154"/>
      <c r="AB99" s="115"/>
    </row>
    <row r="100" spans="1:28" ht="15.75" customHeight="1">
      <c r="A100" s="111"/>
      <c r="B100" s="158"/>
      <c r="C100" s="152"/>
      <c r="D100" s="159"/>
      <c r="E100" s="152" t="s">
        <v>270</v>
      </c>
      <c r="F100" s="153"/>
      <c r="G100" s="153"/>
      <c r="H100" s="153"/>
      <c r="I100" s="153"/>
      <c r="J100" s="153"/>
      <c r="K100" s="153"/>
      <c r="L100" s="153"/>
      <c r="M100" s="153"/>
      <c r="N100" s="153"/>
      <c r="O100" s="153"/>
      <c r="P100" s="153"/>
      <c r="Q100" s="153"/>
      <c r="R100" s="152"/>
      <c r="S100" s="152"/>
      <c r="T100" s="152"/>
      <c r="U100" s="152"/>
      <c r="V100" s="152"/>
      <c r="W100" s="152"/>
      <c r="X100" s="152"/>
      <c r="Y100" s="152"/>
      <c r="Z100" s="153"/>
      <c r="AA100" s="154"/>
      <c r="AB100" s="115"/>
    </row>
    <row r="101" spans="1:28" ht="15.75" customHeight="1">
      <c r="A101" s="111"/>
      <c r="B101" s="158"/>
      <c r="C101" s="152"/>
      <c r="D101" s="152"/>
      <c r="E101" s="533" t="s">
        <v>909</v>
      </c>
      <c r="F101" s="533"/>
      <c r="G101" s="533"/>
      <c r="H101" s="533"/>
      <c r="I101" s="533"/>
      <c r="J101" s="533"/>
      <c r="K101" s="533"/>
      <c r="L101" s="533" t="s">
        <v>965</v>
      </c>
      <c r="M101" s="533"/>
      <c r="N101" s="533"/>
      <c r="O101" s="533"/>
      <c r="P101" s="533"/>
      <c r="Q101" s="533"/>
      <c r="R101" s="152"/>
      <c r="S101" s="152"/>
      <c r="T101" s="152"/>
      <c r="U101" s="152"/>
      <c r="V101" s="152"/>
      <c r="W101" s="152"/>
      <c r="X101" s="152"/>
      <c r="Y101" s="152"/>
      <c r="Z101" s="153"/>
      <c r="AA101" s="154"/>
      <c r="AB101" s="115"/>
    </row>
    <row r="102" spans="1:28" ht="15.75" customHeight="1">
      <c r="A102" s="111"/>
      <c r="B102" s="160"/>
      <c r="C102" s="153"/>
      <c r="D102" s="153"/>
      <c r="E102" s="535" t="s">
        <v>935</v>
      </c>
      <c r="F102" s="535"/>
      <c r="G102" s="535"/>
      <c r="H102" s="535" t="s">
        <v>271</v>
      </c>
      <c r="I102" s="535"/>
      <c r="J102" s="535"/>
      <c r="K102" s="535"/>
      <c r="L102" s="535" t="s">
        <v>72</v>
      </c>
      <c r="M102" s="535"/>
      <c r="N102" s="535"/>
      <c r="O102" s="535"/>
      <c r="P102" s="535"/>
      <c r="Q102" s="535"/>
      <c r="R102" s="153"/>
      <c r="S102" s="153"/>
      <c r="T102" s="153"/>
      <c r="U102" s="152"/>
      <c r="V102" s="152"/>
      <c r="W102" s="152"/>
      <c r="X102" s="152"/>
      <c r="Y102" s="152"/>
      <c r="Z102" s="153"/>
      <c r="AA102" s="154"/>
      <c r="AB102" s="115"/>
    </row>
    <row r="103" spans="1:28" ht="15.75" customHeight="1">
      <c r="A103" s="111"/>
      <c r="B103" s="160"/>
      <c r="C103" s="153"/>
      <c r="D103" s="153"/>
      <c r="E103" s="535" t="s">
        <v>135</v>
      </c>
      <c r="F103" s="535"/>
      <c r="G103" s="535"/>
      <c r="H103" s="535" t="s">
        <v>272</v>
      </c>
      <c r="I103" s="535"/>
      <c r="J103" s="535"/>
      <c r="K103" s="535"/>
      <c r="L103" s="535" t="s">
        <v>62</v>
      </c>
      <c r="M103" s="535"/>
      <c r="N103" s="535"/>
      <c r="O103" s="535"/>
      <c r="P103" s="535"/>
      <c r="Q103" s="535"/>
      <c r="R103" s="153"/>
      <c r="S103" s="153"/>
      <c r="T103" s="153"/>
      <c r="U103" s="153"/>
      <c r="V103" s="152"/>
      <c r="W103" s="152"/>
      <c r="X103" s="152"/>
      <c r="Y103" s="152"/>
      <c r="Z103" s="153"/>
      <c r="AA103" s="154"/>
      <c r="AB103" s="115"/>
    </row>
    <row r="104" spans="1:28" ht="15.75" customHeight="1">
      <c r="A104" s="111"/>
      <c r="B104" s="158"/>
      <c r="C104" s="152"/>
      <c r="D104" s="153"/>
      <c r="E104" s="153"/>
      <c r="F104" s="153"/>
      <c r="G104" s="153"/>
      <c r="H104" s="153"/>
      <c r="I104" s="153"/>
      <c r="J104" s="153"/>
      <c r="K104" s="153"/>
      <c r="L104" s="153"/>
      <c r="M104" s="153"/>
      <c r="N104" s="153"/>
      <c r="O104" s="153"/>
      <c r="P104" s="153"/>
      <c r="Q104" s="152"/>
      <c r="R104" s="152"/>
      <c r="S104" s="153"/>
      <c r="T104" s="153"/>
      <c r="U104" s="153"/>
      <c r="V104" s="152"/>
      <c r="W104" s="152"/>
      <c r="X104" s="152"/>
      <c r="Y104" s="152"/>
      <c r="Z104" s="153"/>
      <c r="AA104" s="154"/>
      <c r="AB104" s="115"/>
    </row>
    <row r="105" spans="1:28" ht="15.75" customHeight="1">
      <c r="A105" s="111"/>
      <c r="B105" s="158"/>
      <c r="C105" s="152">
        <v>2</v>
      </c>
      <c r="D105" s="153" t="s">
        <v>158</v>
      </c>
      <c r="E105" s="153"/>
      <c r="F105" s="153"/>
      <c r="G105" s="153"/>
      <c r="H105" s="153"/>
      <c r="I105" s="153"/>
      <c r="J105" s="153"/>
      <c r="K105" s="153"/>
      <c r="L105" s="153"/>
      <c r="M105" s="153"/>
      <c r="N105" s="153"/>
      <c r="O105" s="153"/>
      <c r="P105" s="153"/>
      <c r="Q105" s="153"/>
      <c r="R105" s="153"/>
      <c r="S105" s="153"/>
      <c r="T105" s="153"/>
      <c r="U105" s="153"/>
      <c r="V105" s="152"/>
      <c r="W105" s="152"/>
      <c r="X105" s="152"/>
      <c r="Y105" s="152"/>
      <c r="Z105" s="153"/>
      <c r="AA105" s="154"/>
      <c r="AB105" s="115"/>
    </row>
    <row r="106" spans="1:28" ht="15.75" customHeight="1">
      <c r="A106" s="111"/>
      <c r="B106" s="158"/>
      <c r="C106" s="152"/>
      <c r="D106" s="159"/>
      <c r="E106" s="152" t="s">
        <v>534</v>
      </c>
      <c r="F106" s="152"/>
      <c r="G106" s="152"/>
      <c r="H106" s="152"/>
      <c r="I106" s="152"/>
      <c r="J106" s="152"/>
      <c r="K106" s="152"/>
      <c r="L106" s="152"/>
      <c r="M106" s="152"/>
      <c r="N106" s="152"/>
      <c r="O106" s="152"/>
      <c r="P106" s="152"/>
      <c r="Q106" s="152"/>
      <c r="R106" s="152"/>
      <c r="S106" s="152"/>
      <c r="T106" s="152"/>
      <c r="U106" s="152"/>
      <c r="V106" s="152"/>
      <c r="W106" s="152"/>
      <c r="X106" s="152"/>
      <c r="Y106" s="152"/>
      <c r="Z106" s="153"/>
      <c r="AA106" s="154"/>
      <c r="AB106" s="115"/>
    </row>
    <row r="107" spans="1:28" ht="15.75" customHeight="1">
      <c r="A107" s="111"/>
      <c r="B107" s="158"/>
      <c r="C107" s="152"/>
      <c r="D107" s="153"/>
      <c r="E107" s="533" t="s">
        <v>909</v>
      </c>
      <c r="F107" s="533"/>
      <c r="G107" s="533"/>
      <c r="H107" s="533"/>
      <c r="I107" s="533"/>
      <c r="J107" s="533"/>
      <c r="K107" s="533"/>
      <c r="L107" s="533" t="s">
        <v>965</v>
      </c>
      <c r="M107" s="533"/>
      <c r="N107" s="533"/>
      <c r="O107" s="533"/>
      <c r="P107" s="533"/>
      <c r="Q107" s="533"/>
      <c r="R107" s="533"/>
      <c r="S107" s="533"/>
      <c r="T107" s="533"/>
      <c r="U107" s="533"/>
      <c r="V107" s="533"/>
      <c r="W107" s="533"/>
      <c r="X107" s="533"/>
      <c r="Y107" s="533"/>
      <c r="Z107" s="533"/>
      <c r="AA107" s="154"/>
      <c r="AB107" s="115"/>
    </row>
    <row r="108" spans="1:28" ht="15.75" customHeight="1">
      <c r="A108" s="111"/>
      <c r="B108" s="158"/>
      <c r="C108" s="152"/>
      <c r="D108" s="152"/>
      <c r="E108" s="536" t="s">
        <v>893</v>
      </c>
      <c r="F108" s="536"/>
      <c r="G108" s="536"/>
      <c r="H108" s="536"/>
      <c r="I108" s="536"/>
      <c r="J108" s="536" t="s">
        <v>273</v>
      </c>
      <c r="K108" s="536"/>
      <c r="L108" s="535" t="s">
        <v>33</v>
      </c>
      <c r="M108" s="535"/>
      <c r="N108" s="535"/>
      <c r="O108" s="535"/>
      <c r="P108" s="535"/>
      <c r="Q108" s="535"/>
      <c r="R108" s="535"/>
      <c r="S108" s="535"/>
      <c r="T108" s="535"/>
      <c r="U108" s="535"/>
      <c r="V108" s="535"/>
      <c r="W108" s="535"/>
      <c r="X108" s="535"/>
      <c r="Y108" s="535"/>
      <c r="Z108" s="535"/>
      <c r="AA108" s="154"/>
      <c r="AB108" s="115"/>
    </row>
    <row r="109" spans="1:28" ht="15.75" customHeight="1">
      <c r="A109" s="111"/>
      <c r="B109" s="158"/>
      <c r="C109" s="152"/>
      <c r="D109" s="152"/>
      <c r="E109" s="536" t="s">
        <v>875</v>
      </c>
      <c r="F109" s="536"/>
      <c r="G109" s="536"/>
      <c r="H109" s="536"/>
      <c r="I109" s="536"/>
      <c r="J109" s="536" t="s">
        <v>276</v>
      </c>
      <c r="K109" s="536"/>
      <c r="L109" s="535" t="s">
        <v>75</v>
      </c>
      <c r="M109" s="535"/>
      <c r="N109" s="535"/>
      <c r="O109" s="535"/>
      <c r="P109" s="535"/>
      <c r="Q109" s="535"/>
      <c r="R109" s="535"/>
      <c r="S109" s="535"/>
      <c r="T109" s="535"/>
      <c r="U109" s="535"/>
      <c r="V109" s="535"/>
      <c r="W109" s="535"/>
      <c r="X109" s="535"/>
      <c r="Y109" s="535"/>
      <c r="Z109" s="535"/>
      <c r="AA109" s="154"/>
      <c r="AB109" s="115"/>
    </row>
    <row r="110" spans="1:28" ht="15.75" customHeight="1">
      <c r="A110" s="111"/>
      <c r="B110" s="158"/>
      <c r="C110" s="152"/>
      <c r="D110" s="152"/>
      <c r="E110" s="161"/>
      <c r="F110" s="161"/>
      <c r="G110" s="161"/>
      <c r="H110" s="161"/>
      <c r="I110" s="161"/>
      <c r="J110" s="161"/>
      <c r="K110" s="161"/>
      <c r="L110" s="162"/>
      <c r="M110" s="162"/>
      <c r="N110" s="162"/>
      <c r="O110" s="162"/>
      <c r="P110" s="162"/>
      <c r="Q110" s="162"/>
      <c r="R110" s="162"/>
      <c r="S110" s="162"/>
      <c r="T110" s="162"/>
      <c r="U110" s="162"/>
      <c r="V110" s="162"/>
      <c r="W110" s="162"/>
      <c r="X110" s="162"/>
      <c r="Y110" s="162"/>
      <c r="Z110" s="162"/>
      <c r="AA110" s="154"/>
      <c r="AB110" s="115"/>
    </row>
    <row r="111" spans="1:28" ht="15.75" customHeight="1">
      <c r="A111" s="111"/>
      <c r="B111" s="158"/>
      <c r="C111" s="152">
        <v>3</v>
      </c>
      <c r="D111" s="153" t="s">
        <v>80</v>
      </c>
      <c r="E111" s="153"/>
      <c r="F111" s="153"/>
      <c r="G111" s="153"/>
      <c r="H111" s="153"/>
      <c r="I111" s="153"/>
      <c r="J111" s="153"/>
      <c r="K111" s="153"/>
      <c r="L111" s="153"/>
      <c r="M111" s="153"/>
      <c r="N111" s="153"/>
      <c r="O111" s="153"/>
      <c r="P111" s="153"/>
      <c r="Q111" s="153"/>
      <c r="R111" s="152"/>
      <c r="S111" s="152"/>
      <c r="T111" s="152"/>
      <c r="U111" s="152"/>
      <c r="V111" s="152"/>
      <c r="W111" s="152"/>
      <c r="X111" s="152"/>
      <c r="Y111" s="152"/>
      <c r="Z111" s="153"/>
      <c r="AA111" s="154"/>
      <c r="AB111" s="115"/>
    </row>
    <row r="112" spans="1:28" ht="15.75" customHeight="1">
      <c r="A112" s="111"/>
      <c r="B112" s="158"/>
      <c r="C112" s="152"/>
      <c r="D112" s="159"/>
      <c r="E112" s="153" t="s">
        <v>140</v>
      </c>
      <c r="F112" s="153"/>
      <c r="G112" s="153"/>
      <c r="H112" s="153"/>
      <c r="I112" s="153"/>
      <c r="J112" s="153"/>
      <c r="K112" s="153"/>
      <c r="L112" s="153"/>
      <c r="M112" s="153"/>
      <c r="N112" s="153"/>
      <c r="O112" s="153"/>
      <c r="P112" s="153"/>
      <c r="Q112" s="153"/>
      <c r="R112" s="152"/>
      <c r="S112" s="152"/>
      <c r="T112" s="152"/>
      <c r="U112" s="152"/>
      <c r="V112" s="152"/>
      <c r="W112" s="152"/>
      <c r="X112" s="152"/>
      <c r="Y112" s="152"/>
      <c r="Z112" s="153"/>
      <c r="AA112" s="154"/>
      <c r="AB112" s="115"/>
    </row>
    <row r="113" spans="1:28" ht="15.75" customHeight="1">
      <c r="A113" s="111"/>
      <c r="B113" s="158"/>
      <c r="C113" s="152"/>
      <c r="D113" s="153"/>
      <c r="E113" s="153"/>
      <c r="F113" s="534" t="s">
        <v>84</v>
      </c>
      <c r="G113" s="534"/>
      <c r="H113" s="534"/>
      <c r="I113" s="534"/>
      <c r="J113" s="534" t="s">
        <v>81</v>
      </c>
      <c r="K113" s="534"/>
      <c r="L113" s="534"/>
      <c r="M113" s="534"/>
      <c r="N113" s="153"/>
      <c r="O113" s="153"/>
      <c r="P113" s="159"/>
      <c r="Q113" s="159"/>
      <c r="R113" s="159"/>
      <c r="S113" s="159"/>
      <c r="T113" s="153"/>
      <c r="U113" s="153"/>
      <c r="V113" s="153"/>
      <c r="W113" s="152"/>
      <c r="X113" s="152"/>
      <c r="Y113" s="152"/>
      <c r="Z113" s="153"/>
      <c r="AA113" s="154"/>
      <c r="AB113" s="115"/>
    </row>
    <row r="114" spans="1:28" ht="13.5" customHeight="1">
      <c r="A114" s="111"/>
      <c r="B114" s="158"/>
      <c r="C114" s="152"/>
      <c r="D114" s="153"/>
      <c r="E114" s="159"/>
      <c r="F114" s="570" t="s">
        <v>475</v>
      </c>
      <c r="G114" s="570"/>
      <c r="H114" s="570"/>
      <c r="I114" s="570"/>
      <c r="J114" s="558">
        <v>210003</v>
      </c>
      <c r="K114" s="558"/>
      <c r="L114" s="558"/>
      <c r="M114" s="558"/>
      <c r="N114" s="153"/>
      <c r="O114" s="153"/>
      <c r="P114" s="159"/>
      <c r="Q114" s="159"/>
      <c r="R114" s="159"/>
      <c r="S114" s="159"/>
      <c r="T114" s="153"/>
      <c r="U114" s="153"/>
      <c r="V114" s="153"/>
      <c r="W114" s="152"/>
      <c r="X114" s="152"/>
      <c r="Y114" s="152"/>
      <c r="Z114" s="153"/>
      <c r="AA114" s="154"/>
      <c r="AB114" s="115"/>
    </row>
    <row r="115" spans="1:28" ht="13.5" customHeight="1">
      <c r="A115" s="111"/>
      <c r="B115" s="158"/>
      <c r="C115" s="152"/>
      <c r="D115" s="153"/>
      <c r="E115" s="159"/>
      <c r="F115" s="174"/>
      <c r="G115" s="174"/>
      <c r="H115" s="174"/>
      <c r="I115" s="174"/>
      <c r="J115" s="153"/>
      <c r="K115" s="153"/>
      <c r="L115" s="153"/>
      <c r="M115" s="153"/>
      <c r="N115" s="153"/>
      <c r="O115" s="153"/>
      <c r="P115" s="159"/>
      <c r="Q115" s="159"/>
      <c r="R115" s="159"/>
      <c r="S115" s="159"/>
      <c r="T115" s="153"/>
      <c r="U115" s="153"/>
      <c r="V115" s="153"/>
      <c r="W115" s="152"/>
      <c r="X115" s="152"/>
      <c r="Y115" s="152"/>
      <c r="Z115" s="153"/>
      <c r="AA115" s="154"/>
      <c r="AB115" s="115"/>
    </row>
    <row r="116" spans="1:28" ht="15.75" customHeight="1">
      <c r="A116" s="111"/>
      <c r="B116" s="158"/>
      <c r="C116" s="152"/>
      <c r="D116" s="153"/>
      <c r="E116" s="153" t="s">
        <v>159</v>
      </c>
      <c r="F116" s="153"/>
      <c r="G116" s="153"/>
      <c r="H116" s="153"/>
      <c r="I116" s="153"/>
      <c r="J116" s="153"/>
      <c r="K116" s="153"/>
      <c r="L116" s="153"/>
      <c r="M116" s="153"/>
      <c r="N116" s="153"/>
      <c r="O116" s="153"/>
      <c r="P116" s="153"/>
      <c r="Q116" s="153"/>
      <c r="R116" s="152"/>
      <c r="S116" s="152"/>
      <c r="T116" s="152"/>
      <c r="U116" s="152"/>
      <c r="V116" s="152"/>
      <c r="W116" s="152"/>
      <c r="X116" s="152"/>
      <c r="Y116" s="152"/>
      <c r="Z116" s="153"/>
      <c r="AA116" s="154"/>
      <c r="AB116" s="115"/>
    </row>
    <row r="117" spans="1:28" ht="15.75" customHeight="1">
      <c r="A117" s="111"/>
      <c r="B117" s="158"/>
      <c r="C117" s="152"/>
      <c r="D117" s="153"/>
      <c r="E117" s="153"/>
      <c r="F117" s="534" t="s">
        <v>84</v>
      </c>
      <c r="G117" s="534"/>
      <c r="H117" s="534"/>
      <c r="I117" s="534"/>
      <c r="J117" s="534" t="s">
        <v>81</v>
      </c>
      <c r="K117" s="534"/>
      <c r="L117" s="534"/>
      <c r="M117" s="534"/>
      <c r="N117" s="153"/>
      <c r="O117" s="153"/>
      <c r="P117" s="159"/>
      <c r="Q117" s="159"/>
      <c r="R117" s="159"/>
      <c r="S117" s="159"/>
      <c r="T117" s="153"/>
      <c r="U117" s="153"/>
      <c r="V117" s="153"/>
      <c r="W117" s="152"/>
      <c r="X117" s="152"/>
      <c r="Y117" s="152"/>
      <c r="Z117" s="153"/>
      <c r="AA117" s="154"/>
      <c r="AB117" s="115"/>
    </row>
    <row r="118" spans="1:28" ht="15.75" customHeight="1">
      <c r="A118" s="111"/>
      <c r="B118" s="158"/>
      <c r="C118" s="152"/>
      <c r="D118" s="153"/>
      <c r="E118" s="153"/>
      <c r="F118" s="556" t="s">
        <v>475</v>
      </c>
      <c r="G118" s="556"/>
      <c r="H118" s="556"/>
      <c r="I118" s="556"/>
      <c r="J118" s="558">
        <v>210003</v>
      </c>
      <c r="K118" s="558"/>
      <c r="L118" s="558"/>
      <c r="M118" s="558"/>
      <c r="N118" s="153"/>
      <c r="O118" s="153"/>
      <c r="P118" s="159"/>
      <c r="Q118" s="159"/>
      <c r="R118" s="159"/>
      <c r="S118" s="159"/>
      <c r="T118" s="153"/>
      <c r="U118" s="153"/>
      <c r="V118" s="153"/>
      <c r="W118" s="152"/>
      <c r="X118" s="152"/>
      <c r="Y118" s="152"/>
      <c r="Z118" s="153"/>
      <c r="AA118" s="154"/>
      <c r="AB118" s="115"/>
    </row>
    <row r="119" spans="1:28" ht="15.75" customHeight="1">
      <c r="A119" s="111"/>
      <c r="B119" s="158"/>
      <c r="C119" s="152"/>
      <c r="D119" s="153"/>
      <c r="E119" s="153"/>
      <c r="F119" s="163"/>
      <c r="G119" s="163"/>
      <c r="H119" s="163"/>
      <c r="I119" s="163"/>
      <c r="J119" s="153"/>
      <c r="K119" s="153"/>
      <c r="L119" s="153"/>
      <c r="M119" s="153"/>
      <c r="N119" s="153"/>
      <c r="O119" s="153"/>
      <c r="P119" s="159"/>
      <c r="Q119" s="159"/>
      <c r="R119" s="159"/>
      <c r="S119" s="159"/>
      <c r="T119" s="153"/>
      <c r="U119" s="153"/>
      <c r="V119" s="153"/>
      <c r="W119" s="152"/>
      <c r="X119" s="152"/>
      <c r="Y119" s="152"/>
      <c r="Z119" s="153"/>
      <c r="AA119" s="154"/>
      <c r="AB119" s="115"/>
    </row>
    <row r="120" spans="1:28" ht="15.75" customHeight="1">
      <c r="A120" s="111"/>
      <c r="B120" s="158"/>
      <c r="C120" s="152"/>
      <c r="D120" s="153"/>
      <c r="E120" s="153" t="s">
        <v>160</v>
      </c>
      <c r="F120" s="153"/>
      <c r="G120" s="153"/>
      <c r="H120" s="153"/>
      <c r="I120" s="153"/>
      <c r="J120" s="153"/>
      <c r="K120" s="153"/>
      <c r="L120" s="153"/>
      <c r="M120" s="153"/>
      <c r="N120" s="153"/>
      <c r="O120" s="153"/>
      <c r="P120" s="153"/>
      <c r="Q120" s="153"/>
      <c r="R120" s="152"/>
      <c r="S120" s="152"/>
      <c r="T120" s="152"/>
      <c r="U120" s="152"/>
      <c r="V120" s="152"/>
      <c r="W120" s="152"/>
      <c r="X120" s="152"/>
      <c r="Y120" s="152"/>
      <c r="Z120" s="153"/>
      <c r="AA120" s="154"/>
      <c r="AB120" s="115"/>
    </row>
    <row r="121" spans="1:28" ht="15.75" customHeight="1">
      <c r="A121" s="111"/>
      <c r="B121" s="158"/>
      <c r="C121" s="152"/>
      <c r="D121" s="153"/>
      <c r="E121" s="153"/>
      <c r="F121" s="534" t="s">
        <v>84</v>
      </c>
      <c r="G121" s="534"/>
      <c r="H121" s="534"/>
      <c r="I121" s="534"/>
      <c r="J121" s="534" t="s">
        <v>81</v>
      </c>
      <c r="K121" s="534"/>
      <c r="L121" s="534"/>
      <c r="M121" s="534"/>
      <c r="N121" s="153"/>
      <c r="O121" s="153"/>
      <c r="P121" s="159"/>
      <c r="Q121" s="159"/>
      <c r="R121" s="159"/>
      <c r="S121" s="159"/>
      <c r="T121" s="153"/>
      <c r="U121" s="153"/>
      <c r="V121" s="153"/>
      <c r="W121" s="152"/>
      <c r="X121" s="152"/>
      <c r="Y121" s="152"/>
      <c r="Z121" s="153"/>
      <c r="AA121" s="154"/>
      <c r="AB121" s="115"/>
    </row>
    <row r="122" spans="1:28" ht="15.75" customHeight="1">
      <c r="A122" s="111"/>
      <c r="B122" s="158"/>
      <c r="C122" s="152"/>
      <c r="D122" s="153"/>
      <c r="E122" s="153"/>
      <c r="F122" s="556" t="s">
        <v>475</v>
      </c>
      <c r="G122" s="556"/>
      <c r="H122" s="556"/>
      <c r="I122" s="556"/>
      <c r="J122" s="558">
        <v>110002</v>
      </c>
      <c r="K122" s="558"/>
      <c r="L122" s="558"/>
      <c r="M122" s="558"/>
      <c r="N122" s="153"/>
      <c r="O122" s="153"/>
      <c r="P122" s="159"/>
      <c r="Q122" s="159"/>
      <c r="R122" s="159"/>
      <c r="S122" s="159"/>
      <c r="T122" s="153"/>
      <c r="U122" s="153"/>
      <c r="V122" s="153"/>
      <c r="W122" s="152"/>
      <c r="X122" s="152"/>
      <c r="Y122" s="152"/>
      <c r="Z122" s="153"/>
      <c r="AA122" s="154"/>
      <c r="AB122" s="115"/>
    </row>
    <row r="123" spans="1:28" ht="15.75" customHeight="1">
      <c r="A123" s="111"/>
      <c r="B123" s="158"/>
      <c r="C123" s="152"/>
      <c r="D123" s="153"/>
      <c r="E123" s="153"/>
      <c r="F123" s="163"/>
      <c r="G123" s="163"/>
      <c r="H123" s="163"/>
      <c r="I123" s="163"/>
      <c r="J123" s="153"/>
      <c r="K123" s="153"/>
      <c r="L123" s="153"/>
      <c r="M123" s="153"/>
      <c r="N123" s="153"/>
      <c r="O123" s="153"/>
      <c r="P123" s="159"/>
      <c r="Q123" s="159"/>
      <c r="R123" s="159"/>
      <c r="S123" s="159"/>
      <c r="T123" s="153"/>
      <c r="U123" s="153"/>
      <c r="V123" s="153"/>
      <c r="W123" s="152"/>
      <c r="X123" s="152"/>
      <c r="Y123" s="152"/>
      <c r="Z123" s="153"/>
      <c r="AA123" s="154"/>
      <c r="AB123" s="115"/>
    </row>
    <row r="124" spans="1:28" ht="15.75" customHeight="1">
      <c r="A124" s="111"/>
      <c r="B124" s="158"/>
      <c r="C124" s="152"/>
      <c r="D124" s="153"/>
      <c r="E124" s="153" t="s">
        <v>161</v>
      </c>
      <c r="F124" s="153"/>
      <c r="G124" s="153"/>
      <c r="H124" s="153"/>
      <c r="I124" s="153"/>
      <c r="J124" s="153"/>
      <c r="K124" s="153"/>
      <c r="L124" s="153"/>
      <c r="M124" s="153"/>
      <c r="N124" s="153"/>
      <c r="O124" s="153"/>
      <c r="P124" s="153"/>
      <c r="Q124" s="153"/>
      <c r="R124" s="152"/>
      <c r="S124" s="152"/>
      <c r="T124" s="152"/>
      <c r="U124" s="152"/>
      <c r="V124" s="152"/>
      <c r="W124" s="152"/>
      <c r="X124" s="152"/>
      <c r="Y124" s="152"/>
      <c r="Z124" s="153"/>
      <c r="AA124" s="154"/>
      <c r="AB124" s="115"/>
    </row>
    <row r="125" spans="1:28" ht="15.75" customHeight="1">
      <c r="A125" s="111"/>
      <c r="B125" s="158"/>
      <c r="C125" s="152"/>
      <c r="D125" s="153"/>
      <c r="E125" s="153"/>
      <c r="F125" s="534" t="s">
        <v>84</v>
      </c>
      <c r="G125" s="534"/>
      <c r="H125" s="534"/>
      <c r="I125" s="534"/>
      <c r="J125" s="534" t="s">
        <v>81</v>
      </c>
      <c r="K125" s="534"/>
      <c r="L125" s="534"/>
      <c r="M125" s="534"/>
      <c r="N125" s="153"/>
      <c r="O125" s="153"/>
      <c r="P125" s="159"/>
      <c r="Q125" s="159"/>
      <c r="R125" s="159"/>
      <c r="S125" s="159"/>
      <c r="T125" s="153"/>
      <c r="U125" s="153"/>
      <c r="V125" s="153"/>
      <c r="W125" s="152"/>
      <c r="X125" s="152"/>
      <c r="Y125" s="152"/>
      <c r="Z125" s="153"/>
      <c r="AA125" s="154"/>
      <c r="AB125" s="115"/>
    </row>
    <row r="126" spans="1:28" ht="15.75" customHeight="1">
      <c r="A126" s="111"/>
      <c r="B126" s="158"/>
      <c r="C126" s="152"/>
      <c r="D126" s="153"/>
      <c r="E126" s="153"/>
      <c r="F126" s="556" t="s">
        <v>475</v>
      </c>
      <c r="G126" s="556"/>
      <c r="H126" s="556"/>
      <c r="I126" s="556"/>
      <c r="J126" s="558">
        <v>110002</v>
      </c>
      <c r="K126" s="558"/>
      <c r="L126" s="558"/>
      <c r="M126" s="558"/>
      <c r="N126" s="153"/>
      <c r="O126" s="153"/>
      <c r="P126" s="159"/>
      <c r="Q126" s="159"/>
      <c r="R126" s="159"/>
      <c r="S126" s="159"/>
      <c r="T126" s="153"/>
      <c r="U126" s="153"/>
      <c r="V126" s="153"/>
      <c r="W126" s="152"/>
      <c r="X126" s="152"/>
      <c r="Y126" s="152"/>
      <c r="Z126" s="153"/>
      <c r="AA126" s="154"/>
      <c r="AB126" s="115"/>
    </row>
    <row r="127" spans="1:28" ht="15.75" customHeight="1">
      <c r="A127" s="111"/>
      <c r="B127" s="158"/>
      <c r="C127" s="152"/>
      <c r="D127" s="153"/>
      <c r="E127" s="153"/>
      <c r="F127" s="163"/>
      <c r="G127" s="163"/>
      <c r="H127" s="163"/>
      <c r="I127" s="163"/>
      <c r="J127" s="153"/>
      <c r="K127" s="153"/>
      <c r="L127" s="153"/>
      <c r="M127" s="153"/>
      <c r="N127" s="153"/>
      <c r="O127" s="153"/>
      <c r="P127" s="159"/>
      <c r="Q127" s="159"/>
      <c r="R127" s="159"/>
      <c r="S127" s="159"/>
      <c r="T127" s="153"/>
      <c r="U127" s="153"/>
      <c r="V127" s="153"/>
      <c r="W127" s="152"/>
      <c r="X127" s="152"/>
      <c r="Y127" s="152"/>
      <c r="Z127" s="153"/>
      <c r="AA127" s="154"/>
      <c r="AB127" s="115"/>
    </row>
    <row r="128" spans="1:28" ht="15.75" customHeight="1">
      <c r="A128" s="111"/>
      <c r="B128" s="158"/>
      <c r="C128" s="152">
        <v>4</v>
      </c>
      <c r="D128" s="153" t="s">
        <v>439</v>
      </c>
      <c r="E128" s="153"/>
      <c r="F128" s="159"/>
      <c r="G128" s="159"/>
      <c r="H128" s="159"/>
      <c r="I128" s="159"/>
      <c r="J128" s="159"/>
      <c r="K128" s="159"/>
      <c r="L128" s="159"/>
      <c r="M128" s="159"/>
      <c r="N128" s="159"/>
      <c r="O128" s="159"/>
      <c r="P128" s="159"/>
      <c r="Q128" s="159"/>
      <c r="R128" s="152"/>
      <c r="S128" s="152"/>
      <c r="T128" s="152"/>
      <c r="U128" s="152"/>
      <c r="V128" s="152"/>
      <c r="W128" s="152"/>
      <c r="X128" s="152"/>
      <c r="Y128" s="152"/>
      <c r="Z128" s="152"/>
      <c r="AA128" s="154"/>
      <c r="AB128" s="115"/>
    </row>
    <row r="129" spans="1:28" ht="15.75" customHeight="1">
      <c r="A129" s="111"/>
      <c r="B129" s="158"/>
      <c r="C129" s="152"/>
      <c r="D129" s="153"/>
      <c r="E129" s="159" t="s">
        <v>162</v>
      </c>
      <c r="F129" s="159"/>
      <c r="G129" s="159"/>
      <c r="H129" s="159"/>
      <c r="I129" s="159"/>
      <c r="J129" s="159"/>
      <c r="K129" s="159"/>
      <c r="L129" s="159"/>
      <c r="M129" s="159"/>
      <c r="N129" s="159"/>
      <c r="O129" s="159"/>
      <c r="P129" s="153"/>
      <c r="Q129" s="159"/>
      <c r="R129" s="159"/>
      <c r="S129" s="152"/>
      <c r="T129" s="152"/>
      <c r="U129" s="152"/>
      <c r="V129" s="152"/>
      <c r="W129" s="152"/>
      <c r="X129" s="152"/>
      <c r="Y129" s="152"/>
      <c r="Z129" s="152"/>
      <c r="AA129" s="154"/>
      <c r="AB129" s="115"/>
    </row>
    <row r="130" spans="1:28" ht="15.75" customHeight="1">
      <c r="A130" s="111"/>
      <c r="B130" s="158"/>
      <c r="C130" s="152"/>
      <c r="D130" s="153"/>
      <c r="E130" s="159"/>
      <c r="F130" s="644" t="s">
        <v>535</v>
      </c>
      <c r="G130" s="645"/>
      <c r="H130" s="645"/>
      <c r="I130" s="646"/>
      <c r="J130" s="550" t="s">
        <v>81</v>
      </c>
      <c r="K130" s="551"/>
      <c r="L130" s="551"/>
      <c r="M130" s="551"/>
      <c r="N130" s="551"/>
      <c r="O130" s="552"/>
      <c r="P130" s="153"/>
      <c r="Q130" s="159"/>
      <c r="R130" s="159"/>
      <c r="S130" s="152"/>
      <c r="T130" s="152"/>
      <c r="U130" s="152"/>
      <c r="V130" s="152"/>
      <c r="W130" s="152"/>
      <c r="X130" s="152"/>
      <c r="Y130" s="152"/>
      <c r="Z130" s="152"/>
      <c r="AA130" s="154"/>
      <c r="AB130" s="115"/>
    </row>
    <row r="131" spans="1:28" ht="15.75" customHeight="1">
      <c r="A131" s="111"/>
      <c r="B131" s="158"/>
      <c r="C131" s="152"/>
      <c r="D131" s="153"/>
      <c r="E131" s="159"/>
      <c r="F131" s="553" t="s">
        <v>715</v>
      </c>
      <c r="G131" s="554"/>
      <c r="H131" s="554"/>
      <c r="I131" s="555"/>
      <c r="J131" s="553" t="s">
        <v>163</v>
      </c>
      <c r="K131" s="554"/>
      <c r="L131" s="554"/>
      <c r="M131" s="554"/>
      <c r="N131" s="554"/>
      <c r="O131" s="555"/>
      <c r="P131" s="153"/>
      <c r="Q131" s="159"/>
      <c r="R131" s="159"/>
      <c r="S131" s="152"/>
      <c r="T131" s="152"/>
      <c r="U131" s="152"/>
      <c r="V131" s="152"/>
      <c r="W131" s="152"/>
      <c r="X131" s="152"/>
      <c r="Y131" s="152"/>
      <c r="Z131" s="152"/>
      <c r="AA131" s="154"/>
      <c r="AB131" s="115"/>
    </row>
    <row r="132" spans="1:28" ht="15.75" customHeight="1">
      <c r="A132" s="111"/>
      <c r="B132" s="158"/>
      <c r="C132" s="152"/>
      <c r="D132" s="153"/>
      <c r="E132" s="159"/>
      <c r="F132" s="553" t="s">
        <v>262</v>
      </c>
      <c r="G132" s="554"/>
      <c r="H132" s="554"/>
      <c r="I132" s="555"/>
      <c r="J132" s="553" t="s">
        <v>164</v>
      </c>
      <c r="K132" s="554"/>
      <c r="L132" s="554"/>
      <c r="M132" s="554"/>
      <c r="N132" s="554"/>
      <c r="O132" s="555"/>
      <c r="P132" s="153"/>
      <c r="Q132" s="159"/>
      <c r="R132" s="159"/>
      <c r="S132" s="152"/>
      <c r="T132" s="152"/>
      <c r="U132" s="152"/>
      <c r="V132" s="152"/>
      <c r="W132" s="152"/>
      <c r="X132" s="152"/>
      <c r="Y132" s="152"/>
      <c r="Z132" s="152"/>
      <c r="AA132" s="154"/>
      <c r="AB132" s="115"/>
    </row>
    <row r="133" spans="1:28" ht="15.75" customHeight="1">
      <c r="A133" s="111"/>
      <c r="B133" s="158"/>
      <c r="C133" s="152"/>
      <c r="D133" s="153"/>
      <c r="E133" s="153"/>
      <c r="F133" s="153"/>
      <c r="G133" s="153"/>
      <c r="H133" s="153"/>
      <c r="I133" s="153"/>
      <c r="J133" s="153"/>
      <c r="K133" s="153"/>
      <c r="L133" s="153"/>
      <c r="M133" s="153"/>
      <c r="N133" s="153"/>
      <c r="O133" s="153"/>
      <c r="P133" s="153"/>
      <c r="Q133" s="159"/>
      <c r="R133" s="159"/>
      <c r="S133" s="152"/>
      <c r="T133" s="152"/>
      <c r="U133" s="152"/>
      <c r="V133" s="152"/>
      <c r="W133" s="152"/>
      <c r="X133" s="152"/>
      <c r="Y133" s="152"/>
      <c r="Z133" s="152"/>
      <c r="AA133" s="154"/>
      <c r="AB133" s="115"/>
    </row>
    <row r="134" spans="1:28" ht="15.75" customHeight="1">
      <c r="A134" s="111"/>
      <c r="B134" s="158"/>
      <c r="C134" s="152"/>
      <c r="D134" s="153"/>
      <c r="E134" s="153" t="s">
        <v>104</v>
      </c>
      <c r="F134" s="153"/>
      <c r="G134" s="153"/>
      <c r="H134" s="153"/>
      <c r="I134" s="153"/>
      <c r="J134" s="153"/>
      <c r="K134" s="153"/>
      <c r="L134" s="153"/>
      <c r="M134" s="153"/>
      <c r="N134" s="153"/>
      <c r="O134" s="153"/>
      <c r="P134" s="153"/>
      <c r="Q134" s="153"/>
      <c r="R134" s="152"/>
      <c r="S134" s="152"/>
      <c r="T134" s="152"/>
      <c r="U134" s="152"/>
      <c r="V134" s="152"/>
      <c r="W134" s="152"/>
      <c r="X134" s="152"/>
      <c r="Y134" s="152"/>
      <c r="Z134" s="152"/>
      <c r="AA134" s="154"/>
      <c r="AB134" s="115"/>
    </row>
    <row r="135" spans="1:28" ht="15.75" customHeight="1">
      <c r="A135" s="111"/>
      <c r="B135" s="158"/>
      <c r="C135" s="152"/>
      <c r="D135" s="153"/>
      <c r="E135" s="153"/>
      <c r="F135" s="534" t="s">
        <v>84</v>
      </c>
      <c r="G135" s="534"/>
      <c r="H135" s="534"/>
      <c r="I135" s="534"/>
      <c r="J135" s="534" t="s">
        <v>81</v>
      </c>
      <c r="K135" s="534"/>
      <c r="L135" s="534"/>
      <c r="M135" s="534"/>
      <c r="N135" s="153"/>
      <c r="O135" s="153"/>
      <c r="P135" s="159"/>
      <c r="Q135" s="159"/>
      <c r="R135" s="159"/>
      <c r="S135" s="152"/>
      <c r="T135" s="152"/>
      <c r="U135" s="152"/>
      <c r="V135" s="152"/>
      <c r="W135" s="152"/>
      <c r="X135" s="152"/>
      <c r="Y135" s="152"/>
      <c r="Z135" s="152"/>
      <c r="AA135" s="154"/>
      <c r="AB135" s="115"/>
    </row>
    <row r="136" spans="1:28" ht="15.75" customHeight="1">
      <c r="A136" s="111"/>
      <c r="B136" s="158"/>
      <c r="C136" s="152"/>
      <c r="D136" s="153"/>
      <c r="E136" s="153"/>
      <c r="F136" s="556" t="s">
        <v>475</v>
      </c>
      <c r="G136" s="556"/>
      <c r="H136" s="556"/>
      <c r="I136" s="556"/>
      <c r="J136" s="559" t="s">
        <v>456</v>
      </c>
      <c r="K136" s="558"/>
      <c r="L136" s="558"/>
      <c r="M136" s="558"/>
      <c r="N136" s="153"/>
      <c r="O136" s="153"/>
      <c r="P136" s="159"/>
      <c r="Q136" s="159"/>
      <c r="R136" s="159"/>
      <c r="S136" s="152"/>
      <c r="T136" s="152"/>
      <c r="U136" s="152"/>
      <c r="V136" s="152"/>
      <c r="W136" s="152"/>
      <c r="X136" s="152"/>
      <c r="Y136" s="152"/>
      <c r="Z136" s="152"/>
      <c r="AA136" s="154"/>
      <c r="AB136" s="115"/>
    </row>
    <row r="137" spans="1:28" ht="15.75" customHeight="1">
      <c r="A137" s="111"/>
      <c r="B137" s="164"/>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c r="Y137" s="165"/>
      <c r="Z137" s="165"/>
      <c r="AA137" s="166"/>
      <c r="AB137" s="115"/>
    </row>
    <row r="138" spans="1:28" ht="15.75" customHeight="1" thickBot="1">
      <c r="A138" s="134"/>
      <c r="B138" s="135"/>
      <c r="C138" s="135"/>
      <c r="D138" s="135"/>
      <c r="E138" s="135"/>
      <c r="F138" s="135"/>
      <c r="G138" s="135"/>
      <c r="H138" s="135"/>
      <c r="I138" s="135"/>
      <c r="J138" s="135"/>
      <c r="K138" s="135"/>
      <c r="L138" s="135"/>
      <c r="M138" s="135"/>
      <c r="N138" s="135"/>
      <c r="O138" s="135"/>
      <c r="P138" s="135"/>
      <c r="Q138" s="135"/>
      <c r="R138" s="135"/>
      <c r="S138" s="135"/>
      <c r="T138" s="135"/>
      <c r="U138" s="135"/>
      <c r="V138" s="135"/>
      <c r="W138" s="135"/>
      <c r="X138" s="135"/>
      <c r="Y138" s="135"/>
      <c r="Z138" s="135"/>
      <c r="AA138" s="135"/>
      <c r="AB138" s="136"/>
    </row>
    <row r="139" spans="1:28" ht="15.75" customHeight="1"/>
    <row r="140" spans="1:28" ht="15.75" customHeight="1"/>
    <row r="141" spans="1:28" ht="15.75" customHeight="1"/>
    <row r="142" spans="1:28" ht="15.75" customHeight="1"/>
    <row r="143" spans="1:28" ht="15.75" customHeight="1"/>
    <row r="144" spans="1:28"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sheetData>
  <mergeCells count="191">
    <mergeCell ref="F132:I132"/>
    <mergeCell ref="J130:O130"/>
    <mergeCell ref="E103:G103"/>
    <mergeCell ref="H103:K103"/>
    <mergeCell ref="L103:Q103"/>
    <mergeCell ref="K95:U95"/>
    <mergeCell ref="E101:K101"/>
    <mergeCell ref="L101:Q101"/>
    <mergeCell ref="F136:I136"/>
    <mergeCell ref="J136:M136"/>
    <mergeCell ref="F135:I135"/>
    <mergeCell ref="J135:M135"/>
    <mergeCell ref="F118:I118"/>
    <mergeCell ref="J118:M118"/>
    <mergeCell ref="F125:I125"/>
    <mergeCell ref="F121:I121"/>
    <mergeCell ref="E109:I109"/>
    <mergeCell ref="J109:K109"/>
    <mergeCell ref="L109:Z109"/>
    <mergeCell ref="J132:O132"/>
    <mergeCell ref="F131:I131"/>
    <mergeCell ref="J131:O131"/>
    <mergeCell ref="J125:M125"/>
    <mergeCell ref="F130:I130"/>
    <mergeCell ref="F122:I122"/>
    <mergeCell ref="J122:M122"/>
    <mergeCell ref="J114:M114"/>
    <mergeCell ref="F117:I117"/>
    <mergeCell ref="J113:M113"/>
    <mergeCell ref="E107:K107"/>
    <mergeCell ref="L107:Z107"/>
    <mergeCell ref="E108:I108"/>
    <mergeCell ref="J108:K108"/>
    <mergeCell ref="F113:I113"/>
    <mergeCell ref="J117:M117"/>
    <mergeCell ref="S53:AA53"/>
    <mergeCell ref="B63:E63"/>
    <mergeCell ref="F63:AA63"/>
    <mergeCell ref="B66:AA66"/>
    <mergeCell ref="E94:J94"/>
    <mergeCell ref="K94:U94"/>
    <mergeCell ref="F126:I126"/>
    <mergeCell ref="J126:M126"/>
    <mergeCell ref="B65:AA65"/>
    <mergeCell ref="B67:AA72"/>
    <mergeCell ref="L108:Z108"/>
    <mergeCell ref="E95:J95"/>
    <mergeCell ref="E102:G102"/>
    <mergeCell ref="H102:K102"/>
    <mergeCell ref="L102:Q102"/>
    <mergeCell ref="B62:E62"/>
    <mergeCell ref="F62:AA62"/>
    <mergeCell ref="E93:J93"/>
    <mergeCell ref="K93:U93"/>
    <mergeCell ref="B73:AA73"/>
    <mergeCell ref="B90:AA90"/>
    <mergeCell ref="B74:AA88"/>
    <mergeCell ref="J121:M121"/>
    <mergeCell ref="F114:I114"/>
    <mergeCell ref="Q46:R46"/>
    <mergeCell ref="Q48:R48"/>
    <mergeCell ref="B58:E58"/>
    <mergeCell ref="F58:AA58"/>
    <mergeCell ref="B61:E61"/>
    <mergeCell ref="F61:AA61"/>
    <mergeCell ref="B60:E60"/>
    <mergeCell ref="G53:L53"/>
    <mergeCell ref="M53:N53"/>
    <mergeCell ref="O53:P53"/>
    <mergeCell ref="M54:N54"/>
    <mergeCell ref="B56:L56"/>
    <mergeCell ref="C54:F54"/>
    <mergeCell ref="G54:L54"/>
    <mergeCell ref="F57:AA57"/>
    <mergeCell ref="S54:AA54"/>
    <mergeCell ref="C53:F53"/>
    <mergeCell ref="F60:AA60"/>
    <mergeCell ref="B59:E59"/>
    <mergeCell ref="F59:AA59"/>
    <mergeCell ref="B57:E57"/>
    <mergeCell ref="Q54:R54"/>
    <mergeCell ref="O54:P54"/>
    <mergeCell ref="Q53:R53"/>
    <mergeCell ref="M49:N49"/>
    <mergeCell ref="O50:P50"/>
    <mergeCell ref="G49:L49"/>
    <mergeCell ref="O52:P52"/>
    <mergeCell ref="O49:P49"/>
    <mergeCell ref="G52:L52"/>
    <mergeCell ref="O51:P51"/>
    <mergeCell ref="C52:F52"/>
    <mergeCell ref="S52:AA52"/>
    <mergeCell ref="S48:AA48"/>
    <mergeCell ref="S47:AA47"/>
    <mergeCell ref="Q47:R47"/>
    <mergeCell ref="S49:AA49"/>
    <mergeCell ref="Q52:R52"/>
    <mergeCell ref="S51:AA51"/>
    <mergeCell ref="Q49:R49"/>
    <mergeCell ref="Q51:R51"/>
    <mergeCell ref="Q50:R50"/>
    <mergeCell ref="O47:P47"/>
    <mergeCell ref="S42:AA42"/>
    <mergeCell ref="Q42:R42"/>
    <mergeCell ref="O48:P48"/>
    <mergeCell ref="M47:N47"/>
    <mergeCell ref="C46:F46"/>
    <mergeCell ref="M52:N52"/>
    <mergeCell ref="M50:N50"/>
    <mergeCell ref="S46:AA46"/>
    <mergeCell ref="C51:F51"/>
    <mergeCell ref="G51:L51"/>
    <mergeCell ref="B45:L45"/>
    <mergeCell ref="G50:L50"/>
    <mergeCell ref="C50:F50"/>
    <mergeCell ref="M46:N46"/>
    <mergeCell ref="C47:F47"/>
    <mergeCell ref="G47:L47"/>
    <mergeCell ref="M48:N48"/>
    <mergeCell ref="S50:AA50"/>
    <mergeCell ref="G48:L48"/>
    <mergeCell ref="G46:L46"/>
    <mergeCell ref="C49:F49"/>
    <mergeCell ref="C48:F48"/>
    <mergeCell ref="M51:N51"/>
    <mergeCell ref="O46:P46"/>
    <mergeCell ref="C42:F42"/>
    <mergeCell ref="M42:N42"/>
    <mergeCell ref="O42:P42"/>
    <mergeCell ref="O41:P41"/>
    <mergeCell ref="M40:N40"/>
    <mergeCell ref="M43:N43"/>
    <mergeCell ref="C40:F40"/>
    <mergeCell ref="G42:L42"/>
    <mergeCell ref="J38:M38"/>
    <mergeCell ref="P37:AA37"/>
    <mergeCell ref="Q43:R43"/>
    <mergeCell ref="S40:AA40"/>
    <mergeCell ref="Q40:R40"/>
    <mergeCell ref="X38:AA38"/>
    <mergeCell ref="G40:L40"/>
    <mergeCell ref="M41:N41"/>
    <mergeCell ref="G41:L41"/>
    <mergeCell ref="T38:W38"/>
    <mergeCell ref="B37:M37"/>
    <mergeCell ref="F38:I38"/>
    <mergeCell ref="S41:AA41"/>
    <mergeCell ref="Q41:R41"/>
    <mergeCell ref="S43:AA43"/>
    <mergeCell ref="B39:L39"/>
    <mergeCell ref="C41:F41"/>
    <mergeCell ref="O40:P40"/>
    <mergeCell ref="C43:F43"/>
    <mergeCell ref="G43:L43"/>
    <mergeCell ref="O43:P43"/>
    <mergeCell ref="P25:S25"/>
    <mergeCell ref="B20:F20"/>
    <mergeCell ref="F25:M25"/>
    <mergeCell ref="P27:AA27"/>
    <mergeCell ref="M21:AA21"/>
    <mergeCell ref="B27:M27"/>
    <mergeCell ref="M20:AA20"/>
    <mergeCell ref="B21:F21"/>
    <mergeCell ref="B25:E25"/>
    <mergeCell ref="P24:AA24"/>
    <mergeCell ref="T25:AA25"/>
    <mergeCell ref="S3:AB3"/>
    <mergeCell ref="F4:L4"/>
    <mergeCell ref="B14:E14"/>
    <mergeCell ref="F14:AA14"/>
    <mergeCell ref="A1:E4"/>
    <mergeCell ref="B13:E13"/>
    <mergeCell ref="F13:AA13"/>
    <mergeCell ref="F7:AA7"/>
    <mergeCell ref="F9:AA10"/>
    <mergeCell ref="B12:E12"/>
    <mergeCell ref="B9:E10"/>
    <mergeCell ref="S4:AB4"/>
    <mergeCell ref="M4:R4"/>
    <mergeCell ref="F12:AA12"/>
    <mergeCell ref="G19:I19"/>
    <mergeCell ref="B24:M24"/>
    <mergeCell ref="J19:L19"/>
    <mergeCell ref="B15:E15"/>
    <mergeCell ref="M19:AA19"/>
    <mergeCell ref="B16:E16"/>
    <mergeCell ref="F15:AA15"/>
    <mergeCell ref="F16:AA16"/>
    <mergeCell ref="B18:L18"/>
    <mergeCell ref="B19:F19"/>
    <mergeCell ref="M22:AA22"/>
  </mergeCells>
  <phoneticPr fontId="8"/>
  <hyperlinks>
    <hyperlink ref="C12" r:id="rId1" display="http://****.com/gbook/*****.asp"/>
    <hyperlink ref="C13"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pageSetUpPr fitToPage="1"/>
  </sheetPr>
  <dimension ref="A1:AD296"/>
  <sheetViews>
    <sheetView showGridLines="0" zoomScale="90" zoomScaleNormal="90" zoomScaleSheetLayoutView="100" zoomScalePageLayoutView="9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787</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934</v>
      </c>
      <c r="C7" s="113"/>
      <c r="D7" s="113"/>
      <c r="E7" s="114"/>
      <c r="F7" s="520" t="str">
        <f>VLOOKUP(F$13,InterfaceList!$AG$11:$AJ$32,3,FALSE)</f>
        <v>Get Vehicle Status Notification （Details）</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VLOOKUP(F$13,InterfaceList!$AG$11:$AJ$32,4,FALSE)</f>
        <v>MyCarInfo Screen No.2-34 
Return data for [Vehicle Status Notification (Details)]
detected date/time, each confirmation status</v>
      </c>
      <c r="G9" s="522"/>
      <c r="H9" s="522"/>
      <c r="I9" s="522"/>
      <c r="J9" s="522"/>
      <c r="K9" s="522"/>
      <c r="L9" s="522"/>
      <c r="M9" s="522"/>
      <c r="N9" s="522"/>
      <c r="O9" s="522"/>
      <c r="P9" s="522"/>
      <c r="Q9" s="522"/>
      <c r="R9" s="522"/>
      <c r="S9" s="522"/>
      <c r="T9" s="522"/>
      <c r="U9" s="522"/>
      <c r="V9" s="522"/>
      <c r="W9" s="522"/>
      <c r="X9" s="522"/>
      <c r="Y9" s="522"/>
      <c r="Z9" s="522"/>
      <c r="AA9" s="523"/>
      <c r="AB9" s="115"/>
    </row>
    <row r="10" spans="1:28" ht="30.75" customHeight="1">
      <c r="A10" s="111"/>
      <c r="B10" s="490"/>
      <c r="C10" s="490"/>
      <c r="D10" s="490"/>
      <c r="E10" s="491"/>
      <c r="F10" s="526"/>
      <c r="G10" s="527"/>
      <c r="H10" s="527"/>
      <c r="I10" s="527"/>
      <c r="J10" s="527"/>
      <c r="K10" s="527"/>
      <c r="L10" s="527"/>
      <c r="M10" s="527"/>
      <c r="N10" s="527"/>
      <c r="O10" s="527"/>
      <c r="P10" s="527"/>
      <c r="Q10" s="527"/>
      <c r="R10" s="527"/>
      <c r="S10" s="527"/>
      <c r="T10" s="527"/>
      <c r="U10" s="527"/>
      <c r="V10" s="527"/>
      <c r="W10" s="527"/>
      <c r="X10" s="527"/>
      <c r="Y10" s="527"/>
      <c r="Z10" s="527"/>
      <c r="AA10" s="528"/>
      <c r="AB10" s="115"/>
    </row>
    <row r="11" spans="1:28" ht="15.75" customHeight="1">
      <c r="A11" s="111"/>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5"/>
    </row>
    <row r="12" spans="1:28" ht="15.75" customHeight="1">
      <c r="A12" s="111"/>
      <c r="B12" s="490" t="s">
        <v>284</v>
      </c>
      <c r="C12" s="490"/>
      <c r="D12" s="490"/>
      <c r="E12" s="490"/>
      <c r="F12" s="530" t="s">
        <v>420</v>
      </c>
      <c r="G12" s="530"/>
      <c r="H12" s="530"/>
      <c r="I12" s="530"/>
      <c r="J12" s="530"/>
      <c r="K12" s="530"/>
      <c r="L12" s="530"/>
      <c r="M12" s="530"/>
      <c r="N12" s="530"/>
      <c r="O12" s="530"/>
      <c r="P12" s="530"/>
      <c r="Q12" s="530"/>
      <c r="R12" s="530"/>
      <c r="S12" s="530"/>
      <c r="T12" s="530"/>
      <c r="U12" s="530"/>
      <c r="V12" s="530"/>
      <c r="W12" s="530"/>
      <c r="X12" s="530"/>
      <c r="Y12" s="530"/>
      <c r="Z12" s="530"/>
      <c r="AA12" s="530"/>
      <c r="AB12" s="115"/>
    </row>
    <row r="13" spans="1:28" ht="15.75" customHeight="1">
      <c r="A13" s="111"/>
      <c r="B13" s="529" t="s">
        <v>414</v>
      </c>
      <c r="C13" s="529"/>
      <c r="D13" s="529"/>
      <c r="E13" s="529"/>
      <c r="F13" s="643" t="s">
        <v>423</v>
      </c>
      <c r="G13" s="520"/>
      <c r="H13" s="520"/>
      <c r="I13" s="520"/>
      <c r="J13" s="520"/>
      <c r="K13" s="520"/>
      <c r="L13" s="520"/>
      <c r="M13" s="520"/>
      <c r="N13" s="520"/>
      <c r="O13" s="520"/>
      <c r="P13" s="520"/>
      <c r="Q13" s="520"/>
      <c r="R13" s="520"/>
      <c r="S13" s="520"/>
      <c r="T13" s="520"/>
      <c r="U13" s="520"/>
      <c r="V13" s="520"/>
      <c r="W13" s="520"/>
      <c r="X13" s="520"/>
      <c r="Y13" s="520"/>
      <c r="Z13" s="520"/>
      <c r="AA13" s="520"/>
      <c r="AB13" s="115"/>
    </row>
    <row r="14" spans="1:28" ht="15.75" hidden="1" customHeight="1">
      <c r="A14" s="111"/>
      <c r="B14" s="490" t="s">
        <v>421</v>
      </c>
      <c r="C14" s="490"/>
      <c r="D14" s="490"/>
      <c r="E14" s="490"/>
      <c r="F14" s="520" t="str">
        <f>VLOOKUP(F$13,InterfaceList!$AG$11:$AJ$32,2,FALSE)</f>
        <v>Lexus.G_BOOK.SPSite.MyCar.Information.GetCarelessHistoryDetail</v>
      </c>
      <c r="G14" s="520"/>
      <c r="H14" s="520"/>
      <c r="I14" s="520"/>
      <c r="J14" s="520"/>
      <c r="K14" s="520"/>
      <c r="L14" s="520"/>
      <c r="M14" s="520"/>
      <c r="N14" s="520"/>
      <c r="O14" s="520"/>
      <c r="P14" s="520"/>
      <c r="Q14" s="520"/>
      <c r="R14" s="520"/>
      <c r="S14" s="520"/>
      <c r="T14" s="520"/>
      <c r="U14" s="520"/>
      <c r="V14" s="520"/>
      <c r="W14" s="520"/>
      <c r="X14" s="520"/>
      <c r="Y14" s="520"/>
      <c r="Z14" s="520"/>
      <c r="AA14" s="520"/>
      <c r="AB14" s="115"/>
    </row>
    <row r="15" spans="1:28" ht="15.75" customHeight="1">
      <c r="A15" s="111"/>
      <c r="B15" s="490" t="s">
        <v>417</v>
      </c>
      <c r="C15" s="490"/>
      <c r="D15" s="490"/>
      <c r="E15" s="490"/>
      <c r="F15" s="520" t="str">
        <f>F7</f>
        <v>Get Vehicle Status Notification （Details）</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hidden="1" customHeight="1">
      <c r="A16" s="111"/>
      <c r="B16" s="490" t="s">
        <v>416</v>
      </c>
      <c r="C16" s="490"/>
      <c r="D16" s="490"/>
      <c r="E16" s="490"/>
      <c r="F16" s="531" t="s">
        <v>678</v>
      </c>
      <c r="G16" s="531"/>
      <c r="H16" s="531"/>
      <c r="I16" s="531"/>
      <c r="J16" s="531"/>
      <c r="K16" s="531"/>
      <c r="L16" s="531"/>
      <c r="M16" s="531"/>
      <c r="N16" s="531"/>
      <c r="O16" s="531"/>
      <c r="P16" s="531"/>
      <c r="Q16" s="531"/>
      <c r="R16" s="531"/>
      <c r="S16" s="531"/>
      <c r="T16" s="531"/>
      <c r="U16" s="531"/>
      <c r="V16" s="531"/>
      <c r="W16" s="531"/>
      <c r="X16" s="531"/>
      <c r="Y16" s="531"/>
      <c r="Z16" s="531"/>
      <c r="AA16" s="531"/>
      <c r="AB16" s="115"/>
    </row>
    <row r="17" spans="1:28" ht="15.75" customHeight="1">
      <c r="A17" s="11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5"/>
    </row>
    <row r="18" spans="1:28" ht="15.75" customHeight="1">
      <c r="A18" s="111"/>
      <c r="B18" s="488" t="s">
        <v>309</v>
      </c>
      <c r="C18" s="488"/>
      <c r="D18" s="488"/>
      <c r="E18" s="488"/>
      <c r="F18" s="488"/>
      <c r="G18" s="489"/>
      <c r="H18" s="489"/>
      <c r="I18" s="489"/>
      <c r="J18" s="489"/>
      <c r="K18" s="489"/>
      <c r="L18" s="489"/>
      <c r="M18" s="202"/>
      <c r="N18" s="202"/>
      <c r="O18" s="202"/>
      <c r="P18" s="202"/>
      <c r="Q18" s="202"/>
      <c r="R18" s="202"/>
      <c r="S18" s="202"/>
      <c r="T18" s="202"/>
      <c r="U18" s="202"/>
      <c r="V18" s="202"/>
      <c r="W18" s="202"/>
      <c r="X18" s="202"/>
      <c r="Y18" s="202"/>
      <c r="Z18" s="202"/>
      <c r="AA18" s="202"/>
      <c r="AB18" s="115"/>
    </row>
    <row r="19" spans="1:28" ht="15.75" customHeight="1">
      <c r="A19" s="111"/>
      <c r="B19" s="488" t="s">
        <v>311</v>
      </c>
      <c r="C19" s="488"/>
      <c r="D19" s="488"/>
      <c r="E19" s="488"/>
      <c r="F19" s="488"/>
      <c r="G19" s="514" t="s">
        <v>313</v>
      </c>
      <c r="H19" s="515"/>
      <c r="I19" s="516"/>
      <c r="J19" s="514" t="s">
        <v>315</v>
      </c>
      <c r="K19" s="515"/>
      <c r="L19" s="516"/>
      <c r="M19" s="482" t="s">
        <v>405</v>
      </c>
      <c r="N19" s="483"/>
      <c r="O19" s="483"/>
      <c r="P19" s="483"/>
      <c r="Q19" s="483"/>
      <c r="R19" s="483"/>
      <c r="S19" s="483"/>
      <c r="T19" s="483"/>
      <c r="U19" s="483"/>
      <c r="V19" s="483"/>
      <c r="W19" s="483"/>
      <c r="X19" s="483"/>
      <c r="Y19" s="483"/>
      <c r="Z19" s="483"/>
      <c r="AA19" s="484"/>
      <c r="AB19" s="115"/>
    </row>
    <row r="20" spans="1:28" ht="15.75" customHeight="1">
      <c r="A20" s="111"/>
      <c r="B20" s="540" t="s">
        <v>406</v>
      </c>
      <c r="C20" s="541"/>
      <c r="D20" s="541"/>
      <c r="E20" s="541"/>
      <c r="F20" s="541"/>
      <c r="G20" s="208"/>
      <c r="H20" s="208"/>
      <c r="I20" s="208"/>
      <c r="J20" s="208"/>
      <c r="K20" s="208"/>
      <c r="L20" s="208"/>
      <c r="M20" s="538"/>
      <c r="N20" s="538"/>
      <c r="O20" s="538"/>
      <c r="P20" s="538"/>
      <c r="Q20" s="538"/>
      <c r="R20" s="538"/>
      <c r="S20" s="538"/>
      <c r="T20" s="538"/>
      <c r="U20" s="538"/>
      <c r="V20" s="538"/>
      <c r="W20" s="538"/>
      <c r="X20" s="538"/>
      <c r="Y20" s="538"/>
      <c r="Z20" s="538"/>
      <c r="AA20" s="539"/>
      <c r="AB20" s="115"/>
    </row>
    <row r="21" spans="1:28" ht="15.75" customHeight="1">
      <c r="A21" s="111"/>
      <c r="B21" s="547"/>
      <c r="C21" s="548"/>
      <c r="D21" s="548"/>
      <c r="E21" s="548"/>
      <c r="F21" s="548"/>
      <c r="G21" s="209"/>
      <c r="H21" s="209"/>
      <c r="I21" s="209"/>
      <c r="J21" s="209"/>
      <c r="K21" s="209"/>
      <c r="L21" s="209"/>
      <c r="M21" s="543"/>
      <c r="N21" s="543"/>
      <c r="O21" s="543"/>
      <c r="P21" s="543"/>
      <c r="Q21" s="543"/>
      <c r="R21" s="543"/>
      <c r="S21" s="543"/>
      <c r="T21" s="543"/>
      <c r="U21" s="543"/>
      <c r="V21" s="543"/>
      <c r="W21" s="543"/>
      <c r="X21" s="543"/>
      <c r="Y21" s="543"/>
      <c r="Z21" s="543"/>
      <c r="AA21" s="544"/>
      <c r="AB21" s="115"/>
    </row>
    <row r="22" spans="1:28" ht="15.75" customHeight="1">
      <c r="A22" s="111"/>
      <c r="B22" s="210"/>
      <c r="C22" s="211"/>
      <c r="D22" s="211"/>
      <c r="E22" s="211"/>
      <c r="F22" s="211"/>
      <c r="G22" s="212"/>
      <c r="H22" s="212"/>
      <c r="I22" s="212"/>
      <c r="J22" s="213"/>
      <c r="K22" s="213"/>
      <c r="L22" s="213"/>
      <c r="M22" s="545"/>
      <c r="N22" s="545"/>
      <c r="O22" s="545"/>
      <c r="P22" s="545"/>
      <c r="Q22" s="545"/>
      <c r="R22" s="545"/>
      <c r="S22" s="545"/>
      <c r="T22" s="545"/>
      <c r="U22" s="545"/>
      <c r="V22" s="545"/>
      <c r="W22" s="545"/>
      <c r="X22" s="545"/>
      <c r="Y22" s="545"/>
      <c r="Z22" s="545"/>
      <c r="AA22" s="546"/>
      <c r="AB22" s="115"/>
    </row>
    <row r="23" spans="1:28" ht="15.75" customHeight="1">
      <c r="A23" s="11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5"/>
    </row>
    <row r="24" spans="1:28" ht="15.75" customHeight="1">
      <c r="A24" s="111"/>
      <c r="B24" s="467" t="s">
        <v>430</v>
      </c>
      <c r="C24" s="468"/>
      <c r="D24" s="468"/>
      <c r="E24" s="468"/>
      <c r="F24" s="468"/>
      <c r="G24" s="468"/>
      <c r="H24" s="468"/>
      <c r="I24" s="468"/>
      <c r="J24" s="468"/>
      <c r="K24" s="468"/>
      <c r="L24" s="468"/>
      <c r="M24" s="469"/>
      <c r="N24" s="116"/>
      <c r="O24" s="116"/>
      <c r="P24" s="467" t="s">
        <v>438</v>
      </c>
      <c r="Q24" s="468"/>
      <c r="R24" s="468"/>
      <c r="S24" s="468"/>
      <c r="T24" s="468"/>
      <c r="U24" s="468"/>
      <c r="V24" s="468"/>
      <c r="W24" s="468"/>
      <c r="X24" s="468"/>
      <c r="Y24" s="468"/>
      <c r="Z24" s="468"/>
      <c r="AA24" s="469"/>
      <c r="AB24" s="115"/>
    </row>
    <row r="25" spans="1:28" ht="15.75" customHeight="1">
      <c r="A25" s="111"/>
      <c r="B25" s="436" t="s">
        <v>825</v>
      </c>
      <c r="C25" s="436"/>
      <c r="D25" s="436"/>
      <c r="E25" s="436"/>
      <c r="F25" s="549" t="s">
        <v>286</v>
      </c>
      <c r="G25" s="549"/>
      <c r="H25" s="549"/>
      <c r="I25" s="549"/>
      <c r="J25" s="549"/>
      <c r="K25" s="549"/>
      <c r="L25" s="549"/>
      <c r="M25" s="549"/>
      <c r="N25" s="116"/>
      <c r="O25" s="116"/>
      <c r="P25" s="436" t="s">
        <v>825</v>
      </c>
      <c r="Q25" s="436"/>
      <c r="R25" s="436"/>
      <c r="S25" s="436"/>
      <c r="T25" s="549" t="s">
        <v>286</v>
      </c>
      <c r="U25" s="549"/>
      <c r="V25" s="549"/>
      <c r="W25" s="549"/>
      <c r="X25" s="549"/>
      <c r="Y25" s="549"/>
      <c r="Z25" s="549"/>
      <c r="AA25" s="549"/>
      <c r="AB25" s="115"/>
    </row>
    <row r="26" spans="1:28" ht="15.75" customHeight="1">
      <c r="A26" s="11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5"/>
    </row>
    <row r="27" spans="1:28" ht="15.75" customHeight="1">
      <c r="A27" s="111"/>
      <c r="B27" s="498" t="s">
        <v>442</v>
      </c>
      <c r="C27" s="499"/>
      <c r="D27" s="499"/>
      <c r="E27" s="499"/>
      <c r="F27" s="468"/>
      <c r="G27" s="468"/>
      <c r="H27" s="468"/>
      <c r="I27" s="468"/>
      <c r="J27" s="468"/>
      <c r="K27" s="468"/>
      <c r="L27" s="468"/>
      <c r="M27" s="469"/>
      <c r="N27" s="116"/>
      <c r="O27" s="116"/>
      <c r="P27" s="498" t="s">
        <v>443</v>
      </c>
      <c r="Q27" s="499"/>
      <c r="R27" s="499"/>
      <c r="S27" s="499"/>
      <c r="T27" s="499"/>
      <c r="U27" s="499"/>
      <c r="V27" s="499"/>
      <c r="W27" s="499"/>
      <c r="X27" s="499"/>
      <c r="Y27" s="499"/>
      <c r="Z27" s="499"/>
      <c r="AA27" s="500"/>
      <c r="AB27" s="115"/>
    </row>
    <row r="28" spans="1:28" ht="15.75" customHeight="1">
      <c r="A28" s="111"/>
      <c r="B28" s="117" t="s">
        <v>287</v>
      </c>
      <c r="C28" s="118"/>
      <c r="D28" s="118"/>
      <c r="E28" s="118"/>
      <c r="F28" s="119"/>
      <c r="G28" s="119"/>
      <c r="H28" s="119"/>
      <c r="I28" s="119"/>
      <c r="J28" s="118"/>
      <c r="K28" s="118"/>
      <c r="L28" s="118"/>
      <c r="M28" s="120"/>
      <c r="N28" s="116"/>
      <c r="O28" s="116"/>
      <c r="P28" s="117" t="s">
        <v>287</v>
      </c>
      <c r="Q28" s="118"/>
      <c r="R28" s="118"/>
      <c r="S28" s="118"/>
      <c r="T28" s="118"/>
      <c r="U28" s="118"/>
      <c r="V28" s="118"/>
      <c r="W28" s="118"/>
      <c r="X28" s="118"/>
      <c r="Y28" s="118"/>
      <c r="Z28" s="118"/>
      <c r="AA28" s="120"/>
      <c r="AB28" s="115"/>
    </row>
    <row r="29" spans="1:28" ht="15.75" customHeight="1">
      <c r="A29" s="111"/>
      <c r="B29" s="117"/>
      <c r="C29" s="118" t="s">
        <v>288</v>
      </c>
      <c r="D29" s="118"/>
      <c r="E29" s="118"/>
      <c r="F29" s="121"/>
      <c r="G29" s="121"/>
      <c r="H29" s="121"/>
      <c r="I29" s="121"/>
      <c r="J29" s="118"/>
      <c r="K29" s="118"/>
      <c r="L29" s="118"/>
      <c r="M29" s="120"/>
      <c r="N29" s="116"/>
      <c r="O29" s="116"/>
      <c r="P29" s="117"/>
      <c r="Q29" s="118" t="s">
        <v>288</v>
      </c>
      <c r="R29" s="116"/>
      <c r="S29" s="116"/>
      <c r="T29" s="116"/>
      <c r="U29" s="116"/>
      <c r="V29" s="118"/>
      <c r="W29" s="118"/>
      <c r="X29" s="118"/>
      <c r="Y29" s="118"/>
      <c r="Z29" s="118"/>
      <c r="AA29" s="120"/>
      <c r="AB29" s="115"/>
    </row>
    <row r="30" spans="1:28" ht="15.75" customHeight="1">
      <c r="A30" s="111"/>
      <c r="B30" s="117"/>
      <c r="C30" s="118"/>
      <c r="D30" s="118" t="s">
        <v>481</v>
      </c>
      <c r="E30" s="118"/>
      <c r="F30" s="118"/>
      <c r="G30" s="121"/>
      <c r="H30" s="121"/>
      <c r="I30" s="121"/>
      <c r="J30" s="118"/>
      <c r="K30" s="118"/>
      <c r="L30" s="118"/>
      <c r="M30" s="120"/>
      <c r="N30" s="116"/>
      <c r="O30" s="116"/>
      <c r="P30" s="117"/>
      <c r="Q30" s="118"/>
      <c r="R30" s="118" t="s">
        <v>289</v>
      </c>
      <c r="S30" s="118"/>
      <c r="T30" s="118"/>
      <c r="U30" s="118"/>
      <c r="V30" s="118"/>
      <c r="W30" s="118"/>
      <c r="X30" s="118"/>
      <c r="Y30" s="118"/>
      <c r="Z30" s="118"/>
      <c r="AA30" s="120"/>
      <c r="AB30" s="115"/>
    </row>
    <row r="31" spans="1:28" ht="15.75" customHeight="1">
      <c r="A31" s="111"/>
      <c r="B31" s="117"/>
      <c r="C31" s="118"/>
      <c r="D31" s="118" t="s">
        <v>489</v>
      </c>
      <c r="E31" s="118"/>
      <c r="F31" s="118"/>
      <c r="G31" s="118"/>
      <c r="H31" s="118"/>
      <c r="I31" s="118"/>
      <c r="J31" s="118"/>
      <c r="K31" s="118"/>
      <c r="L31" s="118"/>
      <c r="M31" s="120"/>
      <c r="N31" s="116"/>
      <c r="O31" s="116"/>
      <c r="P31" s="117"/>
      <c r="Q31" s="118"/>
      <c r="R31" s="118"/>
      <c r="S31" s="118" t="s">
        <v>290</v>
      </c>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t="s">
        <v>490</v>
      </c>
      <c r="S32" s="118"/>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t="s">
        <v>491</v>
      </c>
      <c r="S33" s="118"/>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c r="S34" s="118" t="s">
        <v>492</v>
      </c>
      <c r="T34" s="118"/>
      <c r="U34" s="118"/>
      <c r="V34" s="118"/>
      <c r="W34" s="118"/>
      <c r="X34" s="118"/>
      <c r="Y34" s="118"/>
      <c r="Z34" s="118"/>
      <c r="AA34" s="120"/>
      <c r="AB34" s="115"/>
    </row>
    <row r="35" spans="1:28" ht="15.75" customHeight="1">
      <c r="A35" s="111"/>
      <c r="B35" s="117"/>
      <c r="C35" s="118"/>
      <c r="D35" s="118"/>
      <c r="E35" s="118"/>
      <c r="F35" s="118"/>
      <c r="G35" s="118"/>
      <c r="H35" s="118"/>
      <c r="I35" s="118"/>
      <c r="J35" s="118"/>
      <c r="K35" s="118"/>
      <c r="L35" s="118"/>
      <c r="M35" s="120"/>
      <c r="N35" s="116"/>
      <c r="O35" s="116"/>
      <c r="P35" s="117"/>
      <c r="Q35" s="118"/>
      <c r="R35" s="118"/>
      <c r="S35" s="118"/>
      <c r="T35" s="118" t="s">
        <v>672</v>
      </c>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c r="T36" s="118" t="s">
        <v>673</v>
      </c>
      <c r="U36" s="118"/>
      <c r="V36" s="118"/>
      <c r="W36" s="118"/>
      <c r="X36" s="118"/>
      <c r="Y36" s="118"/>
      <c r="Z36" s="118"/>
      <c r="AA36" s="120"/>
      <c r="AB36" s="115"/>
    </row>
    <row r="37" spans="1:28" ht="15.75" customHeight="1">
      <c r="A37" s="111"/>
      <c r="B37" s="117"/>
      <c r="C37" s="118"/>
      <c r="D37" s="118"/>
      <c r="E37" s="118"/>
      <c r="F37" s="118"/>
      <c r="G37" s="118"/>
      <c r="H37" s="118"/>
      <c r="I37" s="118"/>
      <c r="J37" s="118"/>
      <c r="K37" s="118"/>
      <c r="L37" s="118"/>
      <c r="M37" s="120"/>
      <c r="N37" s="116"/>
      <c r="O37" s="116"/>
      <c r="P37" s="117"/>
      <c r="Q37" s="118"/>
      <c r="R37" s="118"/>
      <c r="S37" s="118"/>
      <c r="T37" s="118" t="s">
        <v>674</v>
      </c>
      <c r="U37" s="118"/>
      <c r="V37" s="123"/>
      <c r="W37" s="118"/>
      <c r="X37" s="118"/>
      <c r="Y37" s="118"/>
      <c r="Z37" s="118"/>
      <c r="AA37" s="120"/>
      <c r="AB37" s="115"/>
    </row>
    <row r="38" spans="1:28" ht="15.75" customHeight="1">
      <c r="A38" s="111"/>
      <c r="B38" s="117"/>
      <c r="C38" s="118"/>
      <c r="D38" s="118"/>
      <c r="E38" s="118"/>
      <c r="F38" s="118"/>
      <c r="G38" s="118"/>
      <c r="H38" s="118"/>
      <c r="I38" s="118"/>
      <c r="J38" s="118"/>
      <c r="K38" s="118"/>
      <c r="L38" s="118"/>
      <c r="M38" s="120"/>
      <c r="N38" s="116"/>
      <c r="O38" s="116"/>
      <c r="P38" s="117"/>
      <c r="Q38" s="118"/>
      <c r="R38" s="118"/>
      <c r="S38" s="118"/>
      <c r="T38" s="118" t="s">
        <v>675</v>
      </c>
      <c r="U38" s="122"/>
      <c r="V38" s="123"/>
      <c r="W38" s="118"/>
      <c r="X38" s="118"/>
      <c r="Y38" s="118"/>
      <c r="Z38" s="118"/>
      <c r="AA38" s="120"/>
      <c r="AB38" s="115"/>
    </row>
    <row r="39" spans="1:28" ht="15.75" customHeight="1">
      <c r="A39" s="111"/>
      <c r="B39" s="117"/>
      <c r="C39" s="118"/>
      <c r="D39" s="118"/>
      <c r="E39" s="118"/>
      <c r="F39" s="118"/>
      <c r="G39" s="118"/>
      <c r="H39" s="118"/>
      <c r="I39" s="118"/>
      <c r="J39" s="118"/>
      <c r="K39" s="118"/>
      <c r="L39" s="118"/>
      <c r="M39" s="120"/>
      <c r="N39" s="116"/>
      <c r="O39" s="116"/>
      <c r="P39" s="117"/>
      <c r="Q39" s="118"/>
      <c r="R39" s="118"/>
      <c r="S39" s="118"/>
      <c r="T39" s="118" t="s">
        <v>676</v>
      </c>
      <c r="U39" s="122"/>
      <c r="V39" s="123"/>
      <c r="W39" s="118"/>
      <c r="X39" s="118"/>
      <c r="Y39" s="118"/>
      <c r="Z39" s="118"/>
      <c r="AA39" s="120"/>
      <c r="AB39" s="115"/>
    </row>
    <row r="40" spans="1:28" ht="15.75" customHeight="1">
      <c r="A40" s="111"/>
      <c r="B40" s="117"/>
      <c r="C40" s="118"/>
      <c r="D40" s="118"/>
      <c r="E40" s="118"/>
      <c r="F40" s="118"/>
      <c r="G40" s="118"/>
      <c r="H40" s="118"/>
      <c r="I40" s="118"/>
      <c r="J40" s="118"/>
      <c r="K40" s="118"/>
      <c r="L40" s="118"/>
      <c r="M40" s="120"/>
      <c r="N40" s="116"/>
      <c r="O40" s="116"/>
      <c r="P40" s="117"/>
      <c r="Q40" s="118"/>
      <c r="R40" s="118"/>
      <c r="S40" s="118"/>
      <c r="T40" s="118" t="s">
        <v>677</v>
      </c>
      <c r="U40" s="122"/>
      <c r="V40" s="123"/>
      <c r="W40" s="118"/>
      <c r="X40" s="118"/>
      <c r="Y40" s="118"/>
      <c r="Z40" s="118"/>
      <c r="AA40" s="120"/>
      <c r="AB40" s="115"/>
    </row>
    <row r="41" spans="1:28" ht="15.75" customHeight="1">
      <c r="A41" s="111"/>
      <c r="B41" s="117"/>
      <c r="C41" s="118"/>
      <c r="D41" s="118"/>
      <c r="E41" s="118"/>
      <c r="F41" s="118"/>
      <c r="G41" s="118"/>
      <c r="H41" s="118"/>
      <c r="I41" s="118"/>
      <c r="J41" s="118"/>
      <c r="K41" s="118"/>
      <c r="L41" s="118"/>
      <c r="M41" s="120"/>
      <c r="N41" s="116"/>
      <c r="O41" s="116"/>
      <c r="P41" s="117"/>
      <c r="Q41" s="118"/>
      <c r="R41" s="118" t="s">
        <v>493</v>
      </c>
      <c r="S41" s="118"/>
      <c r="T41" s="118"/>
      <c r="U41" s="122"/>
      <c r="V41" s="118"/>
      <c r="W41" s="118"/>
      <c r="X41" s="118"/>
      <c r="Y41" s="118"/>
      <c r="Z41" s="118"/>
      <c r="AA41" s="120"/>
      <c r="AB41" s="115"/>
    </row>
    <row r="42" spans="1:28" ht="15.75" customHeight="1">
      <c r="A42" s="111"/>
      <c r="B42" s="117"/>
      <c r="C42" s="118"/>
      <c r="D42" s="118"/>
      <c r="E42" s="118"/>
      <c r="F42" s="118"/>
      <c r="G42" s="118"/>
      <c r="H42" s="118"/>
      <c r="I42" s="118"/>
      <c r="J42" s="118"/>
      <c r="K42" s="118"/>
      <c r="L42" s="118"/>
      <c r="M42" s="120"/>
      <c r="N42" s="116"/>
      <c r="O42" s="116"/>
      <c r="P42" s="117"/>
      <c r="Q42" s="118"/>
      <c r="R42" s="118" t="s">
        <v>494</v>
      </c>
      <c r="S42" s="118"/>
      <c r="T42" s="118"/>
      <c r="U42" s="118"/>
      <c r="V42" s="118"/>
      <c r="W42" s="118"/>
      <c r="X42" s="118"/>
      <c r="Y42" s="118"/>
      <c r="Z42" s="118"/>
      <c r="AA42" s="120"/>
      <c r="AB42" s="115"/>
    </row>
    <row r="43" spans="1:28" ht="15.75" customHeight="1">
      <c r="A43" s="111"/>
      <c r="B43" s="117"/>
      <c r="C43" s="118"/>
      <c r="D43" s="118"/>
      <c r="E43" s="118"/>
      <c r="F43" s="118"/>
      <c r="G43" s="118"/>
      <c r="H43" s="118"/>
      <c r="I43" s="118"/>
      <c r="J43" s="118"/>
      <c r="K43" s="118"/>
      <c r="L43" s="118"/>
      <c r="M43" s="120"/>
      <c r="N43" s="116"/>
      <c r="O43" s="116"/>
      <c r="P43" s="117"/>
      <c r="Q43" s="118"/>
      <c r="R43" s="118"/>
      <c r="S43" s="118"/>
      <c r="T43" s="118"/>
      <c r="U43" s="118"/>
      <c r="V43" s="118"/>
      <c r="W43" s="118"/>
      <c r="X43" s="118"/>
      <c r="Y43" s="118"/>
      <c r="Z43" s="118"/>
      <c r="AA43" s="120"/>
      <c r="AB43" s="115"/>
    </row>
    <row r="44" spans="1:28" ht="32.25" customHeight="1">
      <c r="A44" s="111"/>
      <c r="B44" s="542" t="s">
        <v>22</v>
      </c>
      <c r="C44" s="542"/>
      <c r="D44" s="542"/>
      <c r="E44" s="542"/>
      <c r="F44" s="542"/>
      <c r="G44" s="542"/>
      <c r="H44" s="542"/>
      <c r="I44" s="542"/>
      <c r="J44" s="542"/>
      <c r="K44" s="542"/>
      <c r="L44" s="542"/>
      <c r="M44" s="542"/>
      <c r="N44" s="116"/>
      <c r="O44" s="116"/>
      <c r="P44" s="542" t="s">
        <v>22</v>
      </c>
      <c r="Q44" s="542"/>
      <c r="R44" s="542"/>
      <c r="S44" s="542"/>
      <c r="T44" s="542"/>
      <c r="U44" s="542"/>
      <c r="V44" s="542"/>
      <c r="W44" s="542"/>
      <c r="X44" s="542"/>
      <c r="Y44" s="542"/>
      <c r="Z44" s="542"/>
      <c r="AA44" s="542"/>
      <c r="AB44" s="115"/>
    </row>
    <row r="45" spans="1:28" ht="15.75" customHeight="1">
      <c r="A45" s="111"/>
      <c r="B45" s="124"/>
      <c r="C45" s="124"/>
      <c r="D45" s="124"/>
      <c r="E45" s="124"/>
      <c r="F45" s="501"/>
      <c r="G45" s="501"/>
      <c r="H45" s="501"/>
      <c r="I45" s="501"/>
      <c r="J45" s="479"/>
      <c r="K45" s="479"/>
      <c r="L45" s="479"/>
      <c r="M45" s="479"/>
      <c r="N45" s="116"/>
      <c r="O45" s="116"/>
      <c r="P45" s="124"/>
      <c r="Q45" s="124"/>
      <c r="R45" s="124"/>
      <c r="S45" s="124"/>
      <c r="T45" s="479"/>
      <c r="U45" s="479"/>
      <c r="V45" s="479"/>
      <c r="W45" s="479"/>
      <c r="X45" s="479"/>
      <c r="Y45" s="479"/>
      <c r="Z45" s="479"/>
      <c r="AA45" s="479"/>
      <c r="AB45" s="115"/>
    </row>
    <row r="46" spans="1:28" ht="15.75" customHeight="1">
      <c r="A46" s="111"/>
      <c r="B46" s="467" t="s">
        <v>434</v>
      </c>
      <c r="C46" s="468"/>
      <c r="D46" s="468"/>
      <c r="E46" s="468"/>
      <c r="F46" s="468"/>
      <c r="G46" s="468"/>
      <c r="H46" s="468"/>
      <c r="I46" s="468"/>
      <c r="J46" s="468"/>
      <c r="K46" s="468"/>
      <c r="L46" s="469"/>
      <c r="M46" s="116"/>
      <c r="N46" s="116"/>
      <c r="O46" s="116"/>
      <c r="P46" s="116"/>
      <c r="Q46" s="116"/>
      <c r="R46" s="116"/>
      <c r="S46" s="116"/>
      <c r="T46" s="116"/>
      <c r="U46" s="116"/>
      <c r="V46" s="116"/>
      <c r="W46" s="116"/>
      <c r="X46" s="116"/>
      <c r="Y46" s="116"/>
      <c r="Z46" s="116"/>
      <c r="AA46" s="116"/>
      <c r="AB46" s="115"/>
    </row>
    <row r="47" spans="1:28" ht="15.75" customHeight="1">
      <c r="A47" s="111"/>
      <c r="B47" s="125" t="s">
        <v>346</v>
      </c>
      <c r="C47" s="437" t="s">
        <v>836</v>
      </c>
      <c r="D47" s="441"/>
      <c r="E47" s="441"/>
      <c r="F47" s="442"/>
      <c r="G47" s="437" t="s">
        <v>816</v>
      </c>
      <c r="H47" s="441"/>
      <c r="I47" s="441"/>
      <c r="J47" s="441"/>
      <c r="K47" s="441"/>
      <c r="L47" s="442"/>
      <c r="M47" s="437" t="s">
        <v>835</v>
      </c>
      <c r="N47" s="442"/>
      <c r="O47" s="474" t="s">
        <v>505</v>
      </c>
      <c r="P47" s="475"/>
      <c r="Q47" s="437" t="s">
        <v>834</v>
      </c>
      <c r="R47" s="442"/>
      <c r="S47" s="437" t="s">
        <v>833</v>
      </c>
      <c r="T47" s="441"/>
      <c r="U47" s="441"/>
      <c r="V47" s="441"/>
      <c r="W47" s="441"/>
      <c r="X47" s="441"/>
      <c r="Y47" s="441"/>
      <c r="Z47" s="441"/>
      <c r="AA47" s="442"/>
      <c r="AB47" s="115"/>
    </row>
    <row r="48" spans="1:28" ht="13.5" customHeight="1">
      <c r="A48" s="111"/>
      <c r="B48" s="126">
        <f>ROW()-ROW($B$47)</f>
        <v>1</v>
      </c>
      <c r="C48" s="457" t="s">
        <v>448</v>
      </c>
      <c r="D48" s="458"/>
      <c r="E48" s="458"/>
      <c r="F48" s="459"/>
      <c r="G48" s="457" t="s">
        <v>85</v>
      </c>
      <c r="H48" s="458" t="s">
        <v>602</v>
      </c>
      <c r="I48" s="458" t="s">
        <v>602</v>
      </c>
      <c r="J48" s="458" t="s">
        <v>602</v>
      </c>
      <c r="K48" s="458" t="s">
        <v>602</v>
      </c>
      <c r="L48" s="459" t="s">
        <v>602</v>
      </c>
      <c r="M48" s="465" t="s">
        <v>449</v>
      </c>
      <c r="N48" s="466"/>
      <c r="O48" s="460" t="s">
        <v>450</v>
      </c>
      <c r="P48" s="461"/>
      <c r="Q48" s="460" t="s">
        <v>450</v>
      </c>
      <c r="R48" s="461"/>
      <c r="S48" s="447" t="s">
        <v>449</v>
      </c>
      <c r="T48" s="448" t="s">
        <v>604</v>
      </c>
      <c r="U48" s="448" t="s">
        <v>604</v>
      </c>
      <c r="V48" s="448" t="s">
        <v>604</v>
      </c>
      <c r="W48" s="448" t="s">
        <v>604</v>
      </c>
      <c r="X48" s="448" t="s">
        <v>604</v>
      </c>
      <c r="Y48" s="448" t="s">
        <v>604</v>
      </c>
      <c r="Z48" s="448" t="s">
        <v>604</v>
      </c>
      <c r="AA48" s="449" t="s">
        <v>604</v>
      </c>
      <c r="AB48" s="115"/>
    </row>
    <row r="49" spans="1:28" ht="13.5" customHeight="1">
      <c r="A49" s="111"/>
      <c r="B49" s="126">
        <f>ROW()-ROW($B$47)</f>
        <v>2</v>
      </c>
      <c r="C49" s="457" t="s">
        <v>611</v>
      </c>
      <c r="D49" s="458"/>
      <c r="E49" s="458"/>
      <c r="F49" s="459"/>
      <c r="G49" s="457" t="s">
        <v>866</v>
      </c>
      <c r="H49" s="458" t="s">
        <v>602</v>
      </c>
      <c r="I49" s="458" t="s">
        <v>602</v>
      </c>
      <c r="J49" s="458" t="s">
        <v>602</v>
      </c>
      <c r="K49" s="458" t="s">
        <v>602</v>
      </c>
      <c r="L49" s="459" t="s">
        <v>602</v>
      </c>
      <c r="M49" s="465" t="s">
        <v>354</v>
      </c>
      <c r="N49" s="466"/>
      <c r="O49" s="460" t="s">
        <v>285</v>
      </c>
      <c r="P49" s="461"/>
      <c r="Q49" s="460" t="s">
        <v>285</v>
      </c>
      <c r="R49" s="461"/>
      <c r="S49" s="447" t="s">
        <v>23</v>
      </c>
      <c r="T49" s="448" t="s">
        <v>604</v>
      </c>
      <c r="U49" s="448" t="s">
        <v>604</v>
      </c>
      <c r="V49" s="448" t="s">
        <v>604</v>
      </c>
      <c r="W49" s="448" t="s">
        <v>604</v>
      </c>
      <c r="X49" s="448" t="s">
        <v>604</v>
      </c>
      <c r="Y49" s="448" t="s">
        <v>604</v>
      </c>
      <c r="Z49" s="448" t="s">
        <v>604</v>
      </c>
      <c r="AA49" s="449" t="s">
        <v>604</v>
      </c>
      <c r="AB49" s="115"/>
    </row>
    <row r="50" spans="1:28" ht="29.25" customHeight="1">
      <c r="A50" s="111"/>
      <c r="B50" s="126">
        <f>ROW()-ROW($B$47)</f>
        <v>3</v>
      </c>
      <c r="C50" s="647" t="s">
        <v>715</v>
      </c>
      <c r="D50" s="648"/>
      <c r="E50" s="648"/>
      <c r="F50" s="649"/>
      <c r="G50" s="447" t="s">
        <v>86</v>
      </c>
      <c r="H50" s="448"/>
      <c r="I50" s="448"/>
      <c r="J50" s="448"/>
      <c r="K50" s="448"/>
      <c r="L50" s="449"/>
      <c r="M50" s="465" t="s">
        <v>495</v>
      </c>
      <c r="N50" s="466"/>
      <c r="O50" s="460" t="s">
        <v>818</v>
      </c>
      <c r="P50" s="461"/>
      <c r="Q50" s="460" t="s">
        <v>455</v>
      </c>
      <c r="R50" s="461"/>
      <c r="S50" s="447"/>
      <c r="T50" s="448"/>
      <c r="U50" s="448"/>
      <c r="V50" s="448"/>
      <c r="W50" s="448"/>
      <c r="X50" s="448"/>
      <c r="Y50" s="448"/>
      <c r="Z50" s="448"/>
      <c r="AA50" s="449"/>
      <c r="AB50" s="115"/>
    </row>
    <row r="51" spans="1:28" ht="15.75" customHeight="1">
      <c r="A51" s="111"/>
      <c r="B51" s="126"/>
      <c r="C51" s="457"/>
      <c r="D51" s="458"/>
      <c r="E51" s="458"/>
      <c r="F51" s="459"/>
      <c r="G51" s="457"/>
      <c r="H51" s="458"/>
      <c r="I51" s="458"/>
      <c r="J51" s="458"/>
      <c r="K51" s="458"/>
      <c r="L51" s="459"/>
      <c r="M51" s="465"/>
      <c r="N51" s="466"/>
      <c r="O51" s="460"/>
      <c r="P51" s="461"/>
      <c r="Q51" s="460"/>
      <c r="R51" s="461"/>
      <c r="S51" s="447"/>
      <c r="T51" s="448"/>
      <c r="U51" s="448"/>
      <c r="V51" s="448"/>
      <c r="W51" s="448"/>
      <c r="X51" s="448"/>
      <c r="Y51" s="448"/>
      <c r="Z51" s="448"/>
      <c r="AA51" s="449"/>
      <c r="AB51" s="115"/>
    </row>
    <row r="52" spans="1:28" s="133" customFormat="1" ht="15.75" customHeight="1">
      <c r="A52" s="127"/>
      <c r="B52" s="128"/>
      <c r="C52" s="129"/>
      <c r="D52" s="129"/>
      <c r="E52" s="129"/>
      <c r="F52" s="129"/>
      <c r="G52" s="129"/>
      <c r="H52" s="129"/>
      <c r="I52" s="129"/>
      <c r="J52" s="129"/>
      <c r="K52" s="129"/>
      <c r="L52" s="129"/>
      <c r="M52" s="130"/>
      <c r="N52" s="130"/>
      <c r="O52" s="131"/>
      <c r="P52" s="131"/>
      <c r="Q52" s="131"/>
      <c r="R52" s="131"/>
      <c r="S52" s="131"/>
      <c r="T52" s="131"/>
      <c r="U52" s="131"/>
      <c r="V52" s="131"/>
      <c r="W52" s="131"/>
      <c r="X52" s="131"/>
      <c r="Y52" s="131"/>
      <c r="Z52" s="131"/>
      <c r="AA52" s="131"/>
      <c r="AB52" s="132"/>
    </row>
    <row r="53" spans="1:28" ht="15.75" customHeight="1">
      <c r="A53" s="111"/>
      <c r="B53" s="467" t="s">
        <v>438</v>
      </c>
      <c r="C53" s="468"/>
      <c r="D53" s="468"/>
      <c r="E53" s="468"/>
      <c r="F53" s="468"/>
      <c r="G53" s="468"/>
      <c r="H53" s="468"/>
      <c r="I53" s="468"/>
      <c r="J53" s="468"/>
      <c r="K53" s="468"/>
      <c r="L53" s="469"/>
      <c r="M53" s="116"/>
      <c r="N53" s="116"/>
      <c r="O53" s="116"/>
      <c r="P53" s="116"/>
      <c r="Q53" s="116"/>
      <c r="R53" s="116"/>
      <c r="S53" s="116"/>
      <c r="T53" s="116"/>
      <c r="U53" s="116"/>
      <c r="V53" s="116"/>
      <c r="W53" s="116"/>
      <c r="X53" s="116"/>
      <c r="Y53" s="116"/>
      <c r="Z53" s="116"/>
      <c r="AA53" s="116"/>
      <c r="AB53" s="115"/>
    </row>
    <row r="54" spans="1:28" ht="15.75" customHeight="1">
      <c r="A54" s="111"/>
      <c r="B54" s="125" t="s">
        <v>346</v>
      </c>
      <c r="C54" s="437" t="s">
        <v>836</v>
      </c>
      <c r="D54" s="441"/>
      <c r="E54" s="441"/>
      <c r="F54" s="442"/>
      <c r="G54" s="437" t="s">
        <v>816</v>
      </c>
      <c r="H54" s="441"/>
      <c r="I54" s="441"/>
      <c r="J54" s="441"/>
      <c r="K54" s="441"/>
      <c r="L54" s="442"/>
      <c r="M54" s="437" t="s">
        <v>835</v>
      </c>
      <c r="N54" s="442"/>
      <c r="O54" s="474" t="s">
        <v>505</v>
      </c>
      <c r="P54" s="475"/>
      <c r="Q54" s="437" t="s">
        <v>834</v>
      </c>
      <c r="R54" s="442"/>
      <c r="S54" s="437" t="s">
        <v>833</v>
      </c>
      <c r="T54" s="441"/>
      <c r="U54" s="441"/>
      <c r="V54" s="441"/>
      <c r="W54" s="441"/>
      <c r="X54" s="441"/>
      <c r="Y54" s="441"/>
      <c r="Z54" s="441"/>
      <c r="AA54" s="442"/>
      <c r="AB54" s="115"/>
    </row>
    <row r="55" spans="1:28" ht="13.5" customHeight="1">
      <c r="A55" s="111"/>
      <c r="B55" s="126">
        <f t="shared" ref="B55:B68" si="0">ROW()-ROW($B$54)</f>
        <v>1</v>
      </c>
      <c r="C55" s="447" t="s">
        <v>448</v>
      </c>
      <c r="D55" s="448"/>
      <c r="E55" s="448"/>
      <c r="F55" s="449"/>
      <c r="G55" s="457" t="s">
        <v>85</v>
      </c>
      <c r="H55" s="458" t="s">
        <v>602</v>
      </c>
      <c r="I55" s="458" t="s">
        <v>602</v>
      </c>
      <c r="J55" s="458" t="s">
        <v>602</v>
      </c>
      <c r="K55" s="458" t="s">
        <v>602</v>
      </c>
      <c r="L55" s="459" t="s">
        <v>602</v>
      </c>
      <c r="M55" s="465" t="s">
        <v>449</v>
      </c>
      <c r="N55" s="466"/>
      <c r="O55" s="460" t="s">
        <v>450</v>
      </c>
      <c r="P55" s="461"/>
      <c r="Q55" s="460" t="s">
        <v>450</v>
      </c>
      <c r="R55" s="461"/>
      <c r="S55" s="447" t="s">
        <v>449</v>
      </c>
      <c r="T55" s="448" t="s">
        <v>604</v>
      </c>
      <c r="U55" s="448" t="s">
        <v>604</v>
      </c>
      <c r="V55" s="448" t="s">
        <v>604</v>
      </c>
      <c r="W55" s="448" t="s">
        <v>604</v>
      </c>
      <c r="X55" s="448" t="s">
        <v>604</v>
      </c>
      <c r="Y55" s="448" t="s">
        <v>604</v>
      </c>
      <c r="Z55" s="448" t="s">
        <v>604</v>
      </c>
      <c r="AA55" s="449" t="s">
        <v>604</v>
      </c>
      <c r="AB55" s="115"/>
    </row>
    <row r="56" spans="1:28" ht="13.5" customHeight="1">
      <c r="A56" s="111"/>
      <c r="B56" s="126">
        <f t="shared" si="0"/>
        <v>2</v>
      </c>
      <c r="C56" s="447" t="s">
        <v>79</v>
      </c>
      <c r="D56" s="448"/>
      <c r="E56" s="448"/>
      <c r="F56" s="449"/>
      <c r="G56" s="447" t="s">
        <v>17</v>
      </c>
      <c r="H56" s="448" t="s">
        <v>602</v>
      </c>
      <c r="I56" s="448" t="s">
        <v>602</v>
      </c>
      <c r="J56" s="448" t="s">
        <v>602</v>
      </c>
      <c r="K56" s="448" t="s">
        <v>602</v>
      </c>
      <c r="L56" s="449" t="s">
        <v>602</v>
      </c>
      <c r="M56" s="465" t="s">
        <v>453</v>
      </c>
      <c r="N56" s="466"/>
      <c r="O56" s="460" t="s">
        <v>454</v>
      </c>
      <c r="P56" s="461"/>
      <c r="Q56" s="460" t="s">
        <v>454</v>
      </c>
      <c r="R56" s="461"/>
      <c r="S56" s="447" t="s">
        <v>453</v>
      </c>
      <c r="T56" s="448" t="s">
        <v>604</v>
      </c>
      <c r="U56" s="448" t="s">
        <v>604</v>
      </c>
      <c r="V56" s="448" t="s">
        <v>604</v>
      </c>
      <c r="W56" s="448" t="s">
        <v>604</v>
      </c>
      <c r="X56" s="448" t="s">
        <v>604</v>
      </c>
      <c r="Y56" s="448" t="s">
        <v>604</v>
      </c>
      <c r="Z56" s="448" t="s">
        <v>604</v>
      </c>
      <c r="AA56" s="449" t="s">
        <v>604</v>
      </c>
      <c r="AB56" s="115"/>
    </row>
    <row r="57" spans="1:28" ht="13.5" customHeight="1">
      <c r="A57" s="111"/>
      <c r="B57" s="126">
        <f t="shared" si="0"/>
        <v>3</v>
      </c>
      <c r="C57" s="447" t="s">
        <v>613</v>
      </c>
      <c r="D57" s="448"/>
      <c r="E57" s="448"/>
      <c r="F57" s="449"/>
      <c r="G57" s="447" t="s">
        <v>827</v>
      </c>
      <c r="H57" s="448" t="s">
        <v>602</v>
      </c>
      <c r="I57" s="448" t="s">
        <v>602</v>
      </c>
      <c r="J57" s="448" t="s">
        <v>602</v>
      </c>
      <c r="K57" s="448" t="s">
        <v>602</v>
      </c>
      <c r="L57" s="449" t="s">
        <v>602</v>
      </c>
      <c r="M57" s="465">
        <v>6</v>
      </c>
      <c r="N57" s="466"/>
      <c r="O57" s="460" t="s">
        <v>716</v>
      </c>
      <c r="P57" s="461"/>
      <c r="Q57" s="460" t="s">
        <v>716</v>
      </c>
      <c r="R57" s="461"/>
      <c r="S57" s="447" t="s">
        <v>21</v>
      </c>
      <c r="T57" s="448" t="s">
        <v>604</v>
      </c>
      <c r="U57" s="448" t="s">
        <v>604</v>
      </c>
      <c r="V57" s="448" t="s">
        <v>604</v>
      </c>
      <c r="W57" s="448" t="s">
        <v>604</v>
      </c>
      <c r="X57" s="448" t="s">
        <v>604</v>
      </c>
      <c r="Y57" s="448" t="s">
        <v>604</v>
      </c>
      <c r="Z57" s="448" t="s">
        <v>604</v>
      </c>
      <c r="AA57" s="449" t="s">
        <v>604</v>
      </c>
      <c r="AB57" s="115"/>
    </row>
    <row r="58" spans="1:28" ht="13.5" customHeight="1">
      <c r="A58" s="111"/>
      <c r="B58" s="126">
        <f t="shared" si="0"/>
        <v>4</v>
      </c>
      <c r="C58" s="447" t="s">
        <v>262</v>
      </c>
      <c r="D58" s="448"/>
      <c r="E58" s="448"/>
      <c r="F58" s="449"/>
      <c r="G58" s="447" t="s">
        <v>18</v>
      </c>
      <c r="H58" s="448"/>
      <c r="I58" s="448"/>
      <c r="J58" s="448"/>
      <c r="K58" s="448"/>
      <c r="L58" s="449"/>
      <c r="M58" s="465">
        <v>14</v>
      </c>
      <c r="N58" s="466"/>
      <c r="O58" s="460" t="s">
        <v>94</v>
      </c>
      <c r="P58" s="461"/>
      <c r="Q58" s="460" t="s">
        <v>496</v>
      </c>
      <c r="R58" s="461"/>
      <c r="S58" s="447" t="s">
        <v>720</v>
      </c>
      <c r="T58" s="448"/>
      <c r="U58" s="448"/>
      <c r="V58" s="448"/>
      <c r="W58" s="448"/>
      <c r="X58" s="448"/>
      <c r="Y58" s="448"/>
      <c r="Z58" s="448"/>
      <c r="AA58" s="449"/>
      <c r="AB58" s="115"/>
    </row>
    <row r="59" spans="1:28" ht="32.25" customHeight="1">
      <c r="A59" s="111"/>
      <c r="B59" s="126">
        <f t="shared" si="0"/>
        <v>5</v>
      </c>
      <c r="C59" s="447" t="s">
        <v>278</v>
      </c>
      <c r="D59" s="448"/>
      <c r="E59" s="448"/>
      <c r="F59" s="449"/>
      <c r="G59" s="447" t="s">
        <v>19</v>
      </c>
      <c r="H59" s="448"/>
      <c r="I59" s="448"/>
      <c r="J59" s="448"/>
      <c r="K59" s="448"/>
      <c r="L59" s="449"/>
      <c r="M59" s="465" t="s">
        <v>497</v>
      </c>
      <c r="N59" s="466"/>
      <c r="O59" s="465" t="s">
        <v>497</v>
      </c>
      <c r="P59" s="466"/>
      <c r="Q59" s="465" t="s">
        <v>497</v>
      </c>
      <c r="R59" s="466"/>
      <c r="S59" s="447" t="s">
        <v>498</v>
      </c>
      <c r="T59" s="448" t="s">
        <v>604</v>
      </c>
      <c r="U59" s="448" t="s">
        <v>604</v>
      </c>
      <c r="V59" s="448" t="s">
        <v>604</v>
      </c>
      <c r="W59" s="448" t="s">
        <v>604</v>
      </c>
      <c r="X59" s="448" t="s">
        <v>604</v>
      </c>
      <c r="Y59" s="448" t="s">
        <v>604</v>
      </c>
      <c r="Z59" s="448" t="s">
        <v>604</v>
      </c>
      <c r="AA59" s="449" t="s">
        <v>604</v>
      </c>
      <c r="AB59" s="115"/>
    </row>
    <row r="60" spans="1:28" ht="32.25" customHeight="1">
      <c r="A60" s="111"/>
      <c r="B60" s="126">
        <f t="shared" si="0"/>
        <v>6</v>
      </c>
      <c r="C60" s="447" t="s">
        <v>279</v>
      </c>
      <c r="D60" s="448"/>
      <c r="E60" s="448"/>
      <c r="F60" s="449"/>
      <c r="G60" s="447" t="s">
        <v>131</v>
      </c>
      <c r="H60" s="448"/>
      <c r="I60" s="448"/>
      <c r="J60" s="448"/>
      <c r="K60" s="448"/>
      <c r="L60" s="449"/>
      <c r="M60" s="465" t="s">
        <v>499</v>
      </c>
      <c r="N60" s="466"/>
      <c r="O60" s="465" t="s">
        <v>499</v>
      </c>
      <c r="P60" s="466"/>
      <c r="Q60" s="465" t="s">
        <v>499</v>
      </c>
      <c r="R60" s="466"/>
      <c r="S60" s="447" t="s">
        <v>500</v>
      </c>
      <c r="T60" s="448" t="s">
        <v>604</v>
      </c>
      <c r="U60" s="448" t="s">
        <v>604</v>
      </c>
      <c r="V60" s="448" t="s">
        <v>604</v>
      </c>
      <c r="W60" s="448" t="s">
        <v>604</v>
      </c>
      <c r="X60" s="448" t="s">
        <v>604</v>
      </c>
      <c r="Y60" s="448" t="s">
        <v>604</v>
      </c>
      <c r="Z60" s="448" t="s">
        <v>604</v>
      </c>
      <c r="AA60" s="449" t="s">
        <v>604</v>
      </c>
      <c r="AB60" s="115"/>
    </row>
    <row r="61" spans="1:28" ht="32.25" customHeight="1">
      <c r="A61" s="111"/>
      <c r="B61" s="126">
        <f t="shared" si="0"/>
        <v>7</v>
      </c>
      <c r="C61" s="447" t="s">
        <v>280</v>
      </c>
      <c r="D61" s="448"/>
      <c r="E61" s="448"/>
      <c r="F61" s="449"/>
      <c r="G61" s="447" t="s">
        <v>179</v>
      </c>
      <c r="H61" s="448"/>
      <c r="I61" s="448"/>
      <c r="J61" s="448"/>
      <c r="K61" s="448"/>
      <c r="L61" s="449"/>
      <c r="M61" s="465" t="s">
        <v>497</v>
      </c>
      <c r="N61" s="466"/>
      <c r="O61" s="460" t="s">
        <v>759</v>
      </c>
      <c r="P61" s="461"/>
      <c r="Q61" s="460" t="s">
        <v>501</v>
      </c>
      <c r="R61" s="461"/>
      <c r="S61" s="447" t="s">
        <v>502</v>
      </c>
      <c r="T61" s="448"/>
      <c r="U61" s="448"/>
      <c r="V61" s="448"/>
      <c r="W61" s="448"/>
      <c r="X61" s="448"/>
      <c r="Y61" s="448"/>
      <c r="Z61" s="448"/>
      <c r="AA61" s="449"/>
      <c r="AB61" s="115"/>
    </row>
    <row r="62" spans="1:28" ht="32.25" customHeight="1">
      <c r="A62" s="111"/>
      <c r="B62" s="126">
        <f t="shared" si="0"/>
        <v>8</v>
      </c>
      <c r="C62" s="447" t="s">
        <v>281</v>
      </c>
      <c r="D62" s="448"/>
      <c r="E62" s="448"/>
      <c r="F62" s="449"/>
      <c r="G62" s="447" t="s">
        <v>828</v>
      </c>
      <c r="H62" s="448"/>
      <c r="I62" s="448"/>
      <c r="J62" s="448"/>
      <c r="K62" s="448"/>
      <c r="L62" s="449"/>
      <c r="M62" s="465" t="s">
        <v>716</v>
      </c>
      <c r="N62" s="466"/>
      <c r="O62" s="460" t="s">
        <v>759</v>
      </c>
      <c r="P62" s="461"/>
      <c r="Q62" s="460" t="s">
        <v>501</v>
      </c>
      <c r="R62" s="461"/>
      <c r="S62" s="447" t="s">
        <v>132</v>
      </c>
      <c r="T62" s="448"/>
      <c r="U62" s="448"/>
      <c r="V62" s="448"/>
      <c r="W62" s="448"/>
      <c r="X62" s="448"/>
      <c r="Y62" s="448"/>
      <c r="Z62" s="448"/>
      <c r="AA62" s="449"/>
      <c r="AB62" s="115"/>
    </row>
    <row r="63" spans="1:28" ht="32.25" customHeight="1">
      <c r="A63" s="111"/>
      <c r="B63" s="126">
        <f t="shared" si="0"/>
        <v>9</v>
      </c>
      <c r="C63" s="447" t="s">
        <v>269</v>
      </c>
      <c r="D63" s="448"/>
      <c r="E63" s="448"/>
      <c r="F63" s="449"/>
      <c r="G63" s="447" t="s">
        <v>829</v>
      </c>
      <c r="H63" s="448"/>
      <c r="I63" s="448"/>
      <c r="J63" s="448"/>
      <c r="K63" s="448"/>
      <c r="L63" s="449"/>
      <c r="M63" s="465" t="s">
        <v>716</v>
      </c>
      <c r="N63" s="466"/>
      <c r="O63" s="460" t="s">
        <v>759</v>
      </c>
      <c r="P63" s="461"/>
      <c r="Q63" s="460" t="s">
        <v>501</v>
      </c>
      <c r="R63" s="461"/>
      <c r="S63" s="447" t="s">
        <v>132</v>
      </c>
      <c r="T63" s="448"/>
      <c r="U63" s="448"/>
      <c r="V63" s="448"/>
      <c r="W63" s="448"/>
      <c r="X63" s="448"/>
      <c r="Y63" s="448"/>
      <c r="Z63" s="448"/>
      <c r="AA63" s="449"/>
      <c r="AB63" s="115"/>
    </row>
    <row r="64" spans="1:28" ht="32.25" customHeight="1">
      <c r="A64" s="111"/>
      <c r="B64" s="126">
        <f t="shared" si="0"/>
        <v>10</v>
      </c>
      <c r="C64" s="447" t="s">
        <v>282</v>
      </c>
      <c r="D64" s="448"/>
      <c r="E64" s="448"/>
      <c r="F64" s="449"/>
      <c r="G64" s="447" t="s">
        <v>180</v>
      </c>
      <c r="H64" s="448"/>
      <c r="I64" s="448"/>
      <c r="J64" s="448"/>
      <c r="K64" s="448"/>
      <c r="L64" s="449"/>
      <c r="M64" s="465" t="s">
        <v>716</v>
      </c>
      <c r="N64" s="466"/>
      <c r="O64" s="460" t="s">
        <v>759</v>
      </c>
      <c r="P64" s="461"/>
      <c r="Q64" s="460" t="s">
        <v>501</v>
      </c>
      <c r="R64" s="461"/>
      <c r="S64" s="447" t="s">
        <v>132</v>
      </c>
      <c r="T64" s="448"/>
      <c r="U64" s="448"/>
      <c r="V64" s="448"/>
      <c r="W64" s="448"/>
      <c r="X64" s="448"/>
      <c r="Y64" s="448"/>
      <c r="Z64" s="448"/>
      <c r="AA64" s="449"/>
      <c r="AB64" s="115"/>
    </row>
    <row r="65" spans="1:28" ht="32.25" customHeight="1">
      <c r="A65" s="111"/>
      <c r="B65" s="126">
        <f t="shared" si="0"/>
        <v>11</v>
      </c>
      <c r="C65" s="447" t="s">
        <v>283</v>
      </c>
      <c r="D65" s="448"/>
      <c r="E65" s="448"/>
      <c r="F65" s="449"/>
      <c r="G65" s="447" t="s">
        <v>181</v>
      </c>
      <c r="H65" s="448"/>
      <c r="I65" s="448"/>
      <c r="J65" s="448"/>
      <c r="K65" s="448"/>
      <c r="L65" s="449"/>
      <c r="M65" s="465" t="s">
        <v>716</v>
      </c>
      <c r="N65" s="466"/>
      <c r="O65" s="460" t="s">
        <v>759</v>
      </c>
      <c r="P65" s="461"/>
      <c r="Q65" s="460" t="s">
        <v>501</v>
      </c>
      <c r="R65" s="461"/>
      <c r="S65" s="447" t="s">
        <v>132</v>
      </c>
      <c r="T65" s="448"/>
      <c r="U65" s="448"/>
      <c r="V65" s="448"/>
      <c r="W65" s="448"/>
      <c r="X65" s="448"/>
      <c r="Y65" s="448"/>
      <c r="Z65" s="448"/>
      <c r="AA65" s="449"/>
      <c r="AB65" s="115"/>
    </row>
    <row r="66" spans="1:28" ht="65.25" customHeight="1">
      <c r="A66" s="111"/>
      <c r="B66" s="126">
        <f t="shared" si="0"/>
        <v>12</v>
      </c>
      <c r="C66" s="447" t="s">
        <v>589</v>
      </c>
      <c r="D66" s="448"/>
      <c r="E66" s="448"/>
      <c r="F66" s="449"/>
      <c r="G66" s="447" t="s">
        <v>869</v>
      </c>
      <c r="H66" s="448"/>
      <c r="I66" s="448"/>
      <c r="J66" s="448"/>
      <c r="K66" s="448"/>
      <c r="L66" s="449"/>
      <c r="M66" s="465" t="s">
        <v>716</v>
      </c>
      <c r="N66" s="466"/>
      <c r="O66" s="460" t="s">
        <v>818</v>
      </c>
      <c r="P66" s="461"/>
      <c r="Q66" s="460" t="s">
        <v>455</v>
      </c>
      <c r="R66" s="461"/>
      <c r="S66" s="447" t="s">
        <v>27</v>
      </c>
      <c r="T66" s="448"/>
      <c r="U66" s="448"/>
      <c r="V66" s="448"/>
      <c r="W66" s="448"/>
      <c r="X66" s="448"/>
      <c r="Y66" s="448"/>
      <c r="Z66" s="448"/>
      <c r="AA66" s="449"/>
      <c r="AB66" s="115"/>
    </row>
    <row r="67" spans="1:28" ht="68.25" customHeight="1">
      <c r="A67" s="111"/>
      <c r="B67" s="126">
        <f t="shared" si="0"/>
        <v>13</v>
      </c>
      <c r="C67" s="447" t="s">
        <v>590</v>
      </c>
      <c r="D67" s="448"/>
      <c r="E67" s="448"/>
      <c r="F67" s="449"/>
      <c r="G67" s="447" t="s">
        <v>182</v>
      </c>
      <c r="H67" s="448"/>
      <c r="I67" s="448"/>
      <c r="J67" s="448"/>
      <c r="K67" s="448"/>
      <c r="L67" s="449"/>
      <c r="M67" s="465" t="s">
        <v>503</v>
      </c>
      <c r="N67" s="466"/>
      <c r="O67" s="460" t="s">
        <v>818</v>
      </c>
      <c r="P67" s="461"/>
      <c r="Q67" s="460" t="s">
        <v>455</v>
      </c>
      <c r="R67" s="461"/>
      <c r="S67" s="447" t="s">
        <v>153</v>
      </c>
      <c r="T67" s="448"/>
      <c r="U67" s="448"/>
      <c r="V67" s="448"/>
      <c r="W67" s="448"/>
      <c r="X67" s="448"/>
      <c r="Y67" s="448"/>
      <c r="Z67" s="448"/>
      <c r="AA67" s="449"/>
      <c r="AB67" s="115"/>
    </row>
    <row r="68" spans="1:28" ht="66" customHeight="1">
      <c r="A68" s="111"/>
      <c r="B68" s="126">
        <f t="shared" si="0"/>
        <v>14</v>
      </c>
      <c r="C68" s="447" t="s">
        <v>591</v>
      </c>
      <c r="D68" s="448"/>
      <c r="E68" s="448"/>
      <c r="F68" s="449"/>
      <c r="G68" s="447" t="s">
        <v>151</v>
      </c>
      <c r="H68" s="448"/>
      <c r="I68" s="448"/>
      <c r="J68" s="448"/>
      <c r="K68" s="448"/>
      <c r="L68" s="449"/>
      <c r="M68" s="465" t="s">
        <v>503</v>
      </c>
      <c r="N68" s="466"/>
      <c r="O68" s="460" t="s">
        <v>818</v>
      </c>
      <c r="P68" s="461"/>
      <c r="Q68" s="460" t="s">
        <v>455</v>
      </c>
      <c r="R68" s="461"/>
      <c r="S68" s="447" t="s">
        <v>153</v>
      </c>
      <c r="T68" s="448"/>
      <c r="U68" s="448"/>
      <c r="V68" s="448"/>
      <c r="W68" s="448"/>
      <c r="X68" s="448"/>
      <c r="Y68" s="448"/>
      <c r="Z68" s="448"/>
      <c r="AA68" s="449"/>
      <c r="AB68" s="115"/>
    </row>
    <row r="69" spans="1:28" ht="15.75" customHeight="1">
      <c r="A69" s="111"/>
      <c r="B69" s="126"/>
      <c r="C69" s="457"/>
      <c r="D69" s="458"/>
      <c r="E69" s="458"/>
      <c r="F69" s="459"/>
      <c r="G69" s="457"/>
      <c r="H69" s="458"/>
      <c r="I69" s="458"/>
      <c r="J69" s="458"/>
      <c r="K69" s="458"/>
      <c r="L69" s="459"/>
      <c r="M69" s="465"/>
      <c r="N69" s="466"/>
      <c r="O69" s="465"/>
      <c r="P69" s="466"/>
      <c r="Q69" s="465"/>
      <c r="R69" s="466"/>
      <c r="S69" s="457"/>
      <c r="T69" s="458"/>
      <c r="U69" s="458"/>
      <c r="V69" s="458"/>
      <c r="W69" s="458"/>
      <c r="X69" s="458"/>
      <c r="Y69" s="458"/>
      <c r="Z69" s="458"/>
      <c r="AA69" s="459"/>
      <c r="AB69" s="115"/>
    </row>
    <row r="70" spans="1:28" ht="15.75" customHeight="1">
      <c r="A70" s="111"/>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c r="AA70" s="116"/>
      <c r="AB70" s="115"/>
    </row>
    <row r="71" spans="1:28" ht="15.75" customHeight="1">
      <c r="A71" s="111"/>
      <c r="B71" s="467" t="s">
        <v>895</v>
      </c>
      <c r="C71" s="468"/>
      <c r="D71" s="468"/>
      <c r="E71" s="468"/>
      <c r="F71" s="468"/>
      <c r="G71" s="468"/>
      <c r="H71" s="468"/>
      <c r="I71" s="468"/>
      <c r="J71" s="468"/>
      <c r="K71" s="468"/>
      <c r="L71" s="469"/>
      <c r="M71" s="116"/>
      <c r="N71" s="116"/>
      <c r="O71" s="116"/>
      <c r="P71" s="116"/>
      <c r="Q71" s="116"/>
      <c r="R71" s="116"/>
      <c r="S71" s="116"/>
      <c r="T71" s="116"/>
      <c r="U71" s="116"/>
      <c r="V71" s="116"/>
      <c r="W71" s="116"/>
      <c r="X71" s="116"/>
      <c r="Y71" s="116"/>
      <c r="Z71" s="116"/>
      <c r="AA71" s="116"/>
      <c r="AB71" s="115"/>
    </row>
    <row r="72" spans="1:28" ht="15.75" customHeight="1">
      <c r="A72" s="111"/>
      <c r="B72" s="436" t="s">
        <v>849</v>
      </c>
      <c r="C72" s="436"/>
      <c r="D72" s="436"/>
      <c r="E72" s="436"/>
      <c r="F72" s="437" t="s">
        <v>816</v>
      </c>
      <c r="G72" s="441"/>
      <c r="H72" s="441"/>
      <c r="I72" s="441"/>
      <c r="J72" s="441"/>
      <c r="K72" s="441"/>
      <c r="L72" s="441"/>
      <c r="M72" s="441"/>
      <c r="N72" s="441"/>
      <c r="O72" s="441"/>
      <c r="P72" s="441"/>
      <c r="Q72" s="441"/>
      <c r="R72" s="441"/>
      <c r="S72" s="441"/>
      <c r="T72" s="441"/>
      <c r="U72" s="441"/>
      <c r="V72" s="441"/>
      <c r="W72" s="441"/>
      <c r="X72" s="441"/>
      <c r="Y72" s="441"/>
      <c r="Z72" s="441"/>
      <c r="AA72" s="442"/>
      <c r="AB72" s="115"/>
    </row>
    <row r="73" spans="1:28" ht="15.75" customHeight="1">
      <c r="A73" s="111"/>
      <c r="B73" s="429" t="s">
        <v>456</v>
      </c>
      <c r="C73" s="425"/>
      <c r="D73" s="425"/>
      <c r="E73" s="438"/>
      <c r="F73" s="426" t="str">
        <f>VLOOKUP(B73,InterfaceList!$C$26:$AB$35,5,FALSE)</f>
        <v>Normal</v>
      </c>
      <c r="G73" s="427"/>
      <c r="H73" s="427"/>
      <c r="I73" s="427"/>
      <c r="J73" s="427"/>
      <c r="K73" s="427"/>
      <c r="L73" s="427"/>
      <c r="M73" s="427"/>
      <c r="N73" s="427"/>
      <c r="O73" s="427"/>
      <c r="P73" s="427"/>
      <c r="Q73" s="427"/>
      <c r="R73" s="427"/>
      <c r="S73" s="427"/>
      <c r="T73" s="427"/>
      <c r="U73" s="427"/>
      <c r="V73" s="427"/>
      <c r="W73" s="427"/>
      <c r="X73" s="427"/>
      <c r="Y73" s="427"/>
      <c r="Z73" s="427"/>
      <c r="AA73" s="428"/>
      <c r="AB73" s="115"/>
    </row>
    <row r="74" spans="1:28" ht="15.75" customHeight="1">
      <c r="A74" s="111"/>
      <c r="B74" s="429" t="s">
        <v>504</v>
      </c>
      <c r="C74" s="425"/>
      <c r="D74" s="425"/>
      <c r="E74" s="438"/>
      <c r="F74" s="426" t="str">
        <f>VLOOKUP(B74,InterfaceList!$C$26:$AB$35,5,FALSE)</f>
        <v>No vehicle status notification</v>
      </c>
      <c r="G74" s="427"/>
      <c r="H74" s="427"/>
      <c r="I74" s="427"/>
      <c r="J74" s="427"/>
      <c r="K74" s="427"/>
      <c r="L74" s="427"/>
      <c r="M74" s="427"/>
      <c r="N74" s="427"/>
      <c r="O74" s="427"/>
      <c r="P74" s="427"/>
      <c r="Q74" s="427"/>
      <c r="R74" s="427"/>
      <c r="S74" s="427"/>
      <c r="T74" s="427"/>
      <c r="U74" s="427"/>
      <c r="V74" s="427"/>
      <c r="W74" s="427"/>
      <c r="X74" s="427"/>
      <c r="Y74" s="427"/>
      <c r="Z74" s="427"/>
      <c r="AA74" s="428"/>
      <c r="AB74" s="115"/>
    </row>
    <row r="75" spans="1:28" ht="15.75" customHeight="1">
      <c r="A75" s="111"/>
      <c r="B75" s="429" t="s">
        <v>457</v>
      </c>
      <c r="C75" s="425"/>
      <c r="D75" s="425"/>
      <c r="E75" s="438"/>
      <c r="F75" s="426" t="str">
        <f>VLOOKUP(B75,InterfaceList!$C$26:$AB$35,5,FALSE)</f>
        <v>XML format error</v>
      </c>
      <c r="G75" s="427"/>
      <c r="H75" s="427"/>
      <c r="I75" s="427"/>
      <c r="J75" s="427"/>
      <c r="K75" s="427"/>
      <c r="L75" s="427"/>
      <c r="M75" s="427"/>
      <c r="N75" s="427"/>
      <c r="O75" s="427"/>
      <c r="P75" s="427"/>
      <c r="Q75" s="427"/>
      <c r="R75" s="427"/>
      <c r="S75" s="427"/>
      <c r="T75" s="427"/>
      <c r="U75" s="427"/>
      <c r="V75" s="427"/>
      <c r="W75" s="427"/>
      <c r="X75" s="427"/>
      <c r="Y75" s="427"/>
      <c r="Z75" s="427"/>
      <c r="AA75" s="428"/>
      <c r="AB75" s="115"/>
    </row>
    <row r="76" spans="1:28" ht="15.75" customHeight="1">
      <c r="A76" s="111"/>
      <c r="B76" s="429" t="s">
        <v>458</v>
      </c>
      <c r="C76" s="425"/>
      <c r="D76" s="425"/>
      <c r="E76" s="438"/>
      <c r="F76" s="426" t="str">
        <f>VLOOKUP(B76,InterfaceList!$C$26:$AB$35,5,FALSE)</f>
        <v>Input value error</v>
      </c>
      <c r="G76" s="427"/>
      <c r="H76" s="427"/>
      <c r="I76" s="427"/>
      <c r="J76" s="427"/>
      <c r="K76" s="427"/>
      <c r="L76" s="427"/>
      <c r="M76" s="427"/>
      <c r="N76" s="427"/>
      <c r="O76" s="427"/>
      <c r="P76" s="427"/>
      <c r="Q76" s="427"/>
      <c r="R76" s="427"/>
      <c r="S76" s="427"/>
      <c r="T76" s="427"/>
      <c r="U76" s="427"/>
      <c r="V76" s="427"/>
      <c r="W76" s="427"/>
      <c r="X76" s="427"/>
      <c r="Y76" s="427"/>
      <c r="Z76" s="427"/>
      <c r="AA76" s="428"/>
      <c r="AB76" s="115"/>
    </row>
    <row r="77" spans="1:28" ht="15.75" customHeight="1">
      <c r="A77" s="111"/>
      <c r="B77" s="429" t="s">
        <v>459</v>
      </c>
      <c r="C77" s="425"/>
      <c r="D77" s="425"/>
      <c r="E77" s="438"/>
      <c r="F77" s="426" t="str">
        <f>VLOOKUP(B77,InterfaceList!$C$26:$AB$35,5,FALSE)</f>
        <v>External API Error - unexpected error from external API</v>
      </c>
      <c r="G77" s="427"/>
      <c r="H77" s="427"/>
      <c r="I77" s="427"/>
      <c r="J77" s="427"/>
      <c r="K77" s="427"/>
      <c r="L77" s="427"/>
      <c r="M77" s="427"/>
      <c r="N77" s="427"/>
      <c r="O77" s="427"/>
      <c r="P77" s="427"/>
      <c r="Q77" s="427"/>
      <c r="R77" s="427"/>
      <c r="S77" s="427"/>
      <c r="T77" s="427"/>
      <c r="U77" s="427"/>
      <c r="V77" s="427"/>
      <c r="W77" s="427"/>
      <c r="X77" s="427"/>
      <c r="Y77" s="427"/>
      <c r="Z77" s="427"/>
      <c r="AA77" s="428"/>
      <c r="AB77" s="115"/>
    </row>
    <row r="78" spans="1:28" ht="15.75" customHeight="1">
      <c r="A78" s="111"/>
      <c r="B78" s="424"/>
      <c r="C78" s="425"/>
      <c r="D78" s="425"/>
      <c r="E78" s="425"/>
      <c r="F78" s="426"/>
      <c r="G78" s="427"/>
      <c r="H78" s="427"/>
      <c r="I78" s="427"/>
      <c r="J78" s="427"/>
      <c r="K78" s="427"/>
      <c r="L78" s="427"/>
      <c r="M78" s="427"/>
      <c r="N78" s="427"/>
      <c r="O78" s="427"/>
      <c r="P78" s="427"/>
      <c r="Q78" s="427"/>
      <c r="R78" s="427"/>
      <c r="S78" s="427"/>
      <c r="T78" s="427"/>
      <c r="U78" s="427"/>
      <c r="V78" s="427"/>
      <c r="W78" s="427"/>
      <c r="X78" s="427"/>
      <c r="Y78" s="427"/>
      <c r="Z78" s="427"/>
      <c r="AA78" s="428"/>
      <c r="AB78" s="115"/>
    </row>
    <row r="79" spans="1:28" ht="15.75" customHeight="1">
      <c r="A79" s="111"/>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c r="AA79" s="116"/>
      <c r="AB79" s="115"/>
    </row>
    <row r="80" spans="1:28" ht="15.75" customHeight="1">
      <c r="A80" s="111"/>
      <c r="B80" s="467" t="s">
        <v>426</v>
      </c>
      <c r="C80" s="468"/>
      <c r="D80" s="468"/>
      <c r="E80" s="468"/>
      <c r="F80" s="468"/>
      <c r="G80" s="468"/>
      <c r="H80" s="468"/>
      <c r="I80" s="468"/>
      <c r="J80" s="468"/>
      <c r="K80" s="468"/>
      <c r="L80" s="468"/>
      <c r="M80" s="468"/>
      <c r="N80" s="468"/>
      <c r="O80" s="468"/>
      <c r="P80" s="468"/>
      <c r="Q80" s="468"/>
      <c r="R80" s="468"/>
      <c r="S80" s="468"/>
      <c r="T80" s="468"/>
      <c r="U80" s="468"/>
      <c r="V80" s="468"/>
      <c r="W80" s="468"/>
      <c r="X80" s="468"/>
      <c r="Y80" s="468"/>
      <c r="Z80" s="468"/>
      <c r="AA80" s="469"/>
      <c r="AB80" s="115"/>
    </row>
    <row r="81" spans="1:28" ht="15.75" customHeight="1">
      <c r="A81" s="111"/>
      <c r="B81" s="437" t="s">
        <v>460</v>
      </c>
      <c r="C81" s="441"/>
      <c r="D81" s="441"/>
      <c r="E81" s="441"/>
      <c r="F81" s="441"/>
      <c r="G81" s="441"/>
      <c r="H81" s="441"/>
      <c r="I81" s="441"/>
      <c r="J81" s="441"/>
      <c r="K81" s="441"/>
      <c r="L81" s="441"/>
      <c r="M81" s="441"/>
      <c r="N81" s="441"/>
      <c r="O81" s="441"/>
      <c r="P81" s="441"/>
      <c r="Q81" s="441"/>
      <c r="R81" s="441"/>
      <c r="S81" s="441"/>
      <c r="T81" s="441"/>
      <c r="U81" s="441"/>
      <c r="V81" s="441"/>
      <c r="W81" s="441"/>
      <c r="X81" s="441"/>
      <c r="Y81" s="441"/>
      <c r="Z81" s="441"/>
      <c r="AA81" s="442"/>
      <c r="AB81" s="115"/>
    </row>
    <row r="82" spans="1:28" ht="15.75" customHeight="1">
      <c r="A82" s="111"/>
      <c r="B82" s="462" t="s">
        <v>78</v>
      </c>
      <c r="C82" s="463"/>
      <c r="D82" s="463"/>
      <c r="E82" s="463"/>
      <c r="F82" s="463"/>
      <c r="G82" s="463"/>
      <c r="H82" s="463"/>
      <c r="I82" s="463"/>
      <c r="J82" s="463"/>
      <c r="K82" s="463"/>
      <c r="L82" s="463"/>
      <c r="M82" s="463"/>
      <c r="N82" s="463"/>
      <c r="O82" s="463"/>
      <c r="P82" s="463"/>
      <c r="Q82" s="463"/>
      <c r="R82" s="463"/>
      <c r="S82" s="463"/>
      <c r="T82" s="463"/>
      <c r="U82" s="463"/>
      <c r="V82" s="463"/>
      <c r="W82" s="463"/>
      <c r="X82" s="463"/>
      <c r="Y82" s="463"/>
      <c r="Z82" s="463"/>
      <c r="AA82" s="464"/>
      <c r="AB82" s="115"/>
    </row>
    <row r="83" spans="1:28" ht="15.75" customHeight="1">
      <c r="A83" s="111"/>
      <c r="B83" s="462"/>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463"/>
      <c r="AA83" s="464"/>
      <c r="AB83" s="115"/>
    </row>
    <row r="84" spans="1:28" ht="15.75" customHeight="1">
      <c r="A84" s="111"/>
      <c r="B84" s="462"/>
      <c r="C84" s="463"/>
      <c r="D84" s="463"/>
      <c r="E84" s="463"/>
      <c r="F84" s="463"/>
      <c r="G84" s="463"/>
      <c r="H84" s="463"/>
      <c r="I84" s="463"/>
      <c r="J84" s="463"/>
      <c r="K84" s="463"/>
      <c r="L84" s="463"/>
      <c r="M84" s="463"/>
      <c r="N84" s="463"/>
      <c r="O84" s="463"/>
      <c r="P84" s="463"/>
      <c r="Q84" s="463"/>
      <c r="R84" s="463"/>
      <c r="S84" s="463"/>
      <c r="T84" s="463"/>
      <c r="U84" s="463"/>
      <c r="V84" s="463"/>
      <c r="W84" s="463"/>
      <c r="X84" s="463"/>
      <c r="Y84" s="463"/>
      <c r="Z84" s="463"/>
      <c r="AA84" s="464"/>
      <c r="AB84" s="115"/>
    </row>
    <row r="85" spans="1:28" ht="15.75" customHeight="1">
      <c r="A85" s="111"/>
      <c r="B85" s="462"/>
      <c r="C85" s="463"/>
      <c r="D85" s="463"/>
      <c r="E85" s="463"/>
      <c r="F85" s="463"/>
      <c r="G85" s="463"/>
      <c r="H85" s="463"/>
      <c r="I85" s="463"/>
      <c r="J85" s="463"/>
      <c r="K85" s="463"/>
      <c r="L85" s="463"/>
      <c r="M85" s="463"/>
      <c r="N85" s="463"/>
      <c r="O85" s="463"/>
      <c r="P85" s="463"/>
      <c r="Q85" s="463"/>
      <c r="R85" s="463"/>
      <c r="S85" s="463"/>
      <c r="T85" s="463"/>
      <c r="U85" s="463"/>
      <c r="V85" s="463"/>
      <c r="W85" s="463"/>
      <c r="X85" s="463"/>
      <c r="Y85" s="463"/>
      <c r="Z85" s="463"/>
      <c r="AA85" s="464"/>
      <c r="AB85" s="115"/>
    </row>
    <row r="86" spans="1:28" ht="15.75" customHeight="1">
      <c r="A86" s="111"/>
      <c r="B86" s="462"/>
      <c r="C86" s="463"/>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4"/>
      <c r="AB86" s="115"/>
    </row>
    <row r="87" spans="1:28" ht="15.75" customHeight="1">
      <c r="A87" s="111"/>
      <c r="B87" s="462"/>
      <c r="C87" s="463"/>
      <c r="D87" s="463"/>
      <c r="E87" s="463"/>
      <c r="F87" s="463"/>
      <c r="G87" s="463"/>
      <c r="H87" s="463"/>
      <c r="I87" s="463"/>
      <c r="J87" s="463"/>
      <c r="K87" s="463"/>
      <c r="L87" s="463"/>
      <c r="M87" s="463"/>
      <c r="N87" s="463"/>
      <c r="O87" s="463"/>
      <c r="P87" s="463"/>
      <c r="Q87" s="463"/>
      <c r="R87" s="463"/>
      <c r="S87" s="463"/>
      <c r="T87" s="463"/>
      <c r="U87" s="463"/>
      <c r="V87" s="463"/>
      <c r="W87" s="463"/>
      <c r="X87" s="463"/>
      <c r="Y87" s="463"/>
      <c r="Z87" s="463"/>
      <c r="AA87" s="464"/>
      <c r="AB87" s="115"/>
    </row>
    <row r="88" spans="1:28" ht="15.75" customHeight="1">
      <c r="A88" s="111"/>
      <c r="B88" s="462"/>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4"/>
      <c r="AB88" s="115"/>
    </row>
    <row r="89" spans="1:28" ht="15.75" customHeight="1">
      <c r="A89" s="111"/>
      <c r="B89" s="437" t="s">
        <v>461</v>
      </c>
      <c r="C89" s="441"/>
      <c r="D89" s="441"/>
      <c r="E89" s="441"/>
      <c r="F89" s="441"/>
      <c r="G89" s="441"/>
      <c r="H89" s="441"/>
      <c r="I89" s="441"/>
      <c r="J89" s="441"/>
      <c r="K89" s="441"/>
      <c r="L89" s="441"/>
      <c r="M89" s="441"/>
      <c r="N89" s="441"/>
      <c r="O89" s="441"/>
      <c r="P89" s="441"/>
      <c r="Q89" s="441"/>
      <c r="R89" s="441"/>
      <c r="S89" s="441"/>
      <c r="T89" s="441"/>
      <c r="U89" s="441"/>
      <c r="V89" s="441"/>
      <c r="W89" s="441"/>
      <c r="X89" s="441"/>
      <c r="Y89" s="441"/>
      <c r="Z89" s="441"/>
      <c r="AA89" s="442"/>
      <c r="AB89" s="115"/>
    </row>
    <row r="90" spans="1:28" ht="15.75" customHeight="1">
      <c r="A90" s="111"/>
      <c r="B90" s="462" t="s">
        <v>178</v>
      </c>
      <c r="C90" s="463"/>
      <c r="D90" s="463"/>
      <c r="E90" s="463"/>
      <c r="F90" s="463"/>
      <c r="G90" s="463"/>
      <c r="H90" s="463"/>
      <c r="I90" s="463"/>
      <c r="J90" s="463"/>
      <c r="K90" s="463"/>
      <c r="L90" s="463"/>
      <c r="M90" s="463"/>
      <c r="N90" s="463"/>
      <c r="O90" s="463"/>
      <c r="P90" s="463"/>
      <c r="Q90" s="463"/>
      <c r="R90" s="463"/>
      <c r="S90" s="463"/>
      <c r="T90" s="463"/>
      <c r="U90" s="463"/>
      <c r="V90" s="463"/>
      <c r="W90" s="463"/>
      <c r="X90" s="463"/>
      <c r="Y90" s="463"/>
      <c r="Z90" s="463"/>
      <c r="AA90" s="464"/>
      <c r="AB90" s="115"/>
    </row>
    <row r="91" spans="1:28" ht="15.75" customHeight="1">
      <c r="A91" s="111"/>
      <c r="B91" s="462"/>
      <c r="C91" s="463"/>
      <c r="D91" s="463"/>
      <c r="E91" s="463"/>
      <c r="F91" s="463"/>
      <c r="G91" s="463"/>
      <c r="H91" s="463"/>
      <c r="I91" s="463"/>
      <c r="J91" s="463"/>
      <c r="K91" s="463"/>
      <c r="L91" s="463"/>
      <c r="M91" s="463"/>
      <c r="N91" s="463"/>
      <c r="O91" s="463"/>
      <c r="P91" s="463"/>
      <c r="Q91" s="463"/>
      <c r="R91" s="463"/>
      <c r="S91" s="463"/>
      <c r="T91" s="463"/>
      <c r="U91" s="463"/>
      <c r="V91" s="463"/>
      <c r="W91" s="463"/>
      <c r="X91" s="463"/>
      <c r="Y91" s="463"/>
      <c r="Z91" s="463"/>
      <c r="AA91" s="464"/>
      <c r="AB91" s="115"/>
    </row>
    <row r="92" spans="1:28" ht="15.75" customHeight="1">
      <c r="A92" s="111"/>
      <c r="B92" s="462"/>
      <c r="C92" s="463"/>
      <c r="D92" s="463"/>
      <c r="E92" s="463"/>
      <c r="F92" s="463"/>
      <c r="G92" s="463"/>
      <c r="H92" s="463"/>
      <c r="I92" s="463"/>
      <c r="J92" s="463"/>
      <c r="K92" s="463"/>
      <c r="L92" s="463"/>
      <c r="M92" s="463"/>
      <c r="N92" s="463"/>
      <c r="O92" s="463"/>
      <c r="P92" s="463"/>
      <c r="Q92" s="463"/>
      <c r="R92" s="463"/>
      <c r="S92" s="463"/>
      <c r="T92" s="463"/>
      <c r="U92" s="463"/>
      <c r="V92" s="463"/>
      <c r="W92" s="463"/>
      <c r="X92" s="463"/>
      <c r="Y92" s="463"/>
      <c r="Z92" s="463"/>
      <c r="AA92" s="464"/>
      <c r="AB92" s="115"/>
    </row>
    <row r="93" spans="1:28" ht="15.75" customHeight="1">
      <c r="A93" s="111"/>
      <c r="B93" s="462"/>
      <c r="C93" s="463"/>
      <c r="D93" s="463"/>
      <c r="E93" s="463"/>
      <c r="F93" s="463"/>
      <c r="G93" s="463"/>
      <c r="H93" s="463"/>
      <c r="I93" s="463"/>
      <c r="J93" s="463"/>
      <c r="K93" s="463"/>
      <c r="L93" s="463"/>
      <c r="M93" s="463"/>
      <c r="N93" s="463"/>
      <c r="O93" s="463"/>
      <c r="P93" s="463"/>
      <c r="Q93" s="463"/>
      <c r="R93" s="463"/>
      <c r="S93" s="463"/>
      <c r="T93" s="463"/>
      <c r="U93" s="463"/>
      <c r="V93" s="463"/>
      <c r="W93" s="463"/>
      <c r="X93" s="463"/>
      <c r="Y93" s="463"/>
      <c r="Z93" s="463"/>
      <c r="AA93" s="464"/>
      <c r="AB93" s="115"/>
    </row>
    <row r="94" spans="1:28" ht="15.75" customHeight="1">
      <c r="A94" s="111"/>
      <c r="B94" s="462"/>
      <c r="C94" s="463"/>
      <c r="D94" s="463"/>
      <c r="E94" s="463"/>
      <c r="F94" s="463"/>
      <c r="G94" s="463"/>
      <c r="H94" s="463"/>
      <c r="I94" s="463"/>
      <c r="J94" s="463"/>
      <c r="K94" s="463"/>
      <c r="L94" s="463"/>
      <c r="M94" s="463"/>
      <c r="N94" s="463"/>
      <c r="O94" s="463"/>
      <c r="P94" s="463"/>
      <c r="Q94" s="463"/>
      <c r="R94" s="463"/>
      <c r="S94" s="463"/>
      <c r="T94" s="463"/>
      <c r="U94" s="463"/>
      <c r="V94" s="463"/>
      <c r="W94" s="463"/>
      <c r="X94" s="463"/>
      <c r="Y94" s="463"/>
      <c r="Z94" s="463"/>
      <c r="AA94" s="464"/>
      <c r="AB94" s="115"/>
    </row>
    <row r="95" spans="1:28" ht="15.75" customHeight="1">
      <c r="A95" s="111"/>
      <c r="B95" s="462"/>
      <c r="C95" s="463"/>
      <c r="D95" s="463"/>
      <c r="E95" s="463"/>
      <c r="F95" s="463"/>
      <c r="G95" s="463"/>
      <c r="H95" s="463"/>
      <c r="I95" s="463"/>
      <c r="J95" s="463"/>
      <c r="K95" s="463"/>
      <c r="L95" s="463"/>
      <c r="M95" s="463"/>
      <c r="N95" s="463"/>
      <c r="O95" s="463"/>
      <c r="P95" s="463"/>
      <c r="Q95" s="463"/>
      <c r="R95" s="463"/>
      <c r="S95" s="463"/>
      <c r="T95" s="463"/>
      <c r="U95" s="463"/>
      <c r="V95" s="463"/>
      <c r="W95" s="463"/>
      <c r="X95" s="463"/>
      <c r="Y95" s="463"/>
      <c r="Z95" s="463"/>
      <c r="AA95" s="464"/>
      <c r="AB95" s="115"/>
    </row>
    <row r="96" spans="1:28" ht="15.75" customHeight="1">
      <c r="A96" s="111"/>
      <c r="B96" s="462"/>
      <c r="C96" s="463"/>
      <c r="D96" s="463"/>
      <c r="E96" s="463"/>
      <c r="F96" s="463"/>
      <c r="G96" s="463"/>
      <c r="H96" s="463"/>
      <c r="I96" s="463"/>
      <c r="J96" s="463"/>
      <c r="K96" s="463"/>
      <c r="L96" s="463"/>
      <c r="M96" s="463"/>
      <c r="N96" s="463"/>
      <c r="O96" s="463"/>
      <c r="P96" s="463"/>
      <c r="Q96" s="463"/>
      <c r="R96" s="463"/>
      <c r="S96" s="463"/>
      <c r="T96" s="463"/>
      <c r="U96" s="463"/>
      <c r="V96" s="463"/>
      <c r="W96" s="463"/>
      <c r="X96" s="463"/>
      <c r="Y96" s="463"/>
      <c r="Z96" s="463"/>
      <c r="AA96" s="464"/>
      <c r="AB96" s="115"/>
    </row>
    <row r="97" spans="1:28" ht="15.75" customHeight="1">
      <c r="A97" s="111"/>
      <c r="B97" s="462"/>
      <c r="C97" s="463"/>
      <c r="D97" s="463"/>
      <c r="E97" s="463"/>
      <c r="F97" s="463"/>
      <c r="G97" s="463"/>
      <c r="H97" s="463"/>
      <c r="I97" s="463"/>
      <c r="J97" s="463"/>
      <c r="K97" s="463"/>
      <c r="L97" s="463"/>
      <c r="M97" s="463"/>
      <c r="N97" s="463"/>
      <c r="O97" s="463"/>
      <c r="P97" s="463"/>
      <c r="Q97" s="463"/>
      <c r="R97" s="463"/>
      <c r="S97" s="463"/>
      <c r="T97" s="463"/>
      <c r="U97" s="463"/>
      <c r="V97" s="463"/>
      <c r="W97" s="463"/>
      <c r="X97" s="463"/>
      <c r="Y97" s="463"/>
      <c r="Z97" s="463"/>
      <c r="AA97" s="464"/>
      <c r="AB97" s="115"/>
    </row>
    <row r="98" spans="1:28" ht="15.75" customHeight="1">
      <c r="A98" s="111"/>
      <c r="B98" s="462"/>
      <c r="C98" s="463"/>
      <c r="D98" s="463"/>
      <c r="E98" s="463"/>
      <c r="F98" s="463"/>
      <c r="G98" s="463"/>
      <c r="H98" s="463"/>
      <c r="I98" s="463"/>
      <c r="J98" s="463"/>
      <c r="K98" s="463"/>
      <c r="L98" s="463"/>
      <c r="M98" s="463"/>
      <c r="N98" s="463"/>
      <c r="O98" s="463"/>
      <c r="P98" s="463"/>
      <c r="Q98" s="463"/>
      <c r="R98" s="463"/>
      <c r="S98" s="463"/>
      <c r="T98" s="463"/>
      <c r="U98" s="463"/>
      <c r="V98" s="463"/>
      <c r="W98" s="463"/>
      <c r="X98" s="463"/>
      <c r="Y98" s="463"/>
      <c r="Z98" s="463"/>
      <c r="AA98" s="464"/>
      <c r="AB98" s="115"/>
    </row>
    <row r="99" spans="1:28" ht="15.75" customHeight="1">
      <c r="A99" s="111"/>
      <c r="B99" s="462"/>
      <c r="C99" s="463"/>
      <c r="D99" s="463"/>
      <c r="E99" s="463"/>
      <c r="F99" s="463"/>
      <c r="G99" s="463"/>
      <c r="H99" s="463"/>
      <c r="I99" s="463"/>
      <c r="J99" s="463"/>
      <c r="K99" s="463"/>
      <c r="L99" s="463"/>
      <c r="M99" s="463"/>
      <c r="N99" s="463"/>
      <c r="O99" s="463"/>
      <c r="P99" s="463"/>
      <c r="Q99" s="463"/>
      <c r="R99" s="463"/>
      <c r="S99" s="463"/>
      <c r="T99" s="463"/>
      <c r="U99" s="463"/>
      <c r="V99" s="463"/>
      <c r="W99" s="463"/>
      <c r="X99" s="463"/>
      <c r="Y99" s="463"/>
      <c r="Z99" s="463"/>
      <c r="AA99" s="464"/>
      <c r="AB99" s="115"/>
    </row>
    <row r="100" spans="1:28" ht="15.75" customHeight="1">
      <c r="A100" s="111"/>
      <c r="B100" s="462"/>
      <c r="C100" s="463"/>
      <c r="D100" s="463"/>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4"/>
      <c r="AB100" s="115"/>
    </row>
    <row r="101" spans="1:28" ht="15.75" customHeight="1">
      <c r="A101" s="111"/>
      <c r="B101" s="462"/>
      <c r="C101" s="463"/>
      <c r="D101" s="463"/>
      <c r="E101" s="463"/>
      <c r="F101" s="463"/>
      <c r="G101" s="463"/>
      <c r="H101" s="463"/>
      <c r="I101" s="463"/>
      <c r="J101" s="463"/>
      <c r="K101" s="463"/>
      <c r="L101" s="463"/>
      <c r="M101" s="463"/>
      <c r="N101" s="463"/>
      <c r="O101" s="463"/>
      <c r="P101" s="463"/>
      <c r="Q101" s="463"/>
      <c r="R101" s="463"/>
      <c r="S101" s="463"/>
      <c r="T101" s="463"/>
      <c r="U101" s="463"/>
      <c r="V101" s="463"/>
      <c r="W101" s="463"/>
      <c r="X101" s="463"/>
      <c r="Y101" s="463"/>
      <c r="Z101" s="463"/>
      <c r="AA101" s="464"/>
      <c r="AB101" s="115"/>
    </row>
    <row r="102" spans="1:28" ht="15.75" customHeight="1">
      <c r="A102" s="111"/>
      <c r="B102" s="462"/>
      <c r="C102" s="463"/>
      <c r="D102" s="463"/>
      <c r="E102" s="463"/>
      <c r="F102" s="463"/>
      <c r="G102" s="463"/>
      <c r="H102" s="463"/>
      <c r="I102" s="463"/>
      <c r="J102" s="463"/>
      <c r="K102" s="463"/>
      <c r="L102" s="463"/>
      <c r="M102" s="463"/>
      <c r="N102" s="463"/>
      <c r="O102" s="463"/>
      <c r="P102" s="463"/>
      <c r="Q102" s="463"/>
      <c r="R102" s="463"/>
      <c r="S102" s="463"/>
      <c r="T102" s="463"/>
      <c r="U102" s="463"/>
      <c r="V102" s="463"/>
      <c r="W102" s="463"/>
      <c r="X102" s="463"/>
      <c r="Y102" s="463"/>
      <c r="Z102" s="463"/>
      <c r="AA102" s="464"/>
      <c r="AB102" s="115"/>
    </row>
    <row r="103" spans="1:28" ht="15.75" customHeight="1">
      <c r="A103" s="111"/>
      <c r="B103" s="462"/>
      <c r="C103" s="463"/>
      <c r="D103" s="463"/>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4"/>
      <c r="AB103" s="115"/>
    </row>
    <row r="104" spans="1:28" ht="15.75" customHeight="1">
      <c r="A104" s="111"/>
      <c r="B104" s="462"/>
      <c r="C104" s="463"/>
      <c r="D104" s="463"/>
      <c r="E104" s="463"/>
      <c r="F104" s="463"/>
      <c r="G104" s="463"/>
      <c r="H104" s="463"/>
      <c r="I104" s="463"/>
      <c r="J104" s="463"/>
      <c r="K104" s="463"/>
      <c r="L104" s="463"/>
      <c r="M104" s="463"/>
      <c r="N104" s="463"/>
      <c r="O104" s="463"/>
      <c r="P104" s="463"/>
      <c r="Q104" s="463"/>
      <c r="R104" s="463"/>
      <c r="S104" s="463"/>
      <c r="T104" s="463"/>
      <c r="U104" s="463"/>
      <c r="V104" s="463"/>
      <c r="W104" s="463"/>
      <c r="X104" s="463"/>
      <c r="Y104" s="463"/>
      <c r="Z104" s="463"/>
      <c r="AA104" s="464"/>
      <c r="AB104" s="115"/>
    </row>
    <row r="105" spans="1:28" ht="15.75" customHeight="1">
      <c r="A105" s="111"/>
      <c r="B105" s="462"/>
      <c r="C105" s="463"/>
      <c r="D105" s="463"/>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4"/>
      <c r="AB105" s="115"/>
    </row>
    <row r="106" spans="1:28" ht="15.75" customHeight="1">
      <c r="A106" s="111"/>
      <c r="B106" s="462"/>
      <c r="C106" s="463"/>
      <c r="D106" s="463"/>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4"/>
      <c r="AB106" s="115"/>
    </row>
    <row r="107" spans="1:28" ht="15.75" customHeight="1">
      <c r="A107" s="111"/>
      <c r="B107" s="462"/>
      <c r="C107" s="463"/>
      <c r="D107" s="463"/>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4"/>
      <c r="AB107" s="115"/>
    </row>
    <row r="108" spans="1:28" ht="15.75" customHeight="1">
      <c r="A108" s="111"/>
      <c r="B108" s="462"/>
      <c r="C108" s="463"/>
      <c r="D108" s="463"/>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c r="AA108" s="464"/>
      <c r="AB108" s="115"/>
    </row>
    <row r="109" spans="1:28" ht="15.75" customHeight="1">
      <c r="A109" s="111"/>
      <c r="B109" s="462"/>
      <c r="C109" s="463"/>
      <c r="D109" s="463"/>
      <c r="E109" s="463"/>
      <c r="F109" s="463"/>
      <c r="G109" s="463"/>
      <c r="H109" s="463"/>
      <c r="I109" s="463"/>
      <c r="J109" s="463"/>
      <c r="K109" s="463"/>
      <c r="L109" s="463"/>
      <c r="M109" s="463"/>
      <c r="N109" s="463"/>
      <c r="O109" s="463"/>
      <c r="P109" s="463"/>
      <c r="Q109" s="463"/>
      <c r="R109" s="463"/>
      <c r="S109" s="463"/>
      <c r="T109" s="463"/>
      <c r="U109" s="463"/>
      <c r="V109" s="463"/>
      <c r="W109" s="463"/>
      <c r="X109" s="463"/>
      <c r="Y109" s="463"/>
      <c r="Z109" s="463"/>
      <c r="AA109" s="464"/>
      <c r="AB109" s="115"/>
    </row>
    <row r="110" spans="1:28" ht="15.75" customHeight="1">
      <c r="A110" s="111"/>
      <c r="B110" s="462"/>
      <c r="C110" s="463"/>
      <c r="D110" s="463"/>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4"/>
      <c r="AB110" s="115"/>
    </row>
    <row r="111" spans="1:28" ht="15.75" customHeight="1">
      <c r="A111" s="111"/>
      <c r="B111" s="462"/>
      <c r="C111" s="463"/>
      <c r="D111" s="463"/>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4"/>
      <c r="AB111" s="115"/>
    </row>
    <row r="112" spans="1:28" ht="15.75" customHeight="1">
      <c r="A112" s="111"/>
      <c r="B112" s="462"/>
      <c r="C112" s="463"/>
      <c r="D112" s="463"/>
      <c r="E112" s="463"/>
      <c r="F112" s="463"/>
      <c r="G112" s="463"/>
      <c r="H112" s="463"/>
      <c r="I112" s="463"/>
      <c r="J112" s="463"/>
      <c r="K112" s="463"/>
      <c r="L112" s="463"/>
      <c r="M112" s="463"/>
      <c r="N112" s="463"/>
      <c r="O112" s="463"/>
      <c r="P112" s="463"/>
      <c r="Q112" s="463"/>
      <c r="R112" s="463"/>
      <c r="S112" s="463"/>
      <c r="T112" s="463"/>
      <c r="U112" s="463"/>
      <c r="V112" s="463"/>
      <c r="W112" s="463"/>
      <c r="X112" s="463"/>
      <c r="Y112" s="463"/>
      <c r="Z112" s="463"/>
      <c r="AA112" s="464"/>
      <c r="AB112" s="115"/>
    </row>
    <row r="113" spans="1:28" ht="15.75" customHeight="1">
      <c r="A113" s="111"/>
      <c r="B113" s="462"/>
      <c r="C113" s="463"/>
      <c r="D113" s="463"/>
      <c r="E113" s="463"/>
      <c r="F113" s="463"/>
      <c r="G113" s="463"/>
      <c r="H113" s="463"/>
      <c r="I113" s="463"/>
      <c r="J113" s="463"/>
      <c r="K113" s="463"/>
      <c r="L113" s="463"/>
      <c r="M113" s="463"/>
      <c r="N113" s="463"/>
      <c r="O113" s="463"/>
      <c r="P113" s="463"/>
      <c r="Q113" s="463"/>
      <c r="R113" s="463"/>
      <c r="S113" s="463"/>
      <c r="T113" s="463"/>
      <c r="U113" s="463"/>
      <c r="V113" s="463"/>
      <c r="W113" s="463"/>
      <c r="X113" s="463"/>
      <c r="Y113" s="463"/>
      <c r="Z113" s="463"/>
      <c r="AA113" s="464"/>
      <c r="AB113" s="115"/>
    </row>
    <row r="114" spans="1:28" ht="15.75" customHeight="1">
      <c r="A114" s="111"/>
      <c r="B114" s="462"/>
      <c r="C114" s="463"/>
      <c r="D114" s="463"/>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4"/>
      <c r="AB114" s="115"/>
    </row>
    <row r="115" spans="1:28" ht="15.75" customHeight="1">
      <c r="A115" s="111"/>
      <c r="B115" s="462"/>
      <c r="C115" s="463"/>
      <c r="D115" s="463"/>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4"/>
      <c r="AB115" s="115"/>
    </row>
    <row r="116" spans="1:28" ht="15.75" customHeight="1">
      <c r="A116" s="111"/>
      <c r="B116" s="462"/>
      <c r="C116" s="463"/>
      <c r="D116" s="463"/>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4"/>
      <c r="AB116" s="115"/>
    </row>
    <row r="117" spans="1:28" ht="15.75" customHeight="1">
      <c r="A117" s="111"/>
      <c r="B117" s="462"/>
      <c r="C117" s="463"/>
      <c r="D117" s="463"/>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4"/>
      <c r="AB117" s="115"/>
    </row>
    <row r="118" spans="1:28" ht="15.75" customHeight="1">
      <c r="A118" s="111"/>
      <c r="B118" s="462"/>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c r="AA118" s="464"/>
      <c r="AB118" s="115"/>
    </row>
    <row r="119" spans="1:28" ht="15.75" customHeight="1">
      <c r="A119" s="111"/>
      <c r="B119" s="462"/>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4"/>
      <c r="AB119" s="115"/>
    </row>
    <row r="120" spans="1:28" ht="15.75" customHeight="1">
      <c r="A120" s="111"/>
      <c r="B120" s="462"/>
      <c r="C120" s="463"/>
      <c r="D120" s="463"/>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4"/>
      <c r="AB120" s="115"/>
    </row>
    <row r="121" spans="1:28" ht="15.75" customHeight="1">
      <c r="A121" s="111"/>
      <c r="B121" s="462"/>
      <c r="C121" s="463"/>
      <c r="D121" s="463"/>
      <c r="E121" s="463"/>
      <c r="F121" s="463"/>
      <c r="G121" s="463"/>
      <c r="H121" s="463"/>
      <c r="I121" s="463"/>
      <c r="J121" s="463"/>
      <c r="K121" s="463"/>
      <c r="L121" s="463"/>
      <c r="M121" s="463"/>
      <c r="N121" s="463"/>
      <c r="O121" s="463"/>
      <c r="P121" s="463"/>
      <c r="Q121" s="463"/>
      <c r="R121" s="463"/>
      <c r="S121" s="463"/>
      <c r="T121" s="463"/>
      <c r="U121" s="463"/>
      <c r="V121" s="463"/>
      <c r="W121" s="463"/>
      <c r="X121" s="463"/>
      <c r="Y121" s="463"/>
      <c r="Z121" s="463"/>
      <c r="AA121" s="464"/>
      <c r="AB121" s="115"/>
    </row>
    <row r="122" spans="1:28" ht="15.75" customHeight="1">
      <c r="A122" s="111"/>
      <c r="B122" s="462"/>
      <c r="C122" s="463"/>
      <c r="D122" s="463"/>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4"/>
      <c r="AB122" s="115"/>
    </row>
    <row r="123" spans="1:28" ht="15.75" customHeight="1">
      <c r="A123" s="111"/>
      <c r="B123" s="462"/>
      <c r="C123" s="463"/>
      <c r="D123" s="463"/>
      <c r="E123" s="463"/>
      <c r="F123" s="463"/>
      <c r="G123" s="463"/>
      <c r="H123" s="463"/>
      <c r="I123" s="463"/>
      <c r="J123" s="463"/>
      <c r="K123" s="463"/>
      <c r="L123" s="463"/>
      <c r="M123" s="463"/>
      <c r="N123" s="463"/>
      <c r="O123" s="463"/>
      <c r="P123" s="463"/>
      <c r="Q123" s="463"/>
      <c r="R123" s="463"/>
      <c r="S123" s="463"/>
      <c r="T123" s="463"/>
      <c r="U123" s="463"/>
      <c r="V123" s="463"/>
      <c r="W123" s="463"/>
      <c r="X123" s="463"/>
      <c r="Y123" s="463"/>
      <c r="Z123" s="463"/>
      <c r="AA123" s="464"/>
      <c r="AB123" s="115"/>
    </row>
    <row r="124" spans="1:28" ht="15.75" customHeight="1">
      <c r="A124" s="111"/>
      <c r="B124" s="462"/>
      <c r="C124" s="463"/>
      <c r="D124" s="463"/>
      <c r="E124" s="463"/>
      <c r="F124" s="463"/>
      <c r="G124" s="463"/>
      <c r="H124" s="463"/>
      <c r="I124" s="463"/>
      <c r="J124" s="463"/>
      <c r="K124" s="463"/>
      <c r="L124" s="463"/>
      <c r="M124" s="463"/>
      <c r="N124" s="463"/>
      <c r="O124" s="463"/>
      <c r="P124" s="463"/>
      <c r="Q124" s="463"/>
      <c r="R124" s="463"/>
      <c r="S124" s="463"/>
      <c r="T124" s="463"/>
      <c r="U124" s="463"/>
      <c r="V124" s="463"/>
      <c r="W124" s="463"/>
      <c r="X124" s="463"/>
      <c r="Y124" s="463"/>
      <c r="Z124" s="463"/>
      <c r="AA124" s="464"/>
      <c r="AB124" s="115"/>
    </row>
    <row r="125" spans="1:28" ht="15.75" customHeight="1">
      <c r="A125" s="111"/>
      <c r="B125" s="462"/>
      <c r="C125" s="463"/>
      <c r="D125" s="463"/>
      <c r="E125" s="463"/>
      <c r="F125" s="463"/>
      <c r="G125" s="463"/>
      <c r="H125" s="463"/>
      <c r="I125" s="463"/>
      <c r="J125" s="463"/>
      <c r="K125" s="463"/>
      <c r="L125" s="463"/>
      <c r="M125" s="463"/>
      <c r="N125" s="463"/>
      <c r="O125" s="463"/>
      <c r="P125" s="463"/>
      <c r="Q125" s="463"/>
      <c r="R125" s="463"/>
      <c r="S125" s="463"/>
      <c r="T125" s="463"/>
      <c r="U125" s="463"/>
      <c r="V125" s="463"/>
      <c r="W125" s="463"/>
      <c r="X125" s="463"/>
      <c r="Y125" s="463"/>
      <c r="Z125" s="463"/>
      <c r="AA125" s="464"/>
      <c r="AB125" s="115"/>
    </row>
    <row r="126" spans="1:28" ht="15.75" customHeight="1">
      <c r="A126" s="111"/>
      <c r="B126" s="462"/>
      <c r="C126" s="463"/>
      <c r="D126" s="463"/>
      <c r="E126" s="463"/>
      <c r="F126" s="463"/>
      <c r="G126" s="463"/>
      <c r="H126" s="463"/>
      <c r="I126" s="463"/>
      <c r="J126" s="463"/>
      <c r="K126" s="463"/>
      <c r="L126" s="463"/>
      <c r="M126" s="463"/>
      <c r="N126" s="463"/>
      <c r="O126" s="463"/>
      <c r="P126" s="463"/>
      <c r="Q126" s="463"/>
      <c r="R126" s="463"/>
      <c r="S126" s="463"/>
      <c r="T126" s="463"/>
      <c r="U126" s="463"/>
      <c r="V126" s="463"/>
      <c r="W126" s="463"/>
      <c r="X126" s="463"/>
      <c r="Y126" s="463"/>
      <c r="Z126" s="463"/>
      <c r="AA126" s="464"/>
      <c r="AB126" s="115"/>
    </row>
    <row r="127" spans="1:28" ht="15.75" customHeight="1">
      <c r="A127" s="111"/>
      <c r="B127" s="462"/>
      <c r="C127" s="463"/>
      <c r="D127" s="463"/>
      <c r="E127" s="463"/>
      <c r="F127" s="463"/>
      <c r="G127" s="463"/>
      <c r="H127" s="463"/>
      <c r="I127" s="463"/>
      <c r="J127" s="463"/>
      <c r="K127" s="463"/>
      <c r="L127" s="463"/>
      <c r="M127" s="463"/>
      <c r="N127" s="463"/>
      <c r="O127" s="463"/>
      <c r="P127" s="463"/>
      <c r="Q127" s="463"/>
      <c r="R127" s="463"/>
      <c r="S127" s="463"/>
      <c r="T127" s="463"/>
      <c r="U127" s="463"/>
      <c r="V127" s="463"/>
      <c r="W127" s="463"/>
      <c r="X127" s="463"/>
      <c r="Y127" s="463"/>
      <c r="Z127" s="463"/>
      <c r="AA127" s="464"/>
      <c r="AB127" s="115"/>
    </row>
    <row r="128" spans="1:28" ht="15.75" customHeight="1">
      <c r="A128" s="111"/>
      <c r="B128" s="462"/>
      <c r="C128" s="463"/>
      <c r="D128" s="463"/>
      <c r="E128" s="463"/>
      <c r="F128" s="463"/>
      <c r="G128" s="463"/>
      <c r="H128" s="463"/>
      <c r="I128" s="463"/>
      <c r="J128" s="463"/>
      <c r="K128" s="463"/>
      <c r="L128" s="463"/>
      <c r="M128" s="463"/>
      <c r="N128" s="463"/>
      <c r="O128" s="463"/>
      <c r="P128" s="463"/>
      <c r="Q128" s="463"/>
      <c r="R128" s="463"/>
      <c r="S128" s="463"/>
      <c r="T128" s="463"/>
      <c r="U128" s="463"/>
      <c r="V128" s="463"/>
      <c r="W128" s="463"/>
      <c r="X128" s="463"/>
      <c r="Y128" s="463"/>
      <c r="Z128" s="463"/>
      <c r="AA128" s="464"/>
      <c r="AB128" s="115"/>
    </row>
    <row r="129" spans="1:28" ht="15.75" customHeight="1">
      <c r="A129" s="111"/>
      <c r="B129" s="462"/>
      <c r="C129" s="463"/>
      <c r="D129" s="463"/>
      <c r="E129" s="463"/>
      <c r="F129" s="463"/>
      <c r="G129" s="463"/>
      <c r="H129" s="463"/>
      <c r="I129" s="463"/>
      <c r="J129" s="463"/>
      <c r="K129" s="463"/>
      <c r="L129" s="463"/>
      <c r="M129" s="463"/>
      <c r="N129" s="463"/>
      <c r="O129" s="463"/>
      <c r="P129" s="463"/>
      <c r="Q129" s="463"/>
      <c r="R129" s="463"/>
      <c r="S129" s="463"/>
      <c r="T129" s="463"/>
      <c r="U129" s="463"/>
      <c r="V129" s="463"/>
      <c r="W129" s="463"/>
      <c r="X129" s="463"/>
      <c r="Y129" s="463"/>
      <c r="Z129" s="463"/>
      <c r="AA129" s="464"/>
      <c r="AB129" s="115"/>
    </row>
    <row r="130" spans="1:28" ht="15.75" customHeight="1">
      <c r="A130" s="111"/>
      <c r="B130" s="462"/>
      <c r="C130" s="463"/>
      <c r="D130" s="463"/>
      <c r="E130" s="463"/>
      <c r="F130" s="463"/>
      <c r="G130" s="463"/>
      <c r="H130" s="463"/>
      <c r="I130" s="463"/>
      <c r="J130" s="463"/>
      <c r="K130" s="463"/>
      <c r="L130" s="463"/>
      <c r="M130" s="463"/>
      <c r="N130" s="463"/>
      <c r="O130" s="463"/>
      <c r="P130" s="463"/>
      <c r="Q130" s="463"/>
      <c r="R130" s="463"/>
      <c r="S130" s="463"/>
      <c r="T130" s="463"/>
      <c r="U130" s="463"/>
      <c r="V130" s="463"/>
      <c r="W130" s="463"/>
      <c r="X130" s="463"/>
      <c r="Y130" s="463"/>
      <c r="Z130" s="463"/>
      <c r="AA130" s="464"/>
      <c r="AB130" s="115"/>
    </row>
    <row r="131" spans="1:28" ht="15.75" customHeight="1">
      <c r="A131" s="111"/>
      <c r="B131" s="462"/>
      <c r="C131" s="463"/>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c r="AA131" s="464"/>
      <c r="AB131" s="115"/>
    </row>
    <row r="132" spans="1:28" ht="15.75" customHeight="1">
      <c r="A132" s="111"/>
      <c r="B132" s="462"/>
      <c r="C132" s="463"/>
      <c r="D132" s="463"/>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4"/>
      <c r="AB132" s="115"/>
    </row>
    <row r="133" spans="1:28" ht="15.75" customHeight="1">
      <c r="A133" s="111"/>
      <c r="B133" s="462"/>
      <c r="C133" s="463"/>
      <c r="D133" s="463"/>
      <c r="E133" s="463"/>
      <c r="F133" s="463"/>
      <c r="G133" s="463"/>
      <c r="H133" s="463"/>
      <c r="I133" s="463"/>
      <c r="J133" s="463"/>
      <c r="K133" s="463"/>
      <c r="L133" s="463"/>
      <c r="M133" s="463"/>
      <c r="N133" s="463"/>
      <c r="O133" s="463"/>
      <c r="P133" s="463"/>
      <c r="Q133" s="463"/>
      <c r="R133" s="463"/>
      <c r="S133" s="463"/>
      <c r="T133" s="463"/>
      <c r="U133" s="463"/>
      <c r="V133" s="463"/>
      <c r="W133" s="463"/>
      <c r="X133" s="463"/>
      <c r="Y133" s="463"/>
      <c r="Z133" s="463"/>
      <c r="AA133" s="464"/>
      <c r="AB133" s="115"/>
    </row>
    <row r="134" spans="1:28" ht="15.75" customHeight="1">
      <c r="A134" s="111"/>
      <c r="B134" s="462"/>
      <c r="C134" s="463"/>
      <c r="D134" s="463"/>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4"/>
      <c r="AB134" s="115"/>
    </row>
    <row r="135" spans="1:28" ht="15.75" customHeight="1">
      <c r="A135" s="111"/>
      <c r="B135" s="462"/>
      <c r="C135" s="463"/>
      <c r="D135" s="463"/>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463"/>
      <c r="AA135" s="464"/>
      <c r="AB135" s="115"/>
    </row>
    <row r="136" spans="1:28" ht="15.75" customHeight="1">
      <c r="A136" s="111"/>
      <c r="B136" s="462"/>
      <c r="C136" s="463"/>
      <c r="D136" s="463"/>
      <c r="E136" s="463"/>
      <c r="F136" s="463"/>
      <c r="G136" s="463"/>
      <c r="H136" s="463"/>
      <c r="I136" s="463"/>
      <c r="J136" s="463"/>
      <c r="K136" s="463"/>
      <c r="L136" s="463"/>
      <c r="M136" s="463"/>
      <c r="N136" s="463"/>
      <c r="O136" s="463"/>
      <c r="P136" s="463"/>
      <c r="Q136" s="463"/>
      <c r="R136" s="463"/>
      <c r="S136" s="463"/>
      <c r="T136" s="463"/>
      <c r="U136" s="463"/>
      <c r="V136" s="463"/>
      <c r="W136" s="463"/>
      <c r="X136" s="463"/>
      <c r="Y136" s="463"/>
      <c r="Z136" s="463"/>
      <c r="AA136" s="464"/>
      <c r="AB136" s="115"/>
    </row>
    <row r="137" spans="1:28" ht="15.75" customHeight="1">
      <c r="A137" s="111"/>
      <c r="B137" s="462"/>
      <c r="C137" s="463"/>
      <c r="D137" s="463"/>
      <c r="E137" s="463"/>
      <c r="F137" s="463"/>
      <c r="G137" s="463"/>
      <c r="H137" s="463"/>
      <c r="I137" s="463"/>
      <c r="J137" s="463"/>
      <c r="K137" s="463"/>
      <c r="L137" s="463"/>
      <c r="M137" s="463"/>
      <c r="N137" s="463"/>
      <c r="O137" s="463"/>
      <c r="P137" s="463"/>
      <c r="Q137" s="463"/>
      <c r="R137" s="463"/>
      <c r="S137" s="463"/>
      <c r="T137" s="463"/>
      <c r="U137" s="463"/>
      <c r="V137" s="463"/>
      <c r="W137" s="463"/>
      <c r="X137" s="463"/>
      <c r="Y137" s="463"/>
      <c r="Z137" s="463"/>
      <c r="AA137" s="464"/>
      <c r="AB137" s="115"/>
    </row>
    <row r="138" spans="1:28" ht="15.75" customHeight="1">
      <c r="A138" s="111"/>
      <c r="B138" s="462"/>
      <c r="C138" s="463"/>
      <c r="D138" s="463"/>
      <c r="E138" s="463"/>
      <c r="F138" s="463"/>
      <c r="G138" s="463"/>
      <c r="H138" s="463"/>
      <c r="I138" s="463"/>
      <c r="J138" s="463"/>
      <c r="K138" s="463"/>
      <c r="L138" s="463"/>
      <c r="M138" s="463"/>
      <c r="N138" s="463"/>
      <c r="O138" s="463"/>
      <c r="P138" s="463"/>
      <c r="Q138" s="463"/>
      <c r="R138" s="463"/>
      <c r="S138" s="463"/>
      <c r="T138" s="463"/>
      <c r="U138" s="463"/>
      <c r="V138" s="463"/>
      <c r="W138" s="463"/>
      <c r="X138" s="463"/>
      <c r="Y138" s="463"/>
      <c r="Z138" s="463"/>
      <c r="AA138" s="464"/>
      <c r="AB138" s="115"/>
    </row>
    <row r="139" spans="1:28" ht="15.75" customHeight="1">
      <c r="A139" s="111"/>
      <c r="B139" s="462"/>
      <c r="C139" s="463"/>
      <c r="D139" s="463"/>
      <c r="E139" s="463"/>
      <c r="F139" s="463"/>
      <c r="G139" s="463"/>
      <c r="H139" s="463"/>
      <c r="I139" s="463"/>
      <c r="J139" s="463"/>
      <c r="K139" s="463"/>
      <c r="L139" s="463"/>
      <c r="M139" s="463"/>
      <c r="N139" s="463"/>
      <c r="O139" s="463"/>
      <c r="P139" s="463"/>
      <c r="Q139" s="463"/>
      <c r="R139" s="463"/>
      <c r="S139" s="463"/>
      <c r="T139" s="463"/>
      <c r="U139" s="463"/>
      <c r="V139" s="463"/>
      <c r="W139" s="463"/>
      <c r="X139" s="463"/>
      <c r="Y139" s="463"/>
      <c r="Z139" s="463"/>
      <c r="AA139" s="464"/>
      <c r="AB139" s="115"/>
    </row>
    <row r="140" spans="1:28" ht="15.75" customHeight="1">
      <c r="A140" s="111"/>
      <c r="B140" s="462"/>
      <c r="C140" s="463"/>
      <c r="D140" s="463"/>
      <c r="E140" s="463"/>
      <c r="F140" s="463"/>
      <c r="G140" s="463"/>
      <c r="H140" s="463"/>
      <c r="I140" s="463"/>
      <c r="J140" s="463"/>
      <c r="K140" s="463"/>
      <c r="L140" s="463"/>
      <c r="M140" s="463"/>
      <c r="N140" s="463"/>
      <c r="O140" s="463"/>
      <c r="P140" s="463"/>
      <c r="Q140" s="463"/>
      <c r="R140" s="463"/>
      <c r="S140" s="463"/>
      <c r="T140" s="463"/>
      <c r="U140" s="463"/>
      <c r="V140" s="463"/>
      <c r="W140" s="463"/>
      <c r="X140" s="463"/>
      <c r="Y140" s="463"/>
      <c r="Z140" s="463"/>
      <c r="AA140" s="464"/>
      <c r="AB140" s="115"/>
    </row>
    <row r="141" spans="1:28" ht="15.75" customHeight="1">
      <c r="A141" s="111"/>
      <c r="B141" s="462"/>
      <c r="C141" s="463"/>
      <c r="D141" s="463"/>
      <c r="E141" s="463"/>
      <c r="F141" s="463"/>
      <c r="G141" s="463"/>
      <c r="H141" s="463"/>
      <c r="I141" s="463"/>
      <c r="J141" s="463"/>
      <c r="K141" s="463"/>
      <c r="L141" s="463"/>
      <c r="M141" s="463"/>
      <c r="N141" s="463"/>
      <c r="O141" s="463"/>
      <c r="P141" s="463"/>
      <c r="Q141" s="463"/>
      <c r="R141" s="463"/>
      <c r="S141" s="463"/>
      <c r="T141" s="463"/>
      <c r="U141" s="463"/>
      <c r="V141" s="463"/>
      <c r="W141" s="463"/>
      <c r="X141" s="463"/>
      <c r="Y141" s="463"/>
      <c r="Z141" s="463"/>
      <c r="AA141" s="464"/>
      <c r="AB141" s="115"/>
    </row>
    <row r="142" spans="1:28" ht="15.75" customHeight="1">
      <c r="A142" s="111"/>
      <c r="B142" s="462"/>
      <c r="C142" s="463"/>
      <c r="D142" s="463"/>
      <c r="E142" s="463"/>
      <c r="F142" s="463"/>
      <c r="G142" s="463"/>
      <c r="H142" s="463"/>
      <c r="I142" s="463"/>
      <c r="J142" s="463"/>
      <c r="K142" s="463"/>
      <c r="L142" s="463"/>
      <c r="M142" s="463"/>
      <c r="N142" s="463"/>
      <c r="O142" s="463"/>
      <c r="P142" s="463"/>
      <c r="Q142" s="463"/>
      <c r="R142" s="463"/>
      <c r="S142" s="463"/>
      <c r="T142" s="463"/>
      <c r="U142" s="463"/>
      <c r="V142" s="463"/>
      <c r="W142" s="463"/>
      <c r="X142" s="463"/>
      <c r="Y142" s="463"/>
      <c r="Z142" s="463"/>
      <c r="AA142" s="464"/>
      <c r="AB142" s="115"/>
    </row>
    <row r="143" spans="1:28" ht="15.75" customHeight="1">
      <c r="A143" s="111"/>
      <c r="B143" s="462"/>
      <c r="C143" s="463"/>
      <c r="D143" s="463"/>
      <c r="E143" s="463"/>
      <c r="F143" s="463"/>
      <c r="G143" s="463"/>
      <c r="H143" s="463"/>
      <c r="I143" s="463"/>
      <c r="J143" s="463"/>
      <c r="K143" s="463"/>
      <c r="L143" s="463"/>
      <c r="M143" s="463"/>
      <c r="N143" s="463"/>
      <c r="O143" s="463"/>
      <c r="P143" s="463"/>
      <c r="Q143" s="463"/>
      <c r="R143" s="463"/>
      <c r="S143" s="463"/>
      <c r="T143" s="463"/>
      <c r="U143" s="463"/>
      <c r="V143" s="463"/>
      <c r="W143" s="463"/>
      <c r="X143" s="463"/>
      <c r="Y143" s="463"/>
      <c r="Z143" s="463"/>
      <c r="AA143" s="464"/>
      <c r="AB143" s="115"/>
    </row>
    <row r="144" spans="1:28" ht="15.75" customHeight="1">
      <c r="A144" s="111"/>
      <c r="B144" s="462"/>
      <c r="C144" s="463"/>
      <c r="D144" s="463"/>
      <c r="E144" s="463"/>
      <c r="F144" s="463"/>
      <c r="G144" s="463"/>
      <c r="H144" s="463"/>
      <c r="I144" s="463"/>
      <c r="J144" s="463"/>
      <c r="K144" s="463"/>
      <c r="L144" s="463"/>
      <c r="M144" s="463"/>
      <c r="N144" s="463"/>
      <c r="O144" s="463"/>
      <c r="P144" s="463"/>
      <c r="Q144" s="463"/>
      <c r="R144" s="463"/>
      <c r="S144" s="463"/>
      <c r="T144" s="463"/>
      <c r="U144" s="463"/>
      <c r="V144" s="463"/>
      <c r="W144" s="463"/>
      <c r="X144" s="463"/>
      <c r="Y144" s="463"/>
      <c r="Z144" s="463"/>
      <c r="AA144" s="464"/>
      <c r="AB144" s="115"/>
    </row>
    <row r="145" spans="1:30" ht="15.75" customHeight="1">
      <c r="A145" s="111"/>
      <c r="B145" s="462"/>
      <c r="C145" s="463"/>
      <c r="D145" s="463"/>
      <c r="E145" s="463"/>
      <c r="F145" s="463"/>
      <c r="G145" s="463"/>
      <c r="H145" s="463"/>
      <c r="I145" s="463"/>
      <c r="J145" s="463"/>
      <c r="K145" s="463"/>
      <c r="L145" s="463"/>
      <c r="M145" s="463"/>
      <c r="N145" s="463"/>
      <c r="O145" s="463"/>
      <c r="P145" s="463"/>
      <c r="Q145" s="463"/>
      <c r="R145" s="463"/>
      <c r="S145" s="463"/>
      <c r="T145" s="463"/>
      <c r="U145" s="463"/>
      <c r="V145" s="463"/>
      <c r="W145" s="463"/>
      <c r="X145" s="463"/>
      <c r="Y145" s="463"/>
      <c r="Z145" s="463"/>
      <c r="AA145" s="464"/>
      <c r="AB145" s="115"/>
    </row>
    <row r="146" spans="1:30" ht="15.75" customHeight="1">
      <c r="A146" s="111"/>
      <c r="B146" s="462"/>
      <c r="C146" s="463"/>
      <c r="D146" s="463"/>
      <c r="E146" s="463"/>
      <c r="F146" s="463"/>
      <c r="G146" s="463"/>
      <c r="H146" s="463"/>
      <c r="I146" s="463"/>
      <c r="J146" s="463"/>
      <c r="K146" s="463"/>
      <c r="L146" s="463"/>
      <c r="M146" s="463"/>
      <c r="N146" s="463"/>
      <c r="O146" s="463"/>
      <c r="P146" s="463"/>
      <c r="Q146" s="463"/>
      <c r="R146" s="463"/>
      <c r="S146" s="463"/>
      <c r="T146" s="463"/>
      <c r="U146" s="463"/>
      <c r="V146" s="463"/>
      <c r="W146" s="463"/>
      <c r="X146" s="463"/>
      <c r="Y146" s="463"/>
      <c r="Z146" s="463"/>
      <c r="AA146" s="464"/>
      <c r="AB146" s="115"/>
    </row>
    <row r="147" spans="1:30" ht="15.75" customHeight="1">
      <c r="A147" s="111"/>
      <c r="B147" s="462"/>
      <c r="C147" s="463"/>
      <c r="D147" s="463"/>
      <c r="E147" s="463"/>
      <c r="F147" s="463"/>
      <c r="G147" s="463"/>
      <c r="H147" s="463"/>
      <c r="I147" s="463"/>
      <c r="J147" s="463"/>
      <c r="K147" s="463"/>
      <c r="L147" s="463"/>
      <c r="M147" s="463"/>
      <c r="N147" s="463"/>
      <c r="O147" s="463"/>
      <c r="P147" s="463"/>
      <c r="Q147" s="463"/>
      <c r="R147" s="463"/>
      <c r="S147" s="463"/>
      <c r="T147" s="463"/>
      <c r="U147" s="463"/>
      <c r="V147" s="463"/>
      <c r="W147" s="463"/>
      <c r="X147" s="463"/>
      <c r="Y147" s="463"/>
      <c r="Z147" s="463"/>
      <c r="AA147" s="464"/>
      <c r="AB147" s="115"/>
    </row>
    <row r="148" spans="1:30" ht="15.75" customHeight="1">
      <c r="A148" s="111"/>
      <c r="B148" s="462"/>
      <c r="C148" s="463"/>
      <c r="D148" s="463"/>
      <c r="E148" s="463"/>
      <c r="F148" s="463"/>
      <c r="G148" s="463"/>
      <c r="H148" s="463"/>
      <c r="I148" s="463"/>
      <c r="J148" s="463"/>
      <c r="K148" s="463"/>
      <c r="L148" s="463"/>
      <c r="M148" s="463"/>
      <c r="N148" s="463"/>
      <c r="O148" s="463"/>
      <c r="P148" s="463"/>
      <c r="Q148" s="463"/>
      <c r="R148" s="463"/>
      <c r="S148" s="463"/>
      <c r="T148" s="463"/>
      <c r="U148" s="463"/>
      <c r="V148" s="463"/>
      <c r="W148" s="463"/>
      <c r="X148" s="463"/>
      <c r="Y148" s="463"/>
      <c r="Z148" s="463"/>
      <c r="AA148" s="464"/>
      <c r="AB148" s="115"/>
    </row>
    <row r="149" spans="1:30" ht="15.75" customHeight="1">
      <c r="A149" s="111"/>
      <c r="B149" s="462"/>
      <c r="C149" s="463"/>
      <c r="D149" s="463"/>
      <c r="E149" s="463"/>
      <c r="F149" s="463"/>
      <c r="G149" s="463"/>
      <c r="H149" s="463"/>
      <c r="I149" s="463"/>
      <c r="J149" s="463"/>
      <c r="K149" s="463"/>
      <c r="L149" s="463"/>
      <c r="M149" s="463"/>
      <c r="N149" s="463"/>
      <c r="O149" s="463"/>
      <c r="P149" s="463"/>
      <c r="Q149" s="463"/>
      <c r="R149" s="463"/>
      <c r="S149" s="463"/>
      <c r="T149" s="463"/>
      <c r="U149" s="463"/>
      <c r="V149" s="463"/>
      <c r="W149" s="463"/>
      <c r="X149" s="463"/>
      <c r="Y149" s="463"/>
      <c r="Z149" s="463"/>
      <c r="AA149" s="464"/>
      <c r="AB149" s="115"/>
    </row>
    <row r="150" spans="1:30" ht="15.75" customHeight="1">
      <c r="A150" s="111"/>
      <c r="B150" s="462"/>
      <c r="C150" s="463"/>
      <c r="D150" s="463"/>
      <c r="E150" s="463"/>
      <c r="F150" s="463"/>
      <c r="G150" s="463"/>
      <c r="H150" s="463"/>
      <c r="I150" s="463"/>
      <c r="J150" s="463"/>
      <c r="K150" s="463"/>
      <c r="L150" s="463"/>
      <c r="M150" s="463"/>
      <c r="N150" s="463"/>
      <c r="O150" s="463"/>
      <c r="P150" s="463"/>
      <c r="Q150" s="463"/>
      <c r="R150" s="463"/>
      <c r="S150" s="463"/>
      <c r="T150" s="463"/>
      <c r="U150" s="463"/>
      <c r="V150" s="463"/>
      <c r="W150" s="463"/>
      <c r="X150" s="463"/>
      <c r="Y150" s="463"/>
      <c r="Z150" s="463"/>
      <c r="AA150" s="464"/>
      <c r="AB150" s="115"/>
    </row>
    <row r="151" spans="1:30" ht="15.75" customHeight="1">
      <c r="A151" s="111"/>
      <c r="B151" s="462"/>
      <c r="C151" s="463"/>
      <c r="D151" s="463"/>
      <c r="E151" s="463"/>
      <c r="F151" s="463"/>
      <c r="G151" s="463"/>
      <c r="H151" s="463"/>
      <c r="I151" s="463"/>
      <c r="J151" s="463"/>
      <c r="K151" s="463"/>
      <c r="L151" s="463"/>
      <c r="M151" s="463"/>
      <c r="N151" s="463"/>
      <c r="O151" s="463"/>
      <c r="P151" s="463"/>
      <c r="Q151" s="463"/>
      <c r="R151" s="463"/>
      <c r="S151" s="463"/>
      <c r="T151" s="463"/>
      <c r="U151" s="463"/>
      <c r="V151" s="463"/>
      <c r="W151" s="463"/>
      <c r="X151" s="463"/>
      <c r="Y151" s="463"/>
      <c r="Z151" s="463"/>
      <c r="AA151" s="464"/>
      <c r="AB151" s="115"/>
    </row>
    <row r="152" spans="1:30" ht="15.75" customHeight="1">
      <c r="A152" s="111"/>
      <c r="B152" s="462"/>
      <c r="C152" s="463"/>
      <c r="D152" s="463"/>
      <c r="E152" s="463"/>
      <c r="F152" s="463"/>
      <c r="G152" s="463"/>
      <c r="H152" s="463"/>
      <c r="I152" s="463"/>
      <c r="J152" s="463"/>
      <c r="K152" s="463"/>
      <c r="L152" s="463"/>
      <c r="M152" s="463"/>
      <c r="N152" s="463"/>
      <c r="O152" s="463"/>
      <c r="P152" s="463"/>
      <c r="Q152" s="463"/>
      <c r="R152" s="463"/>
      <c r="S152" s="463"/>
      <c r="T152" s="463"/>
      <c r="U152" s="463"/>
      <c r="V152" s="463"/>
      <c r="W152" s="463"/>
      <c r="X152" s="463"/>
      <c r="Y152" s="463"/>
      <c r="Z152" s="463"/>
      <c r="AA152" s="464"/>
      <c r="AB152" s="115"/>
    </row>
    <row r="153" spans="1:30" ht="15.75" customHeight="1">
      <c r="A153" s="111"/>
      <c r="B153" s="462"/>
      <c r="C153" s="463"/>
      <c r="D153" s="463"/>
      <c r="E153" s="463"/>
      <c r="F153" s="463"/>
      <c r="G153" s="463"/>
      <c r="H153" s="463"/>
      <c r="I153" s="463"/>
      <c r="J153" s="463"/>
      <c r="K153" s="463"/>
      <c r="L153" s="463"/>
      <c r="M153" s="463"/>
      <c r="N153" s="463"/>
      <c r="O153" s="463"/>
      <c r="P153" s="463"/>
      <c r="Q153" s="463"/>
      <c r="R153" s="463"/>
      <c r="S153" s="463"/>
      <c r="T153" s="463"/>
      <c r="U153" s="463"/>
      <c r="V153" s="463"/>
      <c r="W153" s="463"/>
      <c r="X153" s="463"/>
      <c r="Y153" s="463"/>
      <c r="Z153" s="463"/>
      <c r="AA153" s="464"/>
      <c r="AB153" s="115"/>
    </row>
    <row r="154" spans="1:30" ht="15.75" customHeight="1">
      <c r="A154" s="111"/>
      <c r="B154" s="462"/>
      <c r="C154" s="463"/>
      <c r="D154" s="463"/>
      <c r="E154" s="463"/>
      <c r="F154" s="463"/>
      <c r="G154" s="463"/>
      <c r="H154" s="463"/>
      <c r="I154" s="463"/>
      <c r="J154" s="463"/>
      <c r="K154" s="463"/>
      <c r="L154" s="463"/>
      <c r="M154" s="463"/>
      <c r="N154" s="463"/>
      <c r="O154" s="463"/>
      <c r="P154" s="463"/>
      <c r="Q154" s="463"/>
      <c r="R154" s="463"/>
      <c r="S154" s="463"/>
      <c r="T154" s="463"/>
      <c r="U154" s="463"/>
      <c r="V154" s="463"/>
      <c r="W154" s="463"/>
      <c r="X154" s="463"/>
      <c r="Y154" s="463"/>
      <c r="Z154" s="463"/>
      <c r="AA154" s="464"/>
      <c r="AB154" s="115"/>
    </row>
    <row r="155" spans="1:30" ht="15.75" customHeight="1">
      <c r="A155" s="111"/>
      <c r="B155" s="462"/>
      <c r="C155" s="463"/>
      <c r="D155" s="463"/>
      <c r="E155" s="463"/>
      <c r="F155" s="463"/>
      <c r="G155" s="463"/>
      <c r="H155" s="463"/>
      <c r="I155" s="463"/>
      <c r="J155" s="463"/>
      <c r="K155" s="463"/>
      <c r="L155" s="463"/>
      <c r="M155" s="463"/>
      <c r="N155" s="463"/>
      <c r="O155" s="463"/>
      <c r="P155" s="463"/>
      <c r="Q155" s="463"/>
      <c r="R155" s="463"/>
      <c r="S155" s="463"/>
      <c r="T155" s="463"/>
      <c r="U155" s="463"/>
      <c r="V155" s="463"/>
      <c r="W155" s="463"/>
      <c r="X155" s="463"/>
      <c r="Y155" s="463"/>
      <c r="Z155" s="463"/>
      <c r="AA155" s="464"/>
      <c r="AB155" s="115"/>
    </row>
    <row r="156" spans="1:30" ht="15.75" customHeight="1">
      <c r="A156" s="111"/>
      <c r="B156" s="462"/>
      <c r="C156" s="463"/>
      <c r="D156" s="463"/>
      <c r="E156" s="463"/>
      <c r="F156" s="463"/>
      <c r="G156" s="463"/>
      <c r="H156" s="463"/>
      <c r="I156" s="463"/>
      <c r="J156" s="463"/>
      <c r="K156" s="463"/>
      <c r="L156" s="463"/>
      <c r="M156" s="463"/>
      <c r="N156" s="463"/>
      <c r="O156" s="463"/>
      <c r="P156" s="463"/>
      <c r="Q156" s="463"/>
      <c r="R156" s="463"/>
      <c r="S156" s="463"/>
      <c r="T156" s="463"/>
      <c r="U156" s="463"/>
      <c r="V156" s="463"/>
      <c r="W156" s="463"/>
      <c r="X156" s="463"/>
      <c r="Y156" s="463"/>
      <c r="Z156" s="463"/>
      <c r="AA156" s="464"/>
      <c r="AB156" s="115"/>
    </row>
    <row r="157" spans="1:30" ht="15.75" customHeight="1">
      <c r="A157" s="111"/>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c r="AB157" s="115"/>
    </row>
    <row r="158" spans="1:30" ht="15.75" customHeight="1">
      <c r="A158" s="111"/>
      <c r="B158" s="467" t="s">
        <v>71</v>
      </c>
      <c r="C158" s="468"/>
      <c r="D158" s="468"/>
      <c r="E158" s="468"/>
      <c r="F158" s="468"/>
      <c r="G158" s="468"/>
      <c r="H158" s="468"/>
      <c r="I158" s="468"/>
      <c r="J158" s="468"/>
      <c r="K158" s="468"/>
      <c r="L158" s="468"/>
      <c r="M158" s="468"/>
      <c r="N158" s="468"/>
      <c r="O158" s="468"/>
      <c r="P158" s="468"/>
      <c r="Q158" s="468"/>
      <c r="R158" s="468"/>
      <c r="S158" s="468"/>
      <c r="T158" s="468"/>
      <c r="U158" s="468"/>
      <c r="V158" s="468"/>
      <c r="W158" s="468"/>
      <c r="X158" s="468"/>
      <c r="Y158" s="468"/>
      <c r="Z158" s="468"/>
      <c r="AA158" s="469"/>
      <c r="AB158" s="115"/>
    </row>
    <row r="159" spans="1:30" ht="15.75" customHeight="1">
      <c r="A159" s="111"/>
      <c r="B159" s="147"/>
      <c r="C159" s="148"/>
      <c r="D159" s="148"/>
      <c r="E159" s="148"/>
      <c r="F159" s="148"/>
      <c r="G159" s="148"/>
      <c r="H159" s="148"/>
      <c r="I159" s="148"/>
      <c r="J159" s="148"/>
      <c r="K159" s="148"/>
      <c r="L159" s="148"/>
      <c r="M159" s="148"/>
      <c r="N159" s="148"/>
      <c r="O159" s="148"/>
      <c r="P159" s="148"/>
      <c r="Q159" s="148"/>
      <c r="R159" s="148"/>
      <c r="S159" s="148"/>
      <c r="T159" s="148"/>
      <c r="U159" s="148"/>
      <c r="V159" s="148"/>
      <c r="W159" s="148"/>
      <c r="X159" s="148"/>
      <c r="Y159" s="148"/>
      <c r="Z159" s="148"/>
      <c r="AA159" s="149"/>
      <c r="AB159" s="115"/>
    </row>
    <row r="160" spans="1:30" ht="15.75" customHeight="1">
      <c r="A160" s="111"/>
      <c r="B160" s="150">
        <v>1</v>
      </c>
      <c r="C160" s="151" t="s">
        <v>838</v>
      </c>
      <c r="D160" s="152"/>
      <c r="E160" s="152"/>
      <c r="F160" s="152"/>
      <c r="G160" s="152"/>
      <c r="H160" s="152"/>
      <c r="I160" s="152"/>
      <c r="J160" s="152"/>
      <c r="K160" s="152"/>
      <c r="L160" s="152"/>
      <c r="M160" s="152"/>
      <c r="N160" s="152"/>
      <c r="O160" s="152"/>
      <c r="P160" s="152"/>
      <c r="Q160" s="152"/>
      <c r="R160" s="152"/>
      <c r="S160" s="152"/>
      <c r="T160" s="152"/>
      <c r="U160" s="152"/>
      <c r="V160" s="152"/>
      <c r="W160" s="152"/>
      <c r="X160" s="152"/>
      <c r="Y160" s="152"/>
      <c r="Z160" s="153"/>
      <c r="AA160" s="154"/>
      <c r="AB160" s="115"/>
      <c r="AD160" s="94" t="s">
        <v>719</v>
      </c>
    </row>
    <row r="161" spans="1:30" ht="15.75" customHeight="1">
      <c r="A161" s="111"/>
      <c r="B161" s="150"/>
      <c r="C161" s="151"/>
      <c r="D161" s="155" t="s">
        <v>515</v>
      </c>
      <c r="E161" s="534" t="s">
        <v>944</v>
      </c>
      <c r="F161" s="534"/>
      <c r="G161" s="534"/>
      <c r="H161" s="534"/>
      <c r="I161" s="534"/>
      <c r="J161" s="534"/>
      <c r="K161" s="537" t="s">
        <v>34</v>
      </c>
      <c r="L161" s="537"/>
      <c r="M161" s="537"/>
      <c r="N161" s="537"/>
      <c r="O161" s="537"/>
      <c r="P161" s="537"/>
      <c r="Q161" s="537"/>
      <c r="R161" s="537"/>
      <c r="S161" s="537"/>
      <c r="T161" s="537"/>
      <c r="U161" s="537"/>
      <c r="V161" s="152"/>
      <c r="W161" s="152"/>
      <c r="X161" s="152"/>
      <c r="Y161" s="152"/>
      <c r="Z161" s="153"/>
      <c r="AA161" s="154"/>
      <c r="AB161" s="115"/>
      <c r="AD161" s="94" t="s">
        <v>516</v>
      </c>
    </row>
    <row r="162" spans="1:30" ht="15.75" customHeight="1">
      <c r="A162" s="111"/>
      <c r="B162" s="150"/>
      <c r="C162" s="151"/>
      <c r="D162" s="156">
        <v>1</v>
      </c>
      <c r="E162" s="536" t="s">
        <v>902</v>
      </c>
      <c r="F162" s="536"/>
      <c r="G162" s="536"/>
      <c r="H162" s="536"/>
      <c r="I162" s="536"/>
      <c r="J162" s="536"/>
      <c r="K162" s="536" t="s">
        <v>40</v>
      </c>
      <c r="L162" s="536"/>
      <c r="M162" s="536"/>
      <c r="N162" s="536"/>
      <c r="O162" s="536"/>
      <c r="P162" s="536"/>
      <c r="Q162" s="536"/>
      <c r="R162" s="536"/>
      <c r="S162" s="536"/>
      <c r="T162" s="536"/>
      <c r="U162" s="536"/>
      <c r="V162" s="152"/>
      <c r="W162" s="152"/>
      <c r="X162" s="152"/>
      <c r="Y162" s="152"/>
      <c r="Z162" s="153"/>
      <c r="AA162" s="154"/>
      <c r="AB162" s="115"/>
    </row>
    <row r="163" spans="1:30" ht="15.75" customHeight="1">
      <c r="A163" s="111"/>
      <c r="B163" s="150"/>
      <c r="C163" s="151"/>
      <c r="D163" s="157">
        <v>2</v>
      </c>
      <c r="E163" s="536" t="s">
        <v>880</v>
      </c>
      <c r="F163" s="536"/>
      <c r="G163" s="536"/>
      <c r="H163" s="536"/>
      <c r="I163" s="536"/>
      <c r="J163" s="536"/>
      <c r="K163" s="536" t="s">
        <v>42</v>
      </c>
      <c r="L163" s="536"/>
      <c r="M163" s="536"/>
      <c r="N163" s="536"/>
      <c r="O163" s="536"/>
      <c r="P163" s="536"/>
      <c r="Q163" s="536"/>
      <c r="R163" s="536"/>
      <c r="S163" s="536"/>
      <c r="T163" s="536"/>
      <c r="U163" s="536"/>
      <c r="V163" s="152"/>
      <c r="W163" s="152"/>
      <c r="X163" s="152"/>
      <c r="Y163" s="152"/>
      <c r="Z163" s="153"/>
      <c r="AA163" s="154"/>
      <c r="AB163" s="115"/>
    </row>
    <row r="164" spans="1:30" ht="15.75" customHeight="1">
      <c r="A164" s="111"/>
      <c r="B164" s="150"/>
      <c r="C164" s="151"/>
      <c r="D164" s="157">
        <v>3</v>
      </c>
      <c r="E164" s="536" t="s">
        <v>971</v>
      </c>
      <c r="F164" s="536"/>
      <c r="G164" s="536"/>
      <c r="H164" s="536"/>
      <c r="I164" s="536"/>
      <c r="J164" s="536"/>
      <c r="K164" s="536" t="s">
        <v>40</v>
      </c>
      <c r="L164" s="536"/>
      <c r="M164" s="536"/>
      <c r="N164" s="536"/>
      <c r="O164" s="536"/>
      <c r="P164" s="536"/>
      <c r="Q164" s="536"/>
      <c r="R164" s="536"/>
      <c r="S164" s="536"/>
      <c r="T164" s="536"/>
      <c r="U164" s="536"/>
      <c r="V164" s="152"/>
      <c r="W164" s="152"/>
      <c r="X164" s="152"/>
      <c r="Y164" s="152"/>
      <c r="Z164" s="153"/>
      <c r="AA164" s="154"/>
      <c r="AB164" s="115"/>
    </row>
    <row r="165" spans="1:30" ht="15.75" customHeight="1">
      <c r="A165" s="111"/>
      <c r="B165" s="158"/>
      <c r="C165" s="153"/>
      <c r="D165" s="153"/>
      <c r="E165" s="153"/>
      <c r="F165" s="153"/>
      <c r="G165" s="153"/>
      <c r="H165" s="153"/>
      <c r="I165" s="153"/>
      <c r="J165" s="153"/>
      <c r="K165" s="153"/>
      <c r="L165" s="153"/>
      <c r="M165" s="153"/>
      <c r="N165" s="153"/>
      <c r="O165" s="153"/>
      <c r="P165" s="153"/>
      <c r="Q165" s="153"/>
      <c r="R165" s="153"/>
      <c r="S165" s="153"/>
      <c r="T165" s="153"/>
      <c r="U165" s="152"/>
      <c r="V165" s="152"/>
      <c r="W165" s="152"/>
      <c r="X165" s="152"/>
      <c r="Y165" s="152"/>
      <c r="Z165" s="153"/>
      <c r="AA165" s="154"/>
      <c r="AB165" s="115"/>
    </row>
    <row r="166" spans="1:30" ht="15.75" customHeight="1">
      <c r="A166" s="111"/>
      <c r="B166" s="150">
        <v>2</v>
      </c>
      <c r="C166" s="151" t="s">
        <v>956</v>
      </c>
      <c r="D166" s="152"/>
      <c r="E166" s="152"/>
      <c r="F166" s="152"/>
      <c r="G166" s="152"/>
      <c r="H166" s="152"/>
      <c r="I166" s="152"/>
      <c r="J166" s="152"/>
      <c r="K166" s="152"/>
      <c r="L166" s="152"/>
      <c r="M166" s="152"/>
      <c r="N166" s="152"/>
      <c r="O166" s="152"/>
      <c r="P166" s="152"/>
      <c r="Q166" s="152"/>
      <c r="R166" s="152"/>
      <c r="S166" s="152"/>
      <c r="T166" s="152"/>
      <c r="U166" s="152"/>
      <c r="V166" s="152"/>
      <c r="W166" s="152"/>
      <c r="X166" s="152"/>
      <c r="Y166" s="152"/>
      <c r="Z166" s="153"/>
      <c r="AA166" s="154"/>
      <c r="AB166" s="115"/>
    </row>
    <row r="167" spans="1:30" ht="15.75" customHeight="1">
      <c r="A167" s="111"/>
      <c r="B167" s="158"/>
      <c r="C167" s="153"/>
      <c r="D167" s="152"/>
      <c r="E167" s="152"/>
      <c r="F167" s="152"/>
      <c r="G167" s="152"/>
      <c r="H167" s="152"/>
      <c r="I167" s="152"/>
      <c r="J167" s="152"/>
      <c r="K167" s="152"/>
      <c r="L167" s="152"/>
      <c r="M167" s="152"/>
      <c r="N167" s="152"/>
      <c r="O167" s="152"/>
      <c r="P167" s="152"/>
      <c r="Q167" s="152"/>
      <c r="R167" s="152"/>
      <c r="S167" s="152"/>
      <c r="T167" s="152"/>
      <c r="U167" s="152"/>
      <c r="V167" s="152"/>
      <c r="W167" s="152"/>
      <c r="X167" s="152"/>
      <c r="Y167" s="152"/>
      <c r="Z167" s="153"/>
      <c r="AA167" s="154"/>
      <c r="AB167" s="115"/>
    </row>
    <row r="168" spans="1:30" ht="15.75" customHeight="1">
      <c r="A168" s="111"/>
      <c r="B168" s="158"/>
      <c r="C168" s="153">
        <v>1</v>
      </c>
      <c r="D168" s="153" t="s">
        <v>176</v>
      </c>
      <c r="E168" s="153"/>
      <c r="F168" s="153"/>
      <c r="G168" s="153"/>
      <c r="H168" s="153"/>
      <c r="I168" s="153"/>
      <c r="J168" s="153"/>
      <c r="K168" s="153"/>
      <c r="L168" s="153"/>
      <c r="M168" s="153"/>
      <c r="N168" s="153"/>
      <c r="O168" s="153"/>
      <c r="P168" s="153"/>
      <c r="Q168" s="153"/>
      <c r="R168" s="152"/>
      <c r="S168" s="152"/>
      <c r="T168" s="152"/>
      <c r="U168" s="152"/>
      <c r="V168" s="152"/>
      <c r="W168" s="152"/>
      <c r="X168" s="152"/>
      <c r="Y168" s="152"/>
      <c r="Z168" s="153"/>
      <c r="AA168" s="154"/>
      <c r="AB168" s="115"/>
    </row>
    <row r="169" spans="1:30" ht="15.75" customHeight="1">
      <c r="A169" s="111"/>
      <c r="B169" s="158"/>
      <c r="C169" s="152"/>
      <c r="D169" s="159"/>
      <c r="E169" s="152" t="s">
        <v>270</v>
      </c>
      <c r="F169" s="153"/>
      <c r="G169" s="153"/>
      <c r="H169" s="153"/>
      <c r="I169" s="153"/>
      <c r="J169" s="153"/>
      <c r="K169" s="153"/>
      <c r="L169" s="153"/>
      <c r="M169" s="153"/>
      <c r="N169" s="153"/>
      <c r="O169" s="153"/>
      <c r="P169" s="153"/>
      <c r="Q169" s="153"/>
      <c r="R169" s="152"/>
      <c r="S169" s="152"/>
      <c r="T169" s="152"/>
      <c r="U169" s="152"/>
      <c r="V169" s="152"/>
      <c r="W169" s="152"/>
      <c r="X169" s="152"/>
      <c r="Y169" s="152"/>
      <c r="Z169" s="153"/>
      <c r="AA169" s="154"/>
      <c r="AB169" s="115"/>
    </row>
    <row r="170" spans="1:30" ht="15.75" customHeight="1">
      <c r="A170" s="111"/>
      <c r="B170" s="158"/>
      <c r="C170" s="152"/>
      <c r="D170" s="152"/>
      <c r="E170" s="533" t="s">
        <v>892</v>
      </c>
      <c r="F170" s="533"/>
      <c r="G170" s="533"/>
      <c r="H170" s="533"/>
      <c r="I170" s="533"/>
      <c r="J170" s="533"/>
      <c r="K170" s="533"/>
      <c r="L170" s="533" t="s">
        <v>965</v>
      </c>
      <c r="M170" s="533"/>
      <c r="N170" s="533"/>
      <c r="O170" s="533"/>
      <c r="P170" s="533"/>
      <c r="Q170" s="533"/>
      <c r="R170" s="152"/>
      <c r="S170" s="152"/>
      <c r="T170" s="152"/>
      <c r="U170" s="152"/>
      <c r="V170" s="152"/>
      <c r="W170" s="152"/>
      <c r="X170" s="152"/>
      <c r="Y170" s="152"/>
      <c r="Z170" s="153"/>
      <c r="AA170" s="154"/>
      <c r="AB170" s="115"/>
    </row>
    <row r="171" spans="1:30" ht="15.75" customHeight="1">
      <c r="A171" s="111"/>
      <c r="B171" s="160"/>
      <c r="C171" s="153"/>
      <c r="D171" s="153"/>
      <c r="E171" s="535" t="s">
        <v>935</v>
      </c>
      <c r="F171" s="535"/>
      <c r="G171" s="535"/>
      <c r="H171" s="535" t="s">
        <v>271</v>
      </c>
      <c r="I171" s="535"/>
      <c r="J171" s="535"/>
      <c r="K171" s="535"/>
      <c r="L171" s="535" t="s">
        <v>973</v>
      </c>
      <c r="M171" s="535"/>
      <c r="N171" s="535"/>
      <c r="O171" s="535"/>
      <c r="P171" s="535"/>
      <c r="Q171" s="535"/>
      <c r="R171" s="153"/>
      <c r="S171" s="153"/>
      <c r="T171" s="153"/>
      <c r="U171" s="152"/>
      <c r="V171" s="152"/>
      <c r="W171" s="152"/>
      <c r="X171" s="152"/>
      <c r="Y171" s="152"/>
      <c r="Z171" s="153"/>
      <c r="AA171" s="154"/>
      <c r="AB171" s="115"/>
    </row>
    <row r="172" spans="1:30" ht="15.75" customHeight="1">
      <c r="A172" s="111"/>
      <c r="B172" s="160"/>
      <c r="C172" s="153"/>
      <c r="D172" s="153"/>
      <c r="E172" s="535" t="s">
        <v>883</v>
      </c>
      <c r="F172" s="535"/>
      <c r="G172" s="535"/>
      <c r="H172" s="535" t="s">
        <v>272</v>
      </c>
      <c r="I172" s="535"/>
      <c r="J172" s="535"/>
      <c r="K172" s="535"/>
      <c r="L172" s="535" t="s">
        <v>974</v>
      </c>
      <c r="M172" s="535"/>
      <c r="N172" s="535"/>
      <c r="O172" s="535"/>
      <c r="P172" s="535"/>
      <c r="Q172" s="535"/>
      <c r="R172" s="153"/>
      <c r="S172" s="153"/>
      <c r="T172" s="153"/>
      <c r="U172" s="153"/>
      <c r="V172" s="152"/>
      <c r="W172" s="152"/>
      <c r="X172" s="152"/>
      <c r="Y172" s="152"/>
      <c r="Z172" s="153"/>
      <c r="AA172" s="154"/>
      <c r="AB172" s="115"/>
    </row>
    <row r="173" spans="1:30" ht="15.75" customHeight="1">
      <c r="A173" s="111"/>
      <c r="B173" s="160"/>
      <c r="C173" s="153"/>
      <c r="D173" s="153"/>
      <c r="E173" s="535" t="s">
        <v>972</v>
      </c>
      <c r="F173" s="535"/>
      <c r="G173" s="535"/>
      <c r="H173" s="535" t="s">
        <v>517</v>
      </c>
      <c r="I173" s="535"/>
      <c r="J173" s="535"/>
      <c r="K173" s="535"/>
      <c r="L173" s="535" t="s">
        <v>975</v>
      </c>
      <c r="M173" s="535"/>
      <c r="N173" s="535"/>
      <c r="O173" s="535"/>
      <c r="P173" s="535"/>
      <c r="Q173" s="535"/>
      <c r="R173" s="153"/>
      <c r="S173" s="153"/>
      <c r="T173" s="153"/>
      <c r="U173" s="153"/>
      <c r="V173" s="152"/>
      <c r="W173" s="152"/>
      <c r="X173" s="152"/>
      <c r="Y173" s="152"/>
      <c r="Z173" s="153"/>
      <c r="AA173" s="154"/>
      <c r="AB173" s="115"/>
    </row>
    <row r="174" spans="1:30" ht="15.75" customHeight="1">
      <c r="A174" s="111"/>
      <c r="B174" s="158"/>
      <c r="C174" s="152"/>
      <c r="D174" s="153"/>
      <c r="E174" s="153"/>
      <c r="F174" s="153"/>
      <c r="G174" s="153"/>
      <c r="H174" s="153"/>
      <c r="I174" s="153"/>
      <c r="J174" s="153"/>
      <c r="K174" s="153"/>
      <c r="L174" s="153"/>
      <c r="M174" s="153"/>
      <c r="N174" s="153"/>
      <c r="O174" s="153"/>
      <c r="P174" s="153"/>
      <c r="Q174" s="152"/>
      <c r="R174" s="152"/>
      <c r="S174" s="153"/>
      <c r="T174" s="153"/>
      <c r="U174" s="153"/>
      <c r="V174" s="152"/>
      <c r="W174" s="152"/>
      <c r="X174" s="152"/>
      <c r="Y174" s="152"/>
      <c r="Z174" s="153"/>
      <c r="AA174" s="154"/>
      <c r="AB174" s="115"/>
    </row>
    <row r="175" spans="1:30" ht="15.75" customHeight="1">
      <c r="A175" s="111"/>
      <c r="B175" s="158"/>
      <c r="C175" s="152">
        <v>2</v>
      </c>
      <c r="D175" s="153" t="s">
        <v>175</v>
      </c>
      <c r="E175" s="153"/>
      <c r="F175" s="153"/>
      <c r="G175" s="153"/>
      <c r="H175" s="153"/>
      <c r="I175" s="153"/>
      <c r="J175" s="153"/>
      <c r="K175" s="153"/>
      <c r="L175" s="153"/>
      <c r="M175" s="153"/>
      <c r="N175" s="153"/>
      <c r="O175" s="153"/>
      <c r="P175" s="153"/>
      <c r="Q175" s="153"/>
      <c r="R175" s="153"/>
      <c r="S175" s="153"/>
      <c r="T175" s="153"/>
      <c r="U175" s="153"/>
      <c r="V175" s="152"/>
      <c r="W175" s="152"/>
      <c r="X175" s="152"/>
      <c r="Y175" s="152"/>
      <c r="Z175" s="153"/>
      <c r="AA175" s="154"/>
      <c r="AB175" s="115"/>
    </row>
    <row r="176" spans="1:30" ht="15.75" customHeight="1">
      <c r="A176" s="111"/>
      <c r="B176" s="158"/>
      <c r="C176" s="152"/>
      <c r="D176" s="159"/>
      <c r="E176" s="152" t="s">
        <v>518</v>
      </c>
      <c r="F176" s="152"/>
      <c r="G176" s="152"/>
      <c r="H176" s="152"/>
      <c r="I176" s="152"/>
      <c r="J176" s="152"/>
      <c r="K176" s="152"/>
      <c r="L176" s="152"/>
      <c r="M176" s="152"/>
      <c r="N176" s="152"/>
      <c r="O176" s="152"/>
      <c r="P176" s="152"/>
      <c r="Q176" s="152"/>
      <c r="R176" s="152"/>
      <c r="S176" s="152"/>
      <c r="T176" s="152"/>
      <c r="U176" s="152"/>
      <c r="V176" s="152"/>
      <c r="W176" s="152"/>
      <c r="X176" s="152"/>
      <c r="Y176" s="152"/>
      <c r="Z176" s="153"/>
      <c r="AA176" s="154"/>
      <c r="AB176" s="115"/>
    </row>
    <row r="177" spans="1:28" ht="15.75" customHeight="1">
      <c r="A177" s="111"/>
      <c r="B177" s="158"/>
      <c r="C177" s="152"/>
      <c r="D177" s="153"/>
      <c r="E177" s="533" t="s">
        <v>909</v>
      </c>
      <c r="F177" s="533"/>
      <c r="G177" s="533"/>
      <c r="H177" s="533"/>
      <c r="I177" s="533"/>
      <c r="J177" s="533"/>
      <c r="K177" s="533"/>
      <c r="L177" s="533" t="s">
        <v>891</v>
      </c>
      <c r="M177" s="533"/>
      <c r="N177" s="533"/>
      <c r="O177" s="533"/>
      <c r="P177" s="533"/>
      <c r="Q177" s="533"/>
      <c r="R177" s="533"/>
      <c r="S177" s="533"/>
      <c r="T177" s="533"/>
      <c r="U177" s="533"/>
      <c r="V177" s="533"/>
      <c r="W177" s="533"/>
      <c r="X177" s="533"/>
      <c r="Y177" s="533"/>
      <c r="Z177" s="533"/>
      <c r="AA177" s="154"/>
      <c r="AB177" s="115"/>
    </row>
    <row r="178" spans="1:28" ht="15.75" customHeight="1">
      <c r="A178" s="111"/>
      <c r="B178" s="158"/>
      <c r="C178" s="152"/>
      <c r="D178" s="152"/>
      <c r="E178" s="536" t="s">
        <v>893</v>
      </c>
      <c r="F178" s="536"/>
      <c r="G178" s="536"/>
      <c r="H178" s="536"/>
      <c r="I178" s="536"/>
      <c r="J178" s="536" t="s">
        <v>273</v>
      </c>
      <c r="K178" s="536"/>
      <c r="L178" s="535" t="s">
        <v>964</v>
      </c>
      <c r="M178" s="535"/>
      <c r="N178" s="535"/>
      <c r="O178" s="535"/>
      <c r="P178" s="535"/>
      <c r="Q178" s="535"/>
      <c r="R178" s="535"/>
      <c r="S178" s="535"/>
      <c r="T178" s="535"/>
      <c r="U178" s="535"/>
      <c r="V178" s="535"/>
      <c r="W178" s="535"/>
      <c r="X178" s="535"/>
      <c r="Y178" s="535"/>
      <c r="Z178" s="535"/>
      <c r="AA178" s="154"/>
      <c r="AB178" s="115"/>
    </row>
    <row r="179" spans="1:28" ht="15.75" customHeight="1">
      <c r="A179" s="111"/>
      <c r="B179" s="158"/>
      <c r="C179" s="152"/>
      <c r="D179" s="152"/>
      <c r="E179" s="536" t="s">
        <v>875</v>
      </c>
      <c r="F179" s="536"/>
      <c r="G179" s="536"/>
      <c r="H179" s="536"/>
      <c r="I179" s="536"/>
      <c r="J179" s="536" t="s">
        <v>276</v>
      </c>
      <c r="K179" s="536"/>
      <c r="L179" s="535" t="s">
        <v>75</v>
      </c>
      <c r="M179" s="535"/>
      <c r="N179" s="535"/>
      <c r="O179" s="535"/>
      <c r="P179" s="535"/>
      <c r="Q179" s="535"/>
      <c r="R179" s="535"/>
      <c r="S179" s="535"/>
      <c r="T179" s="535"/>
      <c r="U179" s="535"/>
      <c r="V179" s="535"/>
      <c r="W179" s="535"/>
      <c r="X179" s="535"/>
      <c r="Y179" s="535"/>
      <c r="Z179" s="535"/>
      <c r="AA179" s="154"/>
      <c r="AB179" s="115"/>
    </row>
    <row r="180" spans="1:28" ht="15.75" customHeight="1">
      <c r="A180" s="111"/>
      <c r="B180" s="158"/>
      <c r="C180" s="152"/>
      <c r="D180" s="152"/>
      <c r="E180" s="161"/>
      <c r="F180" s="161"/>
      <c r="G180" s="161"/>
      <c r="H180" s="161"/>
      <c r="I180" s="161"/>
      <c r="J180" s="161"/>
      <c r="K180" s="161"/>
      <c r="L180" s="162"/>
      <c r="M180" s="162"/>
      <c r="N180" s="162"/>
      <c r="O180" s="162"/>
      <c r="P180" s="162"/>
      <c r="Q180" s="162"/>
      <c r="R180" s="162"/>
      <c r="S180" s="162"/>
      <c r="T180" s="162"/>
      <c r="U180" s="162"/>
      <c r="V180" s="162"/>
      <c r="W180" s="162"/>
      <c r="X180" s="162"/>
      <c r="Y180" s="162"/>
      <c r="Z180" s="162"/>
      <c r="AA180" s="154"/>
      <c r="AB180" s="115"/>
    </row>
    <row r="181" spans="1:28" ht="15.75" customHeight="1">
      <c r="A181" s="111"/>
      <c r="B181" s="158"/>
      <c r="C181" s="152">
        <v>3</v>
      </c>
      <c r="D181" s="153" t="s">
        <v>80</v>
      </c>
      <c r="E181" s="153"/>
      <c r="F181" s="153"/>
      <c r="G181" s="153"/>
      <c r="H181" s="153"/>
      <c r="I181" s="153"/>
      <c r="J181" s="153"/>
      <c r="K181" s="153"/>
      <c r="L181" s="153"/>
      <c r="M181" s="153"/>
      <c r="N181" s="153"/>
      <c r="O181" s="153"/>
      <c r="P181" s="153"/>
      <c r="Q181" s="153"/>
      <c r="R181" s="152"/>
      <c r="S181" s="152"/>
      <c r="T181" s="152"/>
      <c r="U181" s="152"/>
      <c r="V181" s="152"/>
      <c r="W181" s="152"/>
      <c r="X181" s="152"/>
      <c r="Y181" s="152"/>
      <c r="Z181" s="153"/>
      <c r="AA181" s="154"/>
      <c r="AB181" s="115"/>
    </row>
    <row r="182" spans="1:28" ht="15.75" customHeight="1">
      <c r="A182" s="111"/>
      <c r="B182" s="158"/>
      <c r="C182" s="152"/>
      <c r="D182" s="159"/>
      <c r="E182" s="153" t="s">
        <v>140</v>
      </c>
      <c r="F182" s="153"/>
      <c r="G182" s="153"/>
      <c r="H182" s="153"/>
      <c r="I182" s="153"/>
      <c r="J182" s="153"/>
      <c r="K182" s="153"/>
      <c r="L182" s="153"/>
      <c r="M182" s="153"/>
      <c r="N182" s="153"/>
      <c r="O182" s="153"/>
      <c r="P182" s="153"/>
      <c r="Q182" s="153"/>
      <c r="R182" s="152"/>
      <c r="S182" s="152"/>
      <c r="T182" s="152"/>
      <c r="U182" s="152"/>
      <c r="V182" s="152"/>
      <c r="W182" s="152"/>
      <c r="X182" s="152"/>
      <c r="Y182" s="152"/>
      <c r="Z182" s="153"/>
      <c r="AA182" s="154"/>
      <c r="AB182" s="115"/>
    </row>
    <row r="183" spans="1:28" ht="15.75" customHeight="1">
      <c r="A183" s="111"/>
      <c r="B183" s="158"/>
      <c r="C183" s="152"/>
      <c r="D183" s="153"/>
      <c r="E183" s="153"/>
      <c r="F183" s="534" t="s">
        <v>84</v>
      </c>
      <c r="G183" s="534"/>
      <c r="H183" s="534"/>
      <c r="I183" s="534"/>
      <c r="J183" s="534" t="s">
        <v>81</v>
      </c>
      <c r="K183" s="534"/>
      <c r="L183" s="534"/>
      <c r="M183" s="534"/>
      <c r="N183" s="153"/>
      <c r="O183" s="153"/>
      <c r="P183" s="159"/>
      <c r="Q183" s="159"/>
      <c r="R183" s="159"/>
      <c r="S183" s="159"/>
      <c r="T183" s="153"/>
      <c r="U183" s="153"/>
      <c r="V183" s="153"/>
      <c r="W183" s="152"/>
      <c r="X183" s="152"/>
      <c r="Y183" s="152"/>
      <c r="Z183" s="153"/>
      <c r="AA183" s="154"/>
      <c r="AB183" s="115"/>
    </row>
    <row r="184" spans="1:28" ht="13.5" customHeight="1">
      <c r="A184" s="111"/>
      <c r="B184" s="158"/>
      <c r="C184" s="152"/>
      <c r="D184" s="153"/>
      <c r="E184" s="159"/>
      <c r="F184" s="570" t="s">
        <v>475</v>
      </c>
      <c r="G184" s="570"/>
      <c r="H184" s="570"/>
      <c r="I184" s="570"/>
      <c r="J184" s="558">
        <v>210003</v>
      </c>
      <c r="K184" s="558"/>
      <c r="L184" s="558"/>
      <c r="M184" s="558"/>
      <c r="N184" s="153"/>
      <c r="O184" s="153"/>
      <c r="P184" s="159"/>
      <c r="Q184" s="159"/>
      <c r="R184" s="159"/>
      <c r="S184" s="159"/>
      <c r="T184" s="153"/>
      <c r="U184" s="153"/>
      <c r="V184" s="153"/>
      <c r="W184" s="152"/>
      <c r="X184" s="152"/>
      <c r="Y184" s="152"/>
      <c r="Z184" s="153"/>
      <c r="AA184" s="154"/>
      <c r="AB184" s="115"/>
    </row>
    <row r="185" spans="1:28" ht="13.5" customHeight="1">
      <c r="A185" s="111"/>
      <c r="B185" s="158"/>
      <c r="C185" s="152"/>
      <c r="D185" s="153"/>
      <c r="E185" s="159"/>
      <c r="F185" s="174"/>
      <c r="G185" s="174"/>
      <c r="H185" s="174"/>
      <c r="I185" s="174"/>
      <c r="J185" s="153"/>
      <c r="K185" s="153"/>
      <c r="L185" s="153"/>
      <c r="M185" s="153"/>
      <c r="N185" s="153"/>
      <c r="O185" s="153"/>
      <c r="P185" s="159"/>
      <c r="Q185" s="159"/>
      <c r="R185" s="159"/>
      <c r="S185" s="159"/>
      <c r="T185" s="153"/>
      <c r="U185" s="153"/>
      <c r="V185" s="153"/>
      <c r="W185" s="152"/>
      <c r="X185" s="152"/>
      <c r="Y185" s="152"/>
      <c r="Z185" s="153"/>
      <c r="AA185" s="154"/>
      <c r="AB185" s="115"/>
    </row>
    <row r="186" spans="1:28" ht="15.75" customHeight="1">
      <c r="A186" s="111"/>
      <c r="B186" s="158"/>
      <c r="C186" s="152"/>
      <c r="D186" s="153"/>
      <c r="E186" s="153" t="s">
        <v>172</v>
      </c>
      <c r="F186" s="153"/>
      <c r="G186" s="153"/>
      <c r="H186" s="153"/>
      <c r="I186" s="153"/>
      <c r="J186" s="153"/>
      <c r="K186" s="153"/>
      <c r="L186" s="153"/>
      <c r="M186" s="153"/>
      <c r="N186" s="153"/>
      <c r="O186" s="153"/>
      <c r="P186" s="153"/>
      <c r="Q186" s="153"/>
      <c r="R186" s="152"/>
      <c r="S186" s="152"/>
      <c r="T186" s="152"/>
      <c r="U186" s="152"/>
      <c r="V186" s="152"/>
      <c r="W186" s="152"/>
      <c r="X186" s="152"/>
      <c r="Y186" s="152"/>
      <c r="Z186" s="153"/>
      <c r="AA186" s="154"/>
      <c r="AB186" s="115"/>
    </row>
    <row r="187" spans="1:28" ht="15.75" customHeight="1">
      <c r="A187" s="111"/>
      <c r="B187" s="158"/>
      <c r="C187" s="152"/>
      <c r="D187" s="153"/>
      <c r="E187" s="153"/>
      <c r="F187" s="534" t="s">
        <v>84</v>
      </c>
      <c r="G187" s="534"/>
      <c r="H187" s="534"/>
      <c r="I187" s="534"/>
      <c r="J187" s="534" t="s">
        <v>81</v>
      </c>
      <c r="K187" s="534"/>
      <c r="L187" s="534"/>
      <c r="M187" s="534"/>
      <c r="N187" s="153"/>
      <c r="O187" s="153"/>
      <c r="P187" s="159"/>
      <c r="Q187" s="159"/>
      <c r="R187" s="159"/>
      <c r="S187" s="159"/>
      <c r="T187" s="153"/>
      <c r="U187" s="153"/>
      <c r="V187" s="153"/>
      <c r="W187" s="152"/>
      <c r="X187" s="152"/>
      <c r="Y187" s="152"/>
      <c r="Z187" s="153"/>
      <c r="AA187" s="154"/>
      <c r="AB187" s="115"/>
    </row>
    <row r="188" spans="1:28" ht="15.75" customHeight="1">
      <c r="A188" s="111"/>
      <c r="B188" s="158"/>
      <c r="C188" s="152"/>
      <c r="D188" s="153"/>
      <c r="E188" s="153"/>
      <c r="F188" s="556" t="s">
        <v>475</v>
      </c>
      <c r="G188" s="556"/>
      <c r="H188" s="556"/>
      <c r="I188" s="556"/>
      <c r="J188" s="558">
        <v>210003</v>
      </c>
      <c r="K188" s="558"/>
      <c r="L188" s="558"/>
      <c r="M188" s="558"/>
      <c r="N188" s="153"/>
      <c r="O188" s="153"/>
      <c r="P188" s="159"/>
      <c r="Q188" s="159"/>
      <c r="R188" s="159"/>
      <c r="S188" s="159"/>
      <c r="T188" s="153"/>
      <c r="U188" s="153"/>
      <c r="V188" s="153"/>
      <c r="W188" s="152"/>
      <c r="X188" s="152"/>
      <c r="Y188" s="152"/>
      <c r="Z188" s="153"/>
      <c r="AA188" s="154"/>
      <c r="AB188" s="115"/>
    </row>
    <row r="189" spans="1:28" ht="15.75" customHeight="1">
      <c r="A189" s="111"/>
      <c r="B189" s="158"/>
      <c r="C189" s="152"/>
      <c r="D189" s="153"/>
      <c r="E189" s="153"/>
      <c r="F189" s="163"/>
      <c r="G189" s="163"/>
      <c r="H189" s="163"/>
      <c r="I189" s="163"/>
      <c r="J189" s="153"/>
      <c r="K189" s="153"/>
      <c r="L189" s="153"/>
      <c r="M189" s="153"/>
      <c r="N189" s="153"/>
      <c r="O189" s="153"/>
      <c r="P189" s="159"/>
      <c r="Q189" s="159"/>
      <c r="R189" s="159"/>
      <c r="S189" s="159"/>
      <c r="T189" s="153"/>
      <c r="U189" s="153"/>
      <c r="V189" s="153"/>
      <c r="W189" s="152"/>
      <c r="X189" s="152"/>
      <c r="Y189" s="152"/>
      <c r="Z189" s="153"/>
      <c r="AA189" s="154"/>
      <c r="AB189" s="115"/>
    </row>
    <row r="190" spans="1:28" ht="15.75" customHeight="1">
      <c r="A190" s="111"/>
      <c r="B190" s="158"/>
      <c r="C190" s="152"/>
      <c r="D190" s="153"/>
      <c r="E190" s="153" t="s">
        <v>173</v>
      </c>
      <c r="F190" s="153"/>
      <c r="G190" s="153"/>
      <c r="H190" s="153"/>
      <c r="I190" s="153"/>
      <c r="J190" s="153"/>
      <c r="K190" s="153"/>
      <c r="L190" s="153"/>
      <c r="M190" s="153"/>
      <c r="N190" s="153"/>
      <c r="O190" s="153"/>
      <c r="P190" s="153"/>
      <c r="Q190" s="153"/>
      <c r="R190" s="152"/>
      <c r="S190" s="152"/>
      <c r="T190" s="152"/>
      <c r="U190" s="152"/>
      <c r="V190" s="152"/>
      <c r="W190" s="152"/>
      <c r="X190" s="152"/>
      <c r="Y190" s="152"/>
      <c r="Z190" s="153"/>
      <c r="AA190" s="154"/>
      <c r="AB190" s="115"/>
    </row>
    <row r="191" spans="1:28" ht="15.75" customHeight="1">
      <c r="A191" s="111"/>
      <c r="B191" s="158"/>
      <c r="C191" s="152"/>
      <c r="D191" s="153"/>
      <c r="E191" s="153"/>
      <c r="F191" s="534" t="s">
        <v>84</v>
      </c>
      <c r="G191" s="534"/>
      <c r="H191" s="534"/>
      <c r="I191" s="534"/>
      <c r="J191" s="534" t="s">
        <v>81</v>
      </c>
      <c r="K191" s="534"/>
      <c r="L191" s="534"/>
      <c r="M191" s="534"/>
      <c r="N191" s="153"/>
      <c r="O191" s="153"/>
      <c r="P191" s="159"/>
      <c r="Q191" s="159"/>
      <c r="R191" s="159"/>
      <c r="S191" s="159"/>
      <c r="T191" s="153"/>
      <c r="U191" s="153"/>
      <c r="V191" s="153"/>
      <c r="W191" s="152"/>
      <c r="X191" s="152"/>
      <c r="Y191" s="152"/>
      <c r="Z191" s="153"/>
      <c r="AA191" s="154"/>
      <c r="AB191" s="115"/>
    </row>
    <row r="192" spans="1:28" ht="15.75" customHeight="1">
      <c r="A192" s="111"/>
      <c r="B192" s="158"/>
      <c r="C192" s="152"/>
      <c r="D192" s="153"/>
      <c r="E192" s="153"/>
      <c r="F192" s="556" t="s">
        <v>475</v>
      </c>
      <c r="G192" s="556"/>
      <c r="H192" s="556"/>
      <c r="I192" s="556"/>
      <c r="J192" s="558">
        <v>110002</v>
      </c>
      <c r="K192" s="558"/>
      <c r="L192" s="558"/>
      <c r="M192" s="558"/>
      <c r="N192" s="153"/>
      <c r="O192" s="153"/>
      <c r="P192" s="159"/>
      <c r="Q192" s="159"/>
      <c r="R192" s="159"/>
      <c r="S192" s="159"/>
      <c r="T192" s="153"/>
      <c r="U192" s="153"/>
      <c r="V192" s="153"/>
      <c r="W192" s="152"/>
      <c r="X192" s="152"/>
      <c r="Y192" s="152"/>
      <c r="Z192" s="153"/>
      <c r="AA192" s="154"/>
      <c r="AB192" s="115"/>
    </row>
    <row r="193" spans="1:28" ht="15.75" customHeight="1">
      <c r="A193" s="111"/>
      <c r="B193" s="158"/>
      <c r="C193" s="152"/>
      <c r="D193" s="153"/>
      <c r="E193" s="153"/>
      <c r="F193" s="163"/>
      <c r="G193" s="163"/>
      <c r="H193" s="163"/>
      <c r="I193" s="163"/>
      <c r="J193" s="153"/>
      <c r="K193" s="153"/>
      <c r="L193" s="153"/>
      <c r="M193" s="153"/>
      <c r="N193" s="153"/>
      <c r="O193" s="153"/>
      <c r="P193" s="159"/>
      <c r="Q193" s="159"/>
      <c r="R193" s="159"/>
      <c r="S193" s="159"/>
      <c r="T193" s="153"/>
      <c r="U193" s="153"/>
      <c r="V193" s="153"/>
      <c r="W193" s="152"/>
      <c r="X193" s="152"/>
      <c r="Y193" s="152"/>
      <c r="Z193" s="153"/>
      <c r="AA193" s="154"/>
      <c r="AB193" s="115"/>
    </row>
    <row r="194" spans="1:28" ht="15.75" customHeight="1">
      <c r="A194" s="111"/>
      <c r="B194" s="158"/>
      <c r="C194" s="152"/>
      <c r="D194" s="153"/>
      <c r="E194" s="153" t="s">
        <v>174</v>
      </c>
      <c r="F194" s="153"/>
      <c r="G194" s="153"/>
      <c r="H194" s="153"/>
      <c r="I194" s="153"/>
      <c r="J194" s="153"/>
      <c r="K194" s="153"/>
      <c r="L194" s="153"/>
      <c r="M194" s="153"/>
      <c r="N194" s="153"/>
      <c r="O194" s="153"/>
      <c r="P194" s="153"/>
      <c r="Q194" s="153"/>
      <c r="R194" s="152"/>
      <c r="S194" s="152"/>
      <c r="T194" s="152"/>
      <c r="U194" s="152"/>
      <c r="V194" s="152"/>
      <c r="W194" s="152"/>
      <c r="X194" s="152"/>
      <c r="Y194" s="152"/>
      <c r="Z194" s="153"/>
      <c r="AA194" s="154"/>
      <c r="AB194" s="115"/>
    </row>
    <row r="195" spans="1:28" ht="15.75" customHeight="1">
      <c r="A195" s="111"/>
      <c r="B195" s="158"/>
      <c r="C195" s="152"/>
      <c r="D195" s="153"/>
      <c r="E195" s="153"/>
      <c r="F195" s="534" t="s">
        <v>84</v>
      </c>
      <c r="G195" s="534"/>
      <c r="H195" s="534"/>
      <c r="I195" s="534"/>
      <c r="J195" s="534" t="s">
        <v>81</v>
      </c>
      <c r="K195" s="534"/>
      <c r="L195" s="534"/>
      <c r="M195" s="534"/>
      <c r="N195" s="153"/>
      <c r="O195" s="153"/>
      <c r="P195" s="159"/>
      <c r="Q195" s="159"/>
      <c r="R195" s="159"/>
      <c r="S195" s="159"/>
      <c r="T195" s="153"/>
      <c r="U195" s="153"/>
      <c r="V195" s="153"/>
      <c r="W195" s="152"/>
      <c r="X195" s="152"/>
      <c r="Y195" s="152"/>
      <c r="Z195" s="153"/>
      <c r="AA195" s="154"/>
      <c r="AB195" s="115"/>
    </row>
    <row r="196" spans="1:28" ht="15.75" customHeight="1">
      <c r="A196" s="111"/>
      <c r="B196" s="158"/>
      <c r="C196" s="152"/>
      <c r="D196" s="153"/>
      <c r="E196" s="153"/>
      <c r="F196" s="556" t="s">
        <v>475</v>
      </c>
      <c r="G196" s="556"/>
      <c r="H196" s="556"/>
      <c r="I196" s="556"/>
      <c r="J196" s="558">
        <v>110002</v>
      </c>
      <c r="K196" s="558"/>
      <c r="L196" s="558"/>
      <c r="M196" s="558"/>
      <c r="N196" s="153"/>
      <c r="O196" s="153"/>
      <c r="P196" s="159"/>
      <c r="Q196" s="159"/>
      <c r="R196" s="159"/>
      <c r="S196" s="159"/>
      <c r="T196" s="153"/>
      <c r="U196" s="153"/>
      <c r="V196" s="153"/>
      <c r="W196" s="152"/>
      <c r="X196" s="152"/>
      <c r="Y196" s="152"/>
      <c r="Z196" s="153"/>
      <c r="AA196" s="154"/>
      <c r="AB196" s="115"/>
    </row>
    <row r="197" spans="1:28" ht="15.75" customHeight="1">
      <c r="A197" s="111"/>
      <c r="B197" s="158"/>
      <c r="C197" s="152"/>
      <c r="D197" s="153"/>
      <c r="E197" s="153"/>
      <c r="F197" s="163"/>
      <c r="G197" s="163"/>
      <c r="H197" s="163"/>
      <c r="I197" s="163"/>
      <c r="J197" s="153"/>
      <c r="K197" s="153"/>
      <c r="L197" s="153"/>
      <c r="M197" s="153"/>
      <c r="N197" s="153"/>
      <c r="O197" s="153"/>
      <c r="P197" s="159"/>
      <c r="Q197" s="159"/>
      <c r="R197" s="159"/>
      <c r="S197" s="159"/>
      <c r="T197" s="153"/>
      <c r="U197" s="153"/>
      <c r="V197" s="153"/>
      <c r="W197" s="152"/>
      <c r="X197" s="152"/>
      <c r="Y197" s="152"/>
      <c r="Z197" s="153"/>
      <c r="AA197" s="154"/>
      <c r="AB197" s="115"/>
    </row>
    <row r="198" spans="1:28" ht="15.75" customHeight="1">
      <c r="A198" s="111"/>
      <c r="B198" s="158"/>
      <c r="C198" s="152">
        <v>4</v>
      </c>
      <c r="D198" s="153" t="s">
        <v>169</v>
      </c>
      <c r="E198" s="153"/>
      <c r="F198" s="153"/>
      <c r="G198" s="153"/>
      <c r="H198" s="153"/>
      <c r="I198" s="153"/>
      <c r="J198" s="153"/>
      <c r="K198" s="153"/>
      <c r="L198" s="153"/>
      <c r="M198" s="153"/>
      <c r="N198" s="153"/>
      <c r="O198" s="153"/>
      <c r="P198" s="153"/>
      <c r="Q198" s="153"/>
      <c r="R198" s="153"/>
      <c r="S198" s="153"/>
      <c r="T198" s="153"/>
      <c r="U198" s="153"/>
      <c r="V198" s="152"/>
      <c r="W198" s="152"/>
      <c r="X198" s="152"/>
      <c r="Y198" s="152"/>
      <c r="Z198" s="153"/>
      <c r="AA198" s="154"/>
      <c r="AB198" s="115"/>
    </row>
    <row r="199" spans="1:28" ht="15.75" customHeight="1">
      <c r="A199" s="111"/>
      <c r="B199" s="158"/>
      <c r="C199" s="152"/>
      <c r="D199" s="159" t="s">
        <v>520</v>
      </c>
      <c r="E199" s="152"/>
      <c r="F199" s="152"/>
      <c r="G199" s="152"/>
      <c r="H199" s="152"/>
      <c r="I199" s="152"/>
      <c r="J199" s="152"/>
      <c r="K199" s="152"/>
      <c r="L199" s="152"/>
      <c r="M199" s="152"/>
      <c r="N199" s="152"/>
      <c r="O199" s="152"/>
      <c r="P199" s="152"/>
      <c r="Q199" s="152"/>
      <c r="R199" s="152"/>
      <c r="S199" s="152"/>
      <c r="T199" s="152"/>
      <c r="U199" s="152"/>
      <c r="V199" s="152"/>
      <c r="W199" s="152"/>
      <c r="X199" s="152"/>
      <c r="Y199" s="152"/>
      <c r="Z199" s="153"/>
      <c r="AA199" s="154"/>
      <c r="AB199" s="115"/>
    </row>
    <row r="200" spans="1:28" ht="15.75" customHeight="1">
      <c r="A200" s="111"/>
      <c r="B200" s="158"/>
      <c r="C200" s="152"/>
      <c r="D200" s="153"/>
      <c r="E200" s="533" t="s">
        <v>909</v>
      </c>
      <c r="F200" s="533"/>
      <c r="G200" s="533"/>
      <c r="H200" s="533"/>
      <c r="I200" s="533"/>
      <c r="J200" s="533"/>
      <c r="K200" s="533"/>
      <c r="L200" s="533" t="s">
        <v>965</v>
      </c>
      <c r="M200" s="533"/>
      <c r="N200" s="533"/>
      <c r="O200" s="533"/>
      <c r="P200" s="533"/>
      <c r="Q200" s="533"/>
      <c r="R200" s="533"/>
      <c r="S200" s="533"/>
      <c r="T200" s="533"/>
      <c r="U200" s="533"/>
      <c r="V200" s="533"/>
      <c r="W200" s="533"/>
      <c r="X200" s="533"/>
      <c r="Y200" s="533"/>
      <c r="Z200" s="533"/>
      <c r="AA200" s="154"/>
      <c r="AB200" s="115"/>
    </row>
    <row r="201" spans="1:28" ht="15.75" customHeight="1">
      <c r="A201" s="111"/>
      <c r="B201" s="158"/>
      <c r="C201" s="152"/>
      <c r="D201" s="152"/>
      <c r="E201" s="536" t="s">
        <v>874</v>
      </c>
      <c r="F201" s="536"/>
      <c r="G201" s="536"/>
      <c r="H201" s="536"/>
      <c r="I201" s="536"/>
      <c r="J201" s="536" t="s">
        <v>274</v>
      </c>
      <c r="K201" s="536"/>
      <c r="L201" s="535" t="s">
        <v>73</v>
      </c>
      <c r="M201" s="535"/>
      <c r="N201" s="535"/>
      <c r="O201" s="535"/>
      <c r="P201" s="535"/>
      <c r="Q201" s="535"/>
      <c r="R201" s="535"/>
      <c r="S201" s="535"/>
      <c r="T201" s="535"/>
      <c r="U201" s="535"/>
      <c r="V201" s="535"/>
      <c r="W201" s="535"/>
      <c r="X201" s="535"/>
      <c r="Y201" s="535"/>
      <c r="Z201" s="535"/>
      <c r="AA201" s="154"/>
      <c r="AB201" s="115"/>
    </row>
    <row r="202" spans="1:28" ht="15.75" customHeight="1">
      <c r="A202" s="111"/>
      <c r="B202" s="158"/>
      <c r="C202" s="152"/>
      <c r="D202" s="153"/>
      <c r="E202" s="153"/>
      <c r="F202" s="159"/>
      <c r="G202" s="159"/>
      <c r="H202" s="159"/>
      <c r="I202" s="159"/>
      <c r="J202" s="153"/>
      <c r="K202" s="153"/>
      <c r="L202" s="153"/>
      <c r="M202" s="153"/>
      <c r="N202" s="153"/>
      <c r="O202" s="153"/>
      <c r="P202" s="159"/>
      <c r="Q202" s="159"/>
      <c r="R202" s="152"/>
      <c r="S202" s="152"/>
      <c r="T202" s="152"/>
      <c r="U202" s="152"/>
      <c r="V202" s="152"/>
      <c r="W202" s="152"/>
      <c r="X202" s="152"/>
      <c r="Y202" s="152"/>
      <c r="Z202" s="153"/>
      <c r="AA202" s="154"/>
      <c r="AB202" s="115"/>
    </row>
    <row r="203" spans="1:28" ht="15.75" customHeight="1">
      <c r="A203" s="111"/>
      <c r="B203" s="158"/>
      <c r="C203" s="152">
        <v>5</v>
      </c>
      <c r="D203" s="153" t="s">
        <v>936</v>
      </c>
      <c r="E203" s="153"/>
      <c r="F203" s="153"/>
      <c r="G203" s="153"/>
      <c r="H203" s="153"/>
      <c r="I203" s="153"/>
      <c r="J203" s="153"/>
      <c r="K203" s="153"/>
      <c r="L203" s="153"/>
      <c r="M203" s="153"/>
      <c r="N203" s="153"/>
      <c r="O203" s="153"/>
      <c r="P203" s="153"/>
      <c r="Q203" s="153"/>
      <c r="R203" s="153"/>
      <c r="S203" s="153"/>
      <c r="T203" s="153"/>
      <c r="U203" s="153"/>
      <c r="V203" s="152"/>
      <c r="W203" s="152"/>
      <c r="X203" s="152"/>
      <c r="Y203" s="152"/>
      <c r="Z203" s="153"/>
      <c r="AA203" s="154"/>
      <c r="AB203" s="115"/>
    </row>
    <row r="204" spans="1:28" ht="15.75" customHeight="1">
      <c r="A204" s="111"/>
      <c r="B204" s="158"/>
      <c r="C204" s="152"/>
      <c r="D204" s="153"/>
      <c r="E204" s="153" t="s">
        <v>969</v>
      </c>
      <c r="F204" s="159"/>
      <c r="G204" s="159"/>
      <c r="H204" s="159"/>
      <c r="I204" s="159"/>
      <c r="J204" s="153"/>
      <c r="K204" s="153"/>
      <c r="L204" s="153"/>
      <c r="M204" s="153"/>
      <c r="N204" s="153"/>
      <c r="O204" s="153"/>
      <c r="P204" s="159"/>
      <c r="Q204" s="159"/>
      <c r="R204" s="152"/>
      <c r="S204" s="152"/>
      <c r="T204" s="152"/>
      <c r="U204" s="152"/>
      <c r="V204" s="152"/>
      <c r="W204" s="152"/>
      <c r="X204" s="152"/>
      <c r="Y204" s="152"/>
      <c r="Z204" s="153"/>
      <c r="AA204" s="154"/>
      <c r="AB204" s="115"/>
    </row>
    <row r="205" spans="1:28" ht="15.75" customHeight="1">
      <c r="A205" s="111"/>
      <c r="B205" s="158"/>
      <c r="C205" s="152"/>
      <c r="D205" s="153"/>
      <c r="E205" s="153" t="s">
        <v>170</v>
      </c>
      <c r="F205" s="159"/>
      <c r="G205" s="159"/>
      <c r="H205" s="159"/>
      <c r="I205" s="159"/>
      <c r="J205" s="153"/>
      <c r="K205" s="153"/>
      <c r="L205" s="153"/>
      <c r="M205" s="153"/>
      <c r="N205" s="153"/>
      <c r="O205" s="153"/>
      <c r="P205" s="159"/>
      <c r="Q205" s="159"/>
      <c r="R205" s="152"/>
      <c r="S205" s="152"/>
      <c r="T205" s="152"/>
      <c r="U205" s="152"/>
      <c r="V205" s="152"/>
      <c r="W205" s="152"/>
      <c r="X205" s="152"/>
      <c r="Y205" s="152"/>
      <c r="Z205" s="153"/>
      <c r="AA205" s="154"/>
      <c r="AB205" s="115"/>
    </row>
    <row r="206" spans="1:28" ht="15.75" customHeight="1">
      <c r="A206" s="111"/>
      <c r="B206" s="158"/>
      <c r="C206" s="152"/>
      <c r="D206" s="153"/>
      <c r="E206" s="153" t="s">
        <v>168</v>
      </c>
      <c r="F206" s="159"/>
      <c r="G206" s="159"/>
      <c r="H206" s="159"/>
      <c r="I206" s="159"/>
      <c r="J206" s="153"/>
      <c r="K206" s="153"/>
      <c r="L206" s="153"/>
      <c r="M206" s="153"/>
      <c r="N206" s="153"/>
      <c r="O206" s="153"/>
      <c r="P206" s="159"/>
      <c r="Q206" s="159"/>
      <c r="R206" s="152"/>
      <c r="S206" s="152"/>
      <c r="T206" s="152"/>
      <c r="U206" s="152"/>
      <c r="V206" s="152"/>
      <c r="W206" s="152"/>
      <c r="X206" s="152"/>
      <c r="Y206" s="152"/>
      <c r="Z206" s="153"/>
      <c r="AA206" s="154"/>
      <c r="AB206" s="115"/>
    </row>
    <row r="207" spans="1:28" ht="15.75" customHeight="1">
      <c r="A207" s="111"/>
      <c r="B207" s="158"/>
      <c r="C207" s="152"/>
      <c r="D207" s="153"/>
      <c r="F207" s="153" t="s">
        <v>171</v>
      </c>
      <c r="G207" s="159"/>
      <c r="H207" s="159"/>
      <c r="I207" s="159"/>
      <c r="J207" s="153"/>
      <c r="K207" s="153"/>
      <c r="L207" s="153"/>
      <c r="M207" s="153"/>
      <c r="N207" s="153"/>
      <c r="O207" s="153"/>
      <c r="P207" s="159"/>
      <c r="Q207" s="159"/>
      <c r="R207" s="152"/>
      <c r="S207" s="152"/>
      <c r="T207" s="152"/>
      <c r="U207" s="152"/>
      <c r="V207" s="152"/>
      <c r="W207" s="152"/>
      <c r="X207" s="152"/>
      <c r="Y207" s="152"/>
      <c r="Z207" s="153"/>
      <c r="AA207" s="154"/>
      <c r="AB207" s="115"/>
    </row>
    <row r="208" spans="1:28" ht="15.75" customHeight="1">
      <c r="A208" s="111"/>
      <c r="B208" s="158"/>
      <c r="C208" s="152"/>
      <c r="D208" s="153"/>
      <c r="F208" s="533" t="s">
        <v>892</v>
      </c>
      <c r="G208" s="533"/>
      <c r="H208" s="533"/>
      <c r="I208" s="533" t="s">
        <v>965</v>
      </c>
      <c r="J208" s="533"/>
      <c r="K208" s="533"/>
      <c r="L208" s="533"/>
      <c r="M208" s="533"/>
      <c r="N208" s="533"/>
      <c r="O208" s="533"/>
      <c r="P208" s="533"/>
      <c r="Q208" s="533"/>
      <c r="R208" s="533"/>
      <c r="S208" s="152"/>
      <c r="T208" s="152"/>
      <c r="U208" s="152"/>
      <c r="V208" s="152"/>
      <c r="W208" s="152"/>
      <c r="X208" s="152"/>
      <c r="Y208" s="152"/>
      <c r="Z208" s="153"/>
      <c r="AA208" s="154"/>
      <c r="AB208" s="115"/>
    </row>
    <row r="209" spans="1:28" ht="15.75" customHeight="1">
      <c r="A209" s="111"/>
      <c r="B209" s="158"/>
      <c r="C209" s="152"/>
      <c r="D209" s="153"/>
      <c r="F209" s="558" t="s">
        <v>615</v>
      </c>
      <c r="G209" s="558"/>
      <c r="H209" s="558"/>
      <c r="I209" s="558" t="s">
        <v>960</v>
      </c>
      <c r="J209" s="558"/>
      <c r="K209" s="558"/>
      <c r="L209" s="558"/>
      <c r="M209" s="558"/>
      <c r="N209" s="558"/>
      <c r="O209" s="558"/>
      <c r="P209" s="558"/>
      <c r="Q209" s="558"/>
      <c r="R209" s="558"/>
      <c r="S209" s="152"/>
      <c r="T209" s="152"/>
      <c r="U209" s="152"/>
      <c r="V209" s="152"/>
      <c r="W209" s="152"/>
      <c r="X209" s="152"/>
      <c r="Y209" s="152"/>
      <c r="Z209" s="153"/>
      <c r="AA209" s="154"/>
      <c r="AB209" s="115"/>
    </row>
    <row r="210" spans="1:28" ht="15.75" customHeight="1">
      <c r="A210" s="111"/>
      <c r="B210" s="158"/>
      <c r="C210" s="152"/>
      <c r="D210" s="153"/>
      <c r="F210" s="558" t="s">
        <v>521</v>
      </c>
      <c r="G210" s="558"/>
      <c r="H210" s="558"/>
      <c r="I210" s="558" t="s">
        <v>937</v>
      </c>
      <c r="J210" s="558"/>
      <c r="K210" s="558"/>
      <c r="L210" s="558"/>
      <c r="M210" s="558"/>
      <c r="N210" s="558"/>
      <c r="O210" s="558"/>
      <c r="P210" s="558"/>
      <c r="Q210" s="558"/>
      <c r="R210" s="558"/>
      <c r="S210" s="152"/>
      <c r="T210" s="152"/>
      <c r="U210" s="152"/>
      <c r="V210" s="152"/>
      <c r="W210" s="152"/>
      <c r="X210" s="152"/>
      <c r="Y210" s="152"/>
      <c r="Z210" s="153"/>
      <c r="AA210" s="154"/>
      <c r="AB210" s="115"/>
    </row>
    <row r="211" spans="1:28" ht="15.75" customHeight="1">
      <c r="A211" s="111"/>
      <c r="B211" s="158"/>
      <c r="C211" s="152"/>
      <c r="D211" s="153"/>
      <c r="F211" s="558" t="s">
        <v>683</v>
      </c>
      <c r="G211" s="558"/>
      <c r="H211" s="558"/>
      <c r="I211" s="558" t="s">
        <v>938</v>
      </c>
      <c r="J211" s="558"/>
      <c r="K211" s="558"/>
      <c r="L211" s="558"/>
      <c r="M211" s="558"/>
      <c r="N211" s="558"/>
      <c r="O211" s="558"/>
      <c r="P211" s="558"/>
      <c r="Q211" s="558"/>
      <c r="R211" s="558"/>
      <c r="S211" s="152"/>
      <c r="T211" s="152"/>
      <c r="U211" s="152"/>
      <c r="V211" s="152"/>
      <c r="W211" s="152"/>
      <c r="X211" s="152"/>
      <c r="Y211" s="152"/>
      <c r="Z211" s="153"/>
      <c r="AA211" s="154"/>
      <c r="AB211" s="115"/>
    </row>
    <row r="212" spans="1:28" ht="15.75" customHeight="1">
      <c r="A212" s="111"/>
      <c r="B212" s="158"/>
      <c r="C212" s="152"/>
      <c r="D212" s="153"/>
      <c r="F212" s="558" t="s">
        <v>263</v>
      </c>
      <c r="G212" s="558"/>
      <c r="H212" s="558"/>
      <c r="I212" s="558" t="s">
        <v>939</v>
      </c>
      <c r="J212" s="558"/>
      <c r="K212" s="558"/>
      <c r="L212" s="558"/>
      <c r="M212" s="558"/>
      <c r="N212" s="558"/>
      <c r="O212" s="558"/>
      <c r="P212" s="558"/>
      <c r="Q212" s="558"/>
      <c r="R212" s="558"/>
      <c r="S212" s="152"/>
      <c r="T212" s="152"/>
      <c r="U212" s="152"/>
      <c r="V212" s="152"/>
      <c r="W212" s="152"/>
      <c r="X212" s="152"/>
      <c r="Y212" s="152"/>
      <c r="Z212" s="153"/>
      <c r="AA212" s="154"/>
      <c r="AB212" s="115"/>
    </row>
    <row r="213" spans="1:28" ht="15.75" customHeight="1">
      <c r="A213" s="111"/>
      <c r="B213" s="158"/>
      <c r="C213" s="152"/>
      <c r="D213" s="153"/>
      <c r="F213" s="558" t="s">
        <v>617</v>
      </c>
      <c r="G213" s="558"/>
      <c r="H213" s="558"/>
      <c r="I213" s="558" t="s">
        <v>961</v>
      </c>
      <c r="J213" s="558"/>
      <c r="K213" s="558"/>
      <c r="L213" s="558"/>
      <c r="M213" s="558"/>
      <c r="N213" s="558"/>
      <c r="O213" s="558"/>
      <c r="P213" s="558"/>
      <c r="Q213" s="558"/>
      <c r="R213" s="558"/>
      <c r="S213" s="152"/>
      <c r="T213" s="152"/>
      <c r="U213" s="152"/>
      <c r="V213" s="152"/>
      <c r="W213" s="152"/>
      <c r="X213" s="152"/>
      <c r="Y213" s="152"/>
      <c r="Z213" s="153"/>
      <c r="AA213" s="154"/>
      <c r="AB213" s="115"/>
    </row>
    <row r="214" spans="1:28" ht="15.75" customHeight="1">
      <c r="A214" s="111"/>
      <c r="B214" s="158"/>
      <c r="C214" s="152"/>
      <c r="D214" s="153"/>
      <c r="F214" s="558" t="s">
        <v>618</v>
      </c>
      <c r="G214" s="558"/>
      <c r="H214" s="558"/>
      <c r="I214" s="558" t="s">
        <v>940</v>
      </c>
      <c r="J214" s="558"/>
      <c r="K214" s="558"/>
      <c r="L214" s="558"/>
      <c r="M214" s="558"/>
      <c r="N214" s="558"/>
      <c r="O214" s="558"/>
      <c r="P214" s="558"/>
      <c r="Q214" s="558"/>
      <c r="R214" s="558"/>
      <c r="S214" s="152"/>
      <c r="T214" s="152"/>
      <c r="U214" s="152"/>
      <c r="V214" s="152"/>
      <c r="W214" s="152"/>
      <c r="X214" s="152"/>
      <c r="Y214" s="152"/>
      <c r="Z214" s="153"/>
      <c r="AA214" s="154"/>
      <c r="AB214" s="115"/>
    </row>
    <row r="215" spans="1:28" ht="15.75" customHeight="1">
      <c r="A215" s="111"/>
      <c r="B215" s="158"/>
      <c r="C215" s="152"/>
      <c r="D215" s="153"/>
      <c r="F215" s="558" t="s">
        <v>277</v>
      </c>
      <c r="G215" s="558"/>
      <c r="H215" s="558"/>
      <c r="I215" s="558" t="s">
        <v>962</v>
      </c>
      <c r="J215" s="558"/>
      <c r="K215" s="558"/>
      <c r="L215" s="558"/>
      <c r="M215" s="558"/>
      <c r="N215" s="558"/>
      <c r="O215" s="558"/>
      <c r="P215" s="558"/>
      <c r="Q215" s="558"/>
      <c r="R215" s="558"/>
      <c r="S215" s="152"/>
      <c r="T215" s="152"/>
      <c r="U215" s="152"/>
      <c r="V215" s="152"/>
      <c r="W215" s="152"/>
      <c r="X215" s="152"/>
      <c r="Y215" s="152"/>
      <c r="Z215" s="153"/>
      <c r="AA215" s="154"/>
      <c r="AB215" s="115"/>
    </row>
    <row r="216" spans="1:28" ht="15.75" customHeight="1">
      <c r="A216" s="111"/>
      <c r="B216" s="158"/>
      <c r="C216" s="152"/>
      <c r="D216" s="153"/>
      <c r="F216" s="558" t="s">
        <v>264</v>
      </c>
      <c r="G216" s="558"/>
      <c r="H216" s="558"/>
      <c r="I216" s="558" t="s">
        <v>941</v>
      </c>
      <c r="J216" s="558"/>
      <c r="K216" s="558"/>
      <c r="L216" s="558"/>
      <c r="M216" s="558"/>
      <c r="N216" s="558"/>
      <c r="O216" s="558"/>
      <c r="P216" s="558"/>
      <c r="Q216" s="558"/>
      <c r="R216" s="558"/>
      <c r="S216" s="152"/>
      <c r="T216" s="152"/>
      <c r="U216" s="152"/>
      <c r="V216" s="152"/>
      <c r="W216" s="152"/>
      <c r="X216" s="152"/>
      <c r="Y216" s="152"/>
      <c r="Z216" s="153"/>
      <c r="AA216" s="154"/>
      <c r="AB216" s="115"/>
    </row>
    <row r="217" spans="1:28" ht="15.75" customHeight="1">
      <c r="A217" s="111"/>
      <c r="B217" s="158"/>
      <c r="C217" s="152"/>
      <c r="D217" s="153"/>
      <c r="F217" s="558" t="s">
        <v>265</v>
      </c>
      <c r="G217" s="558"/>
      <c r="H217" s="558"/>
      <c r="I217" s="558" t="s">
        <v>942</v>
      </c>
      <c r="J217" s="558"/>
      <c r="K217" s="558"/>
      <c r="L217" s="558"/>
      <c r="M217" s="558"/>
      <c r="N217" s="558"/>
      <c r="O217" s="558"/>
      <c r="P217" s="558"/>
      <c r="Q217" s="558"/>
      <c r="R217" s="558"/>
      <c r="S217" s="152"/>
      <c r="T217" s="152"/>
      <c r="U217" s="152"/>
      <c r="V217" s="152"/>
      <c r="W217" s="152"/>
      <c r="X217" s="152"/>
      <c r="Y217" s="152"/>
      <c r="Z217" s="153"/>
      <c r="AA217" s="154"/>
      <c r="AB217" s="115"/>
    </row>
    <row r="218" spans="1:28" ht="15.75" customHeight="1">
      <c r="A218" s="111"/>
      <c r="B218" s="158"/>
      <c r="C218" s="152"/>
      <c r="D218" s="153"/>
      <c r="F218" s="558" t="s">
        <v>619</v>
      </c>
      <c r="G218" s="558"/>
      <c r="H218" s="558"/>
      <c r="I218" s="558" t="s">
        <v>943</v>
      </c>
      <c r="J218" s="558"/>
      <c r="K218" s="558"/>
      <c r="L218" s="558"/>
      <c r="M218" s="558"/>
      <c r="N218" s="558"/>
      <c r="O218" s="558"/>
      <c r="P218" s="558"/>
      <c r="Q218" s="558"/>
      <c r="R218" s="558"/>
      <c r="S218" s="152"/>
      <c r="T218" s="152"/>
      <c r="U218" s="152"/>
      <c r="V218" s="152"/>
      <c r="W218" s="152"/>
      <c r="X218" s="152"/>
      <c r="Y218" s="152"/>
      <c r="Z218" s="153"/>
      <c r="AA218" s="154"/>
      <c r="AB218" s="115"/>
    </row>
    <row r="219" spans="1:28" ht="15.75" customHeight="1">
      <c r="A219" s="111"/>
      <c r="B219" s="158"/>
      <c r="C219" s="152"/>
      <c r="D219" s="153"/>
      <c r="F219" s="558" t="s">
        <v>266</v>
      </c>
      <c r="G219" s="558"/>
      <c r="H219" s="558"/>
      <c r="I219" s="558" t="s">
        <v>917</v>
      </c>
      <c r="J219" s="558"/>
      <c r="K219" s="558"/>
      <c r="L219" s="558"/>
      <c r="M219" s="558"/>
      <c r="N219" s="558"/>
      <c r="O219" s="558"/>
      <c r="P219" s="558"/>
      <c r="Q219" s="558"/>
      <c r="R219" s="558"/>
      <c r="S219" s="152"/>
      <c r="T219" s="152"/>
      <c r="U219" s="152"/>
      <c r="V219" s="152"/>
      <c r="W219" s="152"/>
      <c r="X219" s="152"/>
      <c r="Y219" s="152"/>
      <c r="Z219" s="153"/>
      <c r="AA219" s="154"/>
      <c r="AB219" s="115"/>
    </row>
    <row r="220" spans="1:28" ht="15.75" customHeight="1">
      <c r="A220" s="111"/>
      <c r="B220" s="158"/>
      <c r="C220" s="152"/>
      <c r="D220" s="153"/>
      <c r="F220" s="558" t="s">
        <v>267</v>
      </c>
      <c r="G220" s="558"/>
      <c r="H220" s="558"/>
      <c r="I220" s="558" t="s">
        <v>917</v>
      </c>
      <c r="J220" s="558"/>
      <c r="K220" s="558"/>
      <c r="L220" s="558"/>
      <c r="M220" s="558"/>
      <c r="N220" s="558"/>
      <c r="O220" s="558"/>
      <c r="P220" s="558"/>
      <c r="Q220" s="558"/>
      <c r="R220" s="558"/>
      <c r="S220" s="152"/>
      <c r="T220" s="152"/>
      <c r="U220" s="152"/>
      <c r="V220" s="152"/>
      <c r="W220" s="152"/>
      <c r="X220" s="152"/>
      <c r="Y220" s="152"/>
      <c r="Z220" s="153"/>
      <c r="AA220" s="154"/>
      <c r="AB220" s="115"/>
    </row>
    <row r="221" spans="1:28" ht="15.75" customHeight="1">
      <c r="A221" s="111"/>
      <c r="B221" s="158"/>
      <c r="C221" s="152"/>
      <c r="D221" s="153"/>
      <c r="E221" s="153"/>
      <c r="G221" s="159"/>
      <c r="H221" s="159"/>
      <c r="I221" s="159"/>
      <c r="J221" s="153"/>
      <c r="K221" s="153"/>
      <c r="L221" s="153"/>
      <c r="M221" s="153"/>
      <c r="N221" s="153"/>
      <c r="O221" s="153"/>
      <c r="P221" s="159"/>
      <c r="Q221" s="159"/>
      <c r="R221" s="152"/>
      <c r="S221" s="152"/>
      <c r="T221" s="152"/>
      <c r="U221" s="152"/>
      <c r="V221" s="152"/>
      <c r="W221" s="152"/>
      <c r="X221" s="152"/>
      <c r="Y221" s="152"/>
      <c r="Z221" s="153"/>
      <c r="AA221" s="154"/>
      <c r="AB221" s="115"/>
    </row>
    <row r="222" spans="1:28" ht="15.75" customHeight="1">
      <c r="A222" s="111"/>
      <c r="B222" s="158"/>
      <c r="C222" s="152">
        <v>6</v>
      </c>
      <c r="D222" s="153" t="s">
        <v>144</v>
      </c>
      <c r="E222" s="153"/>
      <c r="F222" s="153"/>
      <c r="G222" s="153"/>
      <c r="H222" s="153"/>
      <c r="I222" s="153"/>
      <c r="J222" s="153"/>
      <c r="K222" s="153"/>
      <c r="L222" s="153"/>
      <c r="M222" s="153"/>
      <c r="N222" s="153"/>
      <c r="O222" s="153"/>
      <c r="P222" s="153"/>
      <c r="Q222" s="153"/>
      <c r="R222" s="153"/>
      <c r="S222" s="153"/>
      <c r="T222" s="153"/>
      <c r="U222" s="153"/>
      <c r="V222" s="152"/>
      <c r="W222" s="152"/>
      <c r="X222" s="152"/>
      <c r="Y222" s="152"/>
      <c r="Z222" s="153"/>
      <c r="AA222" s="154"/>
      <c r="AB222" s="115"/>
    </row>
    <row r="223" spans="1:28" ht="15.75" customHeight="1">
      <c r="A223" s="111"/>
      <c r="B223" s="158"/>
      <c r="C223" s="152"/>
      <c r="D223" s="159"/>
      <c r="E223" s="152" t="s">
        <v>522</v>
      </c>
      <c r="F223" s="152"/>
      <c r="G223" s="152"/>
      <c r="H223" s="152"/>
      <c r="I223" s="152"/>
      <c r="J223" s="152"/>
      <c r="K223" s="152"/>
      <c r="L223" s="152"/>
      <c r="M223" s="152"/>
      <c r="N223" s="152"/>
      <c r="O223" s="152"/>
      <c r="P223" s="152"/>
      <c r="Q223" s="152"/>
      <c r="R223" s="152"/>
      <c r="S223" s="152"/>
      <c r="T223" s="152"/>
      <c r="U223" s="152"/>
      <c r="V223" s="152"/>
      <c r="W223" s="152"/>
      <c r="X223" s="152"/>
      <c r="Y223" s="152"/>
      <c r="Z223" s="153"/>
      <c r="AA223" s="154"/>
      <c r="AB223" s="115"/>
    </row>
    <row r="224" spans="1:28" ht="15.75" customHeight="1">
      <c r="A224" s="111"/>
      <c r="B224" s="158"/>
      <c r="C224" s="152"/>
      <c r="D224" s="153"/>
      <c r="E224" s="533" t="s">
        <v>909</v>
      </c>
      <c r="F224" s="533"/>
      <c r="G224" s="533"/>
      <c r="H224" s="533"/>
      <c r="I224" s="533"/>
      <c r="J224" s="533"/>
      <c r="K224" s="533"/>
      <c r="L224" s="533" t="s">
        <v>965</v>
      </c>
      <c r="M224" s="533"/>
      <c r="N224" s="533"/>
      <c r="O224" s="533"/>
      <c r="P224" s="533"/>
      <c r="Q224" s="533"/>
      <c r="R224" s="533"/>
      <c r="S224" s="533"/>
      <c r="T224" s="533"/>
      <c r="U224" s="533"/>
      <c r="V224" s="533"/>
      <c r="W224" s="533"/>
      <c r="X224" s="533"/>
      <c r="Y224" s="533"/>
      <c r="Z224" s="533"/>
      <c r="AA224" s="154"/>
      <c r="AB224" s="115"/>
    </row>
    <row r="225" spans="1:28" ht="15.75" customHeight="1">
      <c r="A225" s="111"/>
      <c r="B225" s="158"/>
      <c r="C225" s="152"/>
      <c r="D225" s="152"/>
      <c r="E225" s="536" t="s">
        <v>874</v>
      </c>
      <c r="F225" s="536"/>
      <c r="G225" s="536"/>
      <c r="H225" s="536"/>
      <c r="I225" s="536"/>
      <c r="J225" s="536" t="s">
        <v>274</v>
      </c>
      <c r="K225" s="536"/>
      <c r="L225" s="535" t="s">
        <v>968</v>
      </c>
      <c r="M225" s="535"/>
      <c r="N225" s="535"/>
      <c r="O225" s="535"/>
      <c r="P225" s="535"/>
      <c r="Q225" s="535"/>
      <c r="R225" s="535"/>
      <c r="S225" s="535"/>
      <c r="T225" s="535"/>
      <c r="U225" s="535"/>
      <c r="V225" s="535"/>
      <c r="W225" s="535"/>
      <c r="X225" s="535"/>
      <c r="Y225" s="535"/>
      <c r="Z225" s="535"/>
      <c r="AA225" s="154"/>
      <c r="AB225" s="115"/>
    </row>
    <row r="226" spans="1:28" ht="15.75" customHeight="1">
      <c r="A226" s="111"/>
      <c r="B226" s="158"/>
      <c r="C226" s="152"/>
      <c r="D226" s="153"/>
      <c r="E226" s="153"/>
      <c r="F226" s="159"/>
      <c r="G226" s="159"/>
      <c r="H226" s="159"/>
      <c r="I226" s="159"/>
      <c r="J226" s="153"/>
      <c r="K226" s="153"/>
      <c r="L226" s="153"/>
      <c r="M226" s="153"/>
      <c r="N226" s="153"/>
      <c r="O226" s="153"/>
      <c r="P226" s="159"/>
      <c r="Q226" s="159"/>
      <c r="R226" s="152"/>
      <c r="S226" s="152"/>
      <c r="T226" s="152"/>
      <c r="U226" s="152"/>
      <c r="V226" s="152"/>
      <c r="W226" s="152"/>
      <c r="X226" s="152"/>
      <c r="Y226" s="152"/>
      <c r="Z226" s="153"/>
      <c r="AA226" s="154"/>
      <c r="AB226" s="115"/>
    </row>
    <row r="227" spans="1:28" ht="15.75" customHeight="1">
      <c r="A227" s="111"/>
      <c r="B227" s="158"/>
      <c r="C227" s="152">
        <v>7</v>
      </c>
      <c r="D227" s="153" t="s">
        <v>146</v>
      </c>
      <c r="E227" s="153"/>
      <c r="F227" s="153"/>
      <c r="G227" s="153"/>
      <c r="H227" s="153"/>
      <c r="I227" s="153"/>
      <c r="J227" s="153"/>
      <c r="K227" s="153"/>
      <c r="L227" s="153"/>
      <c r="M227" s="153"/>
      <c r="N227" s="153"/>
      <c r="O227" s="153"/>
      <c r="P227" s="153"/>
      <c r="Q227" s="153"/>
      <c r="R227" s="153"/>
      <c r="S227" s="153"/>
      <c r="T227" s="153"/>
      <c r="U227" s="153"/>
      <c r="V227" s="152"/>
      <c r="W227" s="152"/>
      <c r="X227" s="152"/>
      <c r="Y227" s="152"/>
      <c r="Z227" s="153"/>
      <c r="AA227" s="154"/>
      <c r="AB227" s="115"/>
    </row>
    <row r="228" spans="1:28" ht="15.75" customHeight="1">
      <c r="A228" s="111"/>
      <c r="B228" s="158"/>
      <c r="C228" s="152"/>
      <c r="D228" s="159"/>
      <c r="E228" s="152" t="s">
        <v>523</v>
      </c>
      <c r="F228" s="152"/>
      <c r="G228" s="152"/>
      <c r="H228" s="152"/>
      <c r="I228" s="152"/>
      <c r="J228" s="152"/>
      <c r="K228" s="152"/>
      <c r="L228" s="152"/>
      <c r="M228" s="152"/>
      <c r="N228" s="152"/>
      <c r="O228" s="152"/>
      <c r="P228" s="152"/>
      <c r="Q228" s="152"/>
      <c r="R228" s="152"/>
      <c r="S228" s="152"/>
      <c r="T228" s="152"/>
      <c r="U228" s="152"/>
      <c r="V228" s="152"/>
      <c r="W228" s="152"/>
      <c r="X228" s="152"/>
      <c r="Y228" s="152"/>
      <c r="Z228" s="153"/>
      <c r="AA228" s="154"/>
      <c r="AB228" s="115"/>
    </row>
    <row r="229" spans="1:28" ht="15.75" customHeight="1">
      <c r="A229" s="111"/>
      <c r="B229" s="158"/>
      <c r="C229" s="152"/>
      <c r="D229" s="153"/>
      <c r="E229" s="533" t="s">
        <v>909</v>
      </c>
      <c r="F229" s="533"/>
      <c r="G229" s="533"/>
      <c r="H229" s="533"/>
      <c r="I229" s="533"/>
      <c r="J229" s="533"/>
      <c r="K229" s="533"/>
      <c r="L229" s="533" t="s">
        <v>965</v>
      </c>
      <c r="M229" s="533"/>
      <c r="N229" s="533"/>
      <c r="O229" s="533"/>
      <c r="P229" s="533"/>
      <c r="Q229" s="533"/>
      <c r="R229" s="152"/>
      <c r="S229" s="152"/>
      <c r="T229" s="152"/>
      <c r="U229" s="152"/>
      <c r="V229" s="152"/>
      <c r="W229" s="152"/>
      <c r="X229" s="152"/>
      <c r="Y229" s="152"/>
      <c r="Z229" s="152"/>
      <c r="AA229" s="154"/>
      <c r="AB229" s="115"/>
    </row>
    <row r="230" spans="1:28" ht="15.75" customHeight="1">
      <c r="A230" s="111"/>
      <c r="B230" s="158"/>
      <c r="C230" s="152"/>
      <c r="D230" s="152"/>
      <c r="E230" s="535" t="s">
        <v>935</v>
      </c>
      <c r="F230" s="535"/>
      <c r="G230" s="535"/>
      <c r="H230" s="535" t="s">
        <v>524</v>
      </c>
      <c r="I230" s="535"/>
      <c r="J230" s="535"/>
      <c r="K230" s="535"/>
      <c r="L230" s="535" t="s">
        <v>966</v>
      </c>
      <c r="M230" s="535"/>
      <c r="N230" s="535"/>
      <c r="O230" s="535"/>
      <c r="P230" s="535"/>
      <c r="Q230" s="535"/>
      <c r="R230" s="152"/>
      <c r="S230" s="152"/>
      <c r="T230" s="152"/>
      <c r="U230" s="153"/>
      <c r="V230" s="153"/>
      <c r="W230" s="153"/>
      <c r="X230" s="152"/>
      <c r="Y230" s="152"/>
      <c r="Z230" s="152"/>
      <c r="AA230" s="154"/>
      <c r="AB230" s="115"/>
    </row>
    <row r="231" spans="1:28" ht="15.75" customHeight="1">
      <c r="A231" s="111"/>
      <c r="B231" s="158"/>
      <c r="C231" s="152"/>
      <c r="D231" s="152"/>
      <c r="E231" s="535" t="s">
        <v>883</v>
      </c>
      <c r="F231" s="535"/>
      <c r="G231" s="535"/>
      <c r="H231" s="535" t="s">
        <v>525</v>
      </c>
      <c r="I231" s="535"/>
      <c r="J231" s="535"/>
      <c r="K231" s="535"/>
      <c r="L231" s="535" t="s">
        <v>967</v>
      </c>
      <c r="M231" s="535"/>
      <c r="N231" s="535"/>
      <c r="O231" s="535"/>
      <c r="P231" s="535"/>
      <c r="Q231" s="535"/>
      <c r="R231" s="152"/>
      <c r="S231" s="152"/>
      <c r="T231" s="152"/>
      <c r="U231" s="153"/>
      <c r="V231" s="153"/>
      <c r="W231" s="153"/>
      <c r="X231" s="153"/>
      <c r="Y231" s="152"/>
      <c r="Z231" s="152"/>
      <c r="AA231" s="154"/>
      <c r="AB231" s="115"/>
    </row>
    <row r="232" spans="1:28" ht="15.75" customHeight="1">
      <c r="A232" s="111"/>
      <c r="B232" s="158"/>
      <c r="C232" s="152"/>
      <c r="D232" s="153"/>
      <c r="E232" s="152"/>
      <c r="F232" s="152"/>
      <c r="G232" s="152"/>
      <c r="H232" s="152"/>
      <c r="I232" s="152"/>
      <c r="J232" s="152"/>
      <c r="K232" s="152"/>
      <c r="L232" s="152"/>
      <c r="M232" s="152"/>
      <c r="N232" s="152"/>
      <c r="O232" s="152"/>
      <c r="P232" s="152"/>
      <c r="Q232" s="152"/>
      <c r="R232" s="152"/>
      <c r="S232" s="152"/>
      <c r="T232" s="152"/>
      <c r="U232" s="152"/>
      <c r="V232" s="152"/>
      <c r="W232" s="152"/>
      <c r="X232" s="152"/>
      <c r="Y232" s="152"/>
      <c r="Z232" s="153"/>
      <c r="AA232" s="154"/>
      <c r="AB232" s="115"/>
    </row>
    <row r="233" spans="1:28" ht="15.75" customHeight="1">
      <c r="A233" s="111"/>
      <c r="B233" s="158"/>
      <c r="C233" s="152">
        <v>8</v>
      </c>
      <c r="D233" s="153" t="s">
        <v>438</v>
      </c>
      <c r="E233" s="153"/>
      <c r="F233" s="159"/>
      <c r="G233" s="159"/>
      <c r="H233" s="159"/>
      <c r="I233" s="159"/>
      <c r="J233" s="159"/>
      <c r="K233" s="159"/>
      <c r="L233" s="159"/>
      <c r="M233" s="159"/>
      <c r="N233" s="159"/>
      <c r="O233" s="159"/>
      <c r="P233" s="159"/>
      <c r="Q233" s="159"/>
      <c r="R233" s="152"/>
      <c r="S233" s="152"/>
      <c r="T233" s="152"/>
      <c r="U233" s="152"/>
      <c r="V233" s="152"/>
      <c r="W233" s="152"/>
      <c r="X233" s="152"/>
      <c r="Y233" s="152"/>
      <c r="Z233" s="152"/>
      <c r="AA233" s="154"/>
      <c r="AB233" s="115"/>
    </row>
    <row r="234" spans="1:28" ht="15.75" customHeight="1">
      <c r="A234" s="111"/>
      <c r="B234" s="158"/>
      <c r="C234" s="152"/>
      <c r="D234" s="153"/>
      <c r="E234" s="159" t="s">
        <v>136</v>
      </c>
      <c r="F234" s="159"/>
      <c r="G234" s="159"/>
      <c r="H234" s="159"/>
      <c r="I234" s="159"/>
      <c r="J234" s="159"/>
      <c r="K234" s="159"/>
      <c r="L234" s="159"/>
      <c r="M234" s="159"/>
      <c r="N234" s="159"/>
      <c r="O234" s="159"/>
      <c r="P234" s="153"/>
      <c r="Q234" s="159"/>
      <c r="R234" s="159"/>
      <c r="S234" s="152"/>
      <c r="T234" s="152"/>
      <c r="U234" s="152"/>
      <c r="V234" s="152"/>
      <c r="W234" s="152"/>
      <c r="X234" s="152"/>
      <c r="Y234" s="152"/>
      <c r="Z234" s="152"/>
      <c r="AA234" s="154"/>
      <c r="AB234" s="115"/>
    </row>
    <row r="235" spans="1:28" ht="15.75" customHeight="1">
      <c r="A235" s="111"/>
      <c r="B235" s="158"/>
      <c r="C235" s="152"/>
      <c r="D235" s="153"/>
      <c r="E235" s="153"/>
      <c r="F235" s="153" t="s">
        <v>168</v>
      </c>
      <c r="G235" s="159"/>
      <c r="H235" s="159"/>
      <c r="I235" s="159"/>
      <c r="J235" s="153"/>
      <c r="K235" s="153"/>
      <c r="L235" s="153"/>
      <c r="M235" s="153"/>
      <c r="N235" s="153"/>
      <c r="O235" s="153"/>
      <c r="P235" s="159"/>
      <c r="Q235" s="159"/>
      <c r="R235" s="152"/>
      <c r="S235" s="152"/>
      <c r="T235" s="152"/>
      <c r="U235" s="152"/>
      <c r="V235" s="152"/>
      <c r="W235" s="152"/>
      <c r="X235" s="152"/>
      <c r="Y235" s="152"/>
      <c r="Z235" s="153"/>
      <c r="AA235" s="154"/>
      <c r="AB235" s="115"/>
    </row>
    <row r="236" spans="1:28" ht="15.75" customHeight="1">
      <c r="A236" s="111"/>
      <c r="B236" s="158"/>
      <c r="C236" s="152"/>
      <c r="D236" s="153"/>
      <c r="E236" s="159"/>
      <c r="F236" s="550" t="s">
        <v>478</v>
      </c>
      <c r="G236" s="551"/>
      <c r="H236" s="551"/>
      <c r="I236" s="552"/>
      <c r="J236" s="557" t="s">
        <v>970</v>
      </c>
      <c r="K236" s="557"/>
      <c r="L236" s="557"/>
      <c r="M236" s="557"/>
      <c r="N236" s="557"/>
      <c r="O236" s="557"/>
      <c r="P236" s="557"/>
      <c r="Q236" s="557"/>
      <c r="R236" s="557"/>
      <c r="S236" s="557"/>
      <c r="T236" s="152"/>
      <c r="U236" s="152"/>
      <c r="V236" s="152"/>
      <c r="W236" s="152"/>
      <c r="X236" s="152"/>
      <c r="Y236" s="152"/>
      <c r="Z236" s="152"/>
      <c r="AA236" s="154"/>
      <c r="AB236" s="115"/>
    </row>
    <row r="237" spans="1:28">
      <c r="A237" s="111"/>
      <c r="B237" s="158"/>
      <c r="C237" s="152"/>
      <c r="D237" s="153"/>
      <c r="E237" s="159"/>
      <c r="F237" s="553" t="s">
        <v>262</v>
      </c>
      <c r="G237" s="554"/>
      <c r="H237" s="554"/>
      <c r="I237" s="555"/>
      <c r="J237" s="556" t="s">
        <v>963</v>
      </c>
      <c r="K237" s="556"/>
      <c r="L237" s="556"/>
      <c r="M237" s="556"/>
      <c r="N237" s="556"/>
      <c r="O237" s="556"/>
      <c r="P237" s="556"/>
      <c r="Q237" s="556"/>
      <c r="R237" s="556"/>
      <c r="S237" s="556"/>
      <c r="T237" s="152"/>
      <c r="U237" s="152"/>
      <c r="V237" s="152"/>
      <c r="W237" s="152"/>
      <c r="X237" s="152"/>
      <c r="Y237" s="152"/>
      <c r="Z237" s="152"/>
      <c r="AA237" s="154"/>
      <c r="AB237" s="115"/>
    </row>
    <row r="238" spans="1:28">
      <c r="A238" s="111"/>
      <c r="B238" s="158"/>
      <c r="C238" s="152"/>
      <c r="D238" s="153"/>
      <c r="E238" s="159"/>
      <c r="F238" s="163"/>
      <c r="G238" s="163"/>
      <c r="H238" s="163"/>
      <c r="I238" s="163"/>
      <c r="J238" s="163"/>
      <c r="K238" s="163"/>
      <c r="L238" s="163"/>
      <c r="M238" s="163"/>
      <c r="N238" s="163"/>
      <c r="O238" s="163"/>
      <c r="P238" s="163"/>
      <c r="Q238" s="163"/>
      <c r="R238" s="163"/>
      <c r="S238" s="163"/>
      <c r="T238" s="152"/>
      <c r="U238" s="152"/>
      <c r="V238" s="152"/>
      <c r="W238" s="152"/>
      <c r="X238" s="152"/>
      <c r="Y238" s="152"/>
      <c r="Z238" s="152"/>
      <c r="AA238" s="154"/>
      <c r="AB238" s="115"/>
    </row>
    <row r="239" spans="1:28" ht="15.75" customHeight="1">
      <c r="A239" s="111"/>
      <c r="B239" s="158"/>
      <c r="C239" s="152"/>
      <c r="D239" s="153"/>
      <c r="E239" s="159" t="s">
        <v>167</v>
      </c>
      <c r="F239" s="159"/>
      <c r="G239" s="159"/>
      <c r="H239" s="159"/>
      <c r="I239" s="159"/>
      <c r="J239" s="159"/>
      <c r="K239" s="159"/>
      <c r="L239" s="159"/>
      <c r="M239" s="159"/>
      <c r="N239" s="159"/>
      <c r="O239" s="159"/>
      <c r="P239" s="153"/>
      <c r="Q239" s="159"/>
      <c r="R239" s="159"/>
      <c r="S239" s="152"/>
      <c r="T239" s="152"/>
      <c r="U239" s="152"/>
      <c r="V239" s="152"/>
      <c r="W239" s="152"/>
      <c r="X239" s="152"/>
      <c r="Y239" s="152"/>
      <c r="Z239" s="152"/>
      <c r="AA239" s="154"/>
      <c r="AB239" s="115"/>
    </row>
    <row r="240" spans="1:28" ht="15.75" customHeight="1">
      <c r="A240" s="111"/>
      <c r="B240" s="158"/>
      <c r="C240" s="152"/>
      <c r="D240" s="153"/>
      <c r="E240" s="159"/>
      <c r="F240" s="550" t="s">
        <v>526</v>
      </c>
      <c r="G240" s="551"/>
      <c r="H240" s="551"/>
      <c r="I240" s="552"/>
      <c r="J240" s="550" t="s">
        <v>970</v>
      </c>
      <c r="K240" s="551"/>
      <c r="L240" s="551"/>
      <c r="M240" s="551"/>
      <c r="N240" s="551"/>
      <c r="O240" s="552"/>
      <c r="P240" s="153"/>
      <c r="Q240" s="159"/>
      <c r="R240" s="159"/>
      <c r="S240" s="152"/>
      <c r="T240" s="152"/>
      <c r="U240" s="152"/>
      <c r="V240" s="152"/>
      <c r="W240" s="152"/>
      <c r="X240" s="152"/>
      <c r="Y240" s="152"/>
      <c r="Z240" s="152"/>
      <c r="AA240" s="154"/>
      <c r="AB240" s="115"/>
    </row>
    <row r="241" spans="1:28" ht="15.75" customHeight="1">
      <c r="A241" s="111"/>
      <c r="B241" s="158"/>
      <c r="C241" s="152"/>
      <c r="D241" s="153"/>
      <c r="E241" s="159"/>
      <c r="F241" s="553" t="s">
        <v>280</v>
      </c>
      <c r="G241" s="554"/>
      <c r="H241" s="554"/>
      <c r="I241" s="555"/>
      <c r="J241" s="553" t="s">
        <v>884</v>
      </c>
      <c r="K241" s="554"/>
      <c r="L241" s="554"/>
      <c r="M241" s="554"/>
      <c r="N241" s="554"/>
      <c r="O241" s="555"/>
      <c r="P241" s="153"/>
      <c r="Q241" s="159"/>
      <c r="R241" s="159"/>
      <c r="S241" s="152"/>
      <c r="T241" s="152"/>
      <c r="U241" s="152"/>
      <c r="V241" s="152"/>
      <c r="W241" s="152"/>
      <c r="X241" s="152"/>
      <c r="Y241" s="152"/>
      <c r="Z241" s="152"/>
      <c r="AA241" s="154"/>
      <c r="AB241" s="115"/>
    </row>
    <row r="242" spans="1:28" ht="15.75" customHeight="1">
      <c r="A242" s="111"/>
      <c r="B242" s="158"/>
      <c r="C242" s="152"/>
      <c r="D242" s="153"/>
      <c r="E242" s="159"/>
      <c r="F242" s="553" t="s">
        <v>281</v>
      </c>
      <c r="G242" s="554"/>
      <c r="H242" s="554"/>
      <c r="I242" s="555"/>
      <c r="J242" s="553" t="s">
        <v>885</v>
      </c>
      <c r="K242" s="554"/>
      <c r="L242" s="554"/>
      <c r="M242" s="554"/>
      <c r="N242" s="554"/>
      <c r="O242" s="555"/>
      <c r="P242" s="153"/>
      <c r="Q242" s="159"/>
      <c r="R242" s="159"/>
      <c r="S242" s="152"/>
      <c r="T242" s="152"/>
      <c r="U242" s="152"/>
      <c r="V242" s="152"/>
      <c r="W242" s="152"/>
      <c r="X242" s="152"/>
      <c r="Y242" s="152"/>
      <c r="Z242" s="152"/>
      <c r="AA242" s="154"/>
      <c r="AB242" s="115"/>
    </row>
    <row r="243" spans="1:28" ht="15.75" customHeight="1">
      <c r="A243" s="111"/>
      <c r="B243" s="158"/>
      <c r="C243" s="152"/>
      <c r="D243" s="153"/>
      <c r="E243" s="159"/>
      <c r="F243" s="553" t="s">
        <v>269</v>
      </c>
      <c r="G243" s="554"/>
      <c r="H243" s="554"/>
      <c r="I243" s="555"/>
      <c r="J243" s="553" t="s">
        <v>886</v>
      </c>
      <c r="K243" s="554"/>
      <c r="L243" s="554"/>
      <c r="M243" s="554"/>
      <c r="N243" s="554"/>
      <c r="O243" s="555"/>
      <c r="P243" s="153"/>
      <c r="Q243" s="159"/>
      <c r="R243" s="159"/>
      <c r="S243" s="152"/>
      <c r="T243" s="152"/>
      <c r="U243" s="152"/>
      <c r="V243" s="152"/>
      <c r="W243" s="152"/>
      <c r="X243" s="152"/>
      <c r="Y243" s="152"/>
      <c r="Z243" s="152"/>
      <c r="AA243" s="154"/>
      <c r="AB243" s="115"/>
    </row>
    <row r="244" spans="1:28" ht="15.75" customHeight="1">
      <c r="A244" s="111"/>
      <c r="B244" s="158"/>
      <c r="C244" s="152"/>
      <c r="D244" s="153"/>
      <c r="E244" s="159"/>
      <c r="F244" s="553" t="s">
        <v>282</v>
      </c>
      <c r="G244" s="554"/>
      <c r="H244" s="554"/>
      <c r="I244" s="555"/>
      <c r="J244" s="553" t="s">
        <v>887</v>
      </c>
      <c r="K244" s="554"/>
      <c r="L244" s="554"/>
      <c r="M244" s="554"/>
      <c r="N244" s="554"/>
      <c r="O244" s="555"/>
      <c r="P244" s="153"/>
      <c r="Q244" s="159"/>
      <c r="R244" s="159"/>
      <c r="S244" s="152"/>
      <c r="T244" s="152"/>
      <c r="U244" s="152"/>
      <c r="V244" s="152"/>
      <c r="W244" s="152"/>
      <c r="X244" s="152"/>
      <c r="Y244" s="152"/>
      <c r="Z244" s="152"/>
      <c r="AA244" s="154"/>
      <c r="AB244" s="115"/>
    </row>
    <row r="245" spans="1:28" ht="15.75" customHeight="1">
      <c r="A245" s="111"/>
      <c r="B245" s="158"/>
      <c r="C245" s="152"/>
      <c r="D245" s="153"/>
      <c r="E245" s="163"/>
      <c r="F245" s="553" t="s">
        <v>283</v>
      </c>
      <c r="G245" s="554"/>
      <c r="H245" s="554"/>
      <c r="I245" s="555"/>
      <c r="J245" s="553" t="s">
        <v>888</v>
      </c>
      <c r="K245" s="554"/>
      <c r="L245" s="554"/>
      <c r="M245" s="554"/>
      <c r="N245" s="554"/>
      <c r="O245" s="555"/>
      <c r="P245" s="153"/>
      <c r="Q245" s="159"/>
      <c r="R245" s="159"/>
      <c r="S245" s="152"/>
      <c r="T245" s="152"/>
      <c r="U245" s="152"/>
      <c r="V245" s="152"/>
      <c r="W245" s="152"/>
      <c r="X245" s="152"/>
      <c r="Y245" s="152"/>
      <c r="Z245" s="152"/>
      <c r="AA245" s="154"/>
      <c r="AB245" s="115"/>
    </row>
    <row r="246" spans="1:28" ht="15.75" customHeight="1">
      <c r="A246" s="111"/>
      <c r="B246" s="158"/>
      <c r="C246" s="152"/>
      <c r="D246" s="153"/>
      <c r="E246" s="163"/>
      <c r="F246" s="553" t="s">
        <v>589</v>
      </c>
      <c r="G246" s="554"/>
      <c r="H246" s="554"/>
      <c r="I246" s="555"/>
      <c r="J246" s="553" t="s">
        <v>889</v>
      </c>
      <c r="K246" s="554"/>
      <c r="L246" s="554"/>
      <c r="M246" s="554"/>
      <c r="N246" s="554"/>
      <c r="O246" s="555"/>
      <c r="P246" s="153"/>
      <c r="Q246" s="159"/>
      <c r="R246" s="159"/>
      <c r="S246" s="152"/>
      <c r="T246" s="152"/>
      <c r="U246" s="152"/>
      <c r="V246" s="152"/>
      <c r="W246" s="152"/>
      <c r="X246" s="152"/>
      <c r="Y246" s="152"/>
      <c r="Z246" s="152"/>
      <c r="AA246" s="154"/>
      <c r="AB246" s="115"/>
    </row>
    <row r="247" spans="1:28">
      <c r="A247" s="111"/>
      <c r="B247" s="158"/>
      <c r="C247" s="152"/>
      <c r="D247" s="153"/>
      <c r="E247" s="163"/>
      <c r="F247" s="159"/>
      <c r="G247" s="159"/>
      <c r="H247" s="159"/>
      <c r="I247" s="159"/>
      <c r="J247" s="159"/>
      <c r="K247" s="159"/>
      <c r="L247" s="159"/>
      <c r="M247" s="159"/>
      <c r="N247" s="159"/>
      <c r="O247" s="159"/>
      <c r="P247" s="153"/>
      <c r="Q247" s="159"/>
      <c r="R247" s="159"/>
      <c r="S247" s="152"/>
      <c r="T247" s="152"/>
      <c r="U247" s="152"/>
      <c r="V247" s="152"/>
      <c r="W247" s="152"/>
      <c r="X247" s="152"/>
      <c r="Y247" s="152"/>
      <c r="Z247" s="152"/>
      <c r="AA247" s="154"/>
      <c r="AB247" s="115"/>
    </row>
    <row r="248" spans="1:28">
      <c r="A248" s="111"/>
      <c r="B248" s="158"/>
      <c r="C248" s="152"/>
      <c r="D248" s="153"/>
      <c r="E248" s="152" t="s">
        <v>137</v>
      </c>
      <c r="F248" s="152"/>
      <c r="G248" s="152"/>
      <c r="H248" s="152"/>
      <c r="I248" s="152"/>
      <c r="J248" s="152"/>
      <c r="K248" s="152"/>
      <c r="L248" s="159"/>
      <c r="M248" s="159"/>
      <c r="N248" s="159"/>
      <c r="O248" s="159"/>
      <c r="P248" s="153"/>
      <c r="Q248" s="159"/>
      <c r="R248" s="159"/>
      <c r="S248" s="152"/>
      <c r="T248" s="152"/>
      <c r="U248" s="152"/>
      <c r="V248" s="152"/>
      <c r="W248" s="152"/>
      <c r="X248" s="152"/>
      <c r="Y248" s="152"/>
      <c r="Z248" s="152"/>
      <c r="AA248" s="154"/>
      <c r="AB248" s="115"/>
    </row>
    <row r="249" spans="1:28" ht="15.75" customHeight="1">
      <c r="A249" s="111"/>
      <c r="B249" s="158"/>
      <c r="C249" s="152"/>
      <c r="D249" s="153"/>
      <c r="E249" s="159"/>
      <c r="F249" s="557" t="s">
        <v>478</v>
      </c>
      <c r="G249" s="557"/>
      <c r="H249" s="557"/>
      <c r="I249" s="557"/>
      <c r="J249" s="557" t="s">
        <v>970</v>
      </c>
      <c r="K249" s="557"/>
      <c r="L249" s="557"/>
      <c r="M249" s="557"/>
      <c r="N249" s="557"/>
      <c r="O249" s="557"/>
      <c r="P249" s="557"/>
      <c r="Q249" s="557"/>
      <c r="R249" s="557"/>
      <c r="S249" s="557"/>
      <c r="T249" s="557"/>
      <c r="U249" s="557"/>
      <c r="V249" s="152"/>
      <c r="W249" s="152"/>
      <c r="X249" s="152"/>
      <c r="Y249" s="152"/>
      <c r="Z249" s="152"/>
      <c r="AA249" s="154"/>
      <c r="AB249" s="115"/>
    </row>
    <row r="250" spans="1:28" ht="46.5" customHeight="1">
      <c r="A250" s="111"/>
      <c r="B250" s="158"/>
      <c r="C250" s="152"/>
      <c r="D250" s="153"/>
      <c r="E250" s="159"/>
      <c r="F250" s="556" t="s">
        <v>590</v>
      </c>
      <c r="G250" s="556"/>
      <c r="H250" s="556"/>
      <c r="I250" s="556"/>
      <c r="J250" s="556" t="s">
        <v>166</v>
      </c>
      <c r="K250" s="556"/>
      <c r="L250" s="556"/>
      <c r="M250" s="556"/>
      <c r="N250" s="556"/>
      <c r="O250" s="556"/>
      <c r="P250" s="556"/>
      <c r="Q250" s="556"/>
      <c r="R250" s="556"/>
      <c r="S250" s="556"/>
      <c r="T250" s="556"/>
      <c r="U250" s="556"/>
      <c r="V250" s="152"/>
      <c r="W250" s="152"/>
      <c r="X250" s="152"/>
      <c r="Y250" s="152"/>
      <c r="Z250" s="152"/>
      <c r="AA250" s="154"/>
      <c r="AB250" s="115"/>
    </row>
    <row r="251" spans="1:28">
      <c r="A251" s="111"/>
      <c r="B251" s="158"/>
      <c r="C251" s="152"/>
      <c r="D251" s="153"/>
      <c r="E251" s="152"/>
      <c r="F251" s="152"/>
      <c r="G251" s="152"/>
      <c r="H251" s="152"/>
      <c r="I251" s="152"/>
      <c r="J251" s="152"/>
      <c r="K251" s="152"/>
      <c r="L251" s="159"/>
      <c r="M251" s="159"/>
      <c r="N251" s="159"/>
      <c r="O251" s="159"/>
      <c r="P251" s="153"/>
      <c r="Q251" s="159"/>
      <c r="R251" s="159"/>
      <c r="S251" s="152"/>
      <c r="T251" s="152"/>
      <c r="U251" s="152"/>
      <c r="V251" s="152"/>
      <c r="W251" s="152"/>
      <c r="X251" s="152"/>
      <c r="Y251" s="152"/>
      <c r="Z251" s="152"/>
      <c r="AA251" s="154"/>
      <c r="AB251" s="115"/>
    </row>
    <row r="252" spans="1:28">
      <c r="A252" s="111"/>
      <c r="B252" s="158"/>
      <c r="C252" s="152"/>
      <c r="D252" s="153"/>
      <c r="E252" s="152" t="s">
        <v>138</v>
      </c>
      <c r="F252" s="152"/>
      <c r="G252" s="152"/>
      <c r="H252" s="152"/>
      <c r="I252" s="152"/>
      <c r="J252" s="152"/>
      <c r="K252" s="152"/>
      <c r="L252" s="159"/>
      <c r="M252" s="159"/>
      <c r="N252" s="159"/>
      <c r="O252" s="159"/>
      <c r="P252" s="153"/>
      <c r="Q252" s="159"/>
      <c r="R252" s="159"/>
      <c r="S252" s="152"/>
      <c r="T252" s="152"/>
      <c r="U252" s="152"/>
      <c r="V252" s="152"/>
      <c r="W252" s="152"/>
      <c r="X252" s="152"/>
      <c r="Y252" s="152"/>
      <c r="Z252" s="152"/>
      <c r="AA252" s="154"/>
      <c r="AB252" s="115"/>
    </row>
    <row r="253" spans="1:28" ht="15.75" customHeight="1">
      <c r="A253" s="111"/>
      <c r="B253" s="158"/>
      <c r="C253" s="152"/>
      <c r="D253" s="153"/>
      <c r="E253" s="159"/>
      <c r="F253" s="550" t="s">
        <v>478</v>
      </c>
      <c r="G253" s="551"/>
      <c r="H253" s="551"/>
      <c r="I253" s="552"/>
      <c r="J253" s="557" t="s">
        <v>970</v>
      </c>
      <c r="K253" s="557"/>
      <c r="L253" s="557"/>
      <c r="M253" s="557"/>
      <c r="N253" s="557"/>
      <c r="O253" s="557"/>
      <c r="P253" s="557"/>
      <c r="Q253" s="557"/>
      <c r="R253" s="557"/>
      <c r="S253" s="557"/>
      <c r="T253" s="557"/>
      <c r="U253" s="557"/>
      <c r="V253" s="557"/>
      <c r="W253" s="557"/>
      <c r="X253" s="557"/>
      <c r="Y253" s="557"/>
      <c r="Z253" s="557"/>
      <c r="AA253" s="154"/>
      <c r="AB253" s="115"/>
    </row>
    <row r="254" spans="1:28" ht="39" customHeight="1">
      <c r="A254" s="111"/>
      <c r="B254" s="158"/>
      <c r="C254" s="152"/>
      <c r="D254" s="153"/>
      <c r="E254" s="159"/>
      <c r="F254" s="553" t="s">
        <v>591</v>
      </c>
      <c r="G254" s="554"/>
      <c r="H254" s="554"/>
      <c r="I254" s="555"/>
      <c r="J254" s="556" t="s">
        <v>165</v>
      </c>
      <c r="K254" s="556"/>
      <c r="L254" s="556"/>
      <c r="M254" s="556"/>
      <c r="N254" s="556"/>
      <c r="O254" s="556"/>
      <c r="P254" s="556"/>
      <c r="Q254" s="556"/>
      <c r="R254" s="556"/>
      <c r="S254" s="556"/>
      <c r="T254" s="556"/>
      <c r="U254" s="556"/>
      <c r="V254" s="556"/>
      <c r="W254" s="556"/>
      <c r="X254" s="556"/>
      <c r="Y254" s="556"/>
      <c r="Z254" s="556"/>
      <c r="AA254" s="154"/>
      <c r="AB254" s="115"/>
    </row>
    <row r="255" spans="1:28">
      <c r="A255" s="111"/>
      <c r="B255" s="158"/>
      <c r="C255" s="152"/>
      <c r="D255" s="153"/>
      <c r="E255" s="152"/>
      <c r="F255" s="152" t="s">
        <v>261</v>
      </c>
      <c r="G255" s="152"/>
      <c r="H255" s="152"/>
      <c r="I255" s="152"/>
      <c r="J255" s="152"/>
      <c r="K255" s="152"/>
      <c r="L255" s="159"/>
      <c r="M255" s="159"/>
      <c r="N255" s="159"/>
      <c r="O255" s="159"/>
      <c r="P255" s="153"/>
      <c r="Q255" s="159"/>
      <c r="R255" s="159"/>
      <c r="S255" s="152"/>
      <c r="T255" s="152"/>
      <c r="U255" s="152"/>
      <c r="V255" s="152"/>
      <c r="W255" s="152"/>
      <c r="X255" s="152"/>
      <c r="Y255" s="152"/>
      <c r="Z255" s="152"/>
      <c r="AA255" s="154"/>
      <c r="AB255" s="115"/>
    </row>
    <row r="256" spans="1:28">
      <c r="A256" s="111"/>
      <c r="B256" s="158"/>
      <c r="C256" s="152"/>
      <c r="D256" s="153"/>
      <c r="E256" s="152"/>
      <c r="F256" s="152" t="s">
        <v>268</v>
      </c>
      <c r="G256" s="152"/>
      <c r="H256" s="152"/>
      <c r="I256" s="152"/>
      <c r="J256" s="152"/>
      <c r="K256" s="152"/>
      <c r="L256" s="159"/>
      <c r="M256" s="159"/>
      <c r="N256" s="159"/>
      <c r="O256" s="159"/>
      <c r="P256" s="153"/>
      <c r="Q256" s="159"/>
      <c r="R256" s="159"/>
      <c r="S256" s="152"/>
      <c r="T256" s="152"/>
      <c r="U256" s="152"/>
      <c r="V256" s="152"/>
      <c r="W256" s="152"/>
      <c r="X256" s="152"/>
      <c r="Y256" s="152"/>
      <c r="Z256" s="152"/>
      <c r="AA256" s="154"/>
      <c r="AB256" s="115"/>
    </row>
    <row r="257" spans="1:28" ht="15.75" customHeight="1">
      <c r="A257" s="111"/>
      <c r="B257" s="158"/>
      <c r="C257" s="152"/>
      <c r="D257" s="153"/>
      <c r="E257" s="153"/>
      <c r="F257" s="153"/>
      <c r="G257" s="153"/>
      <c r="H257" s="153"/>
      <c r="I257" s="153"/>
      <c r="J257" s="153"/>
      <c r="K257" s="153"/>
      <c r="L257" s="153"/>
      <c r="M257" s="153"/>
      <c r="N257" s="153"/>
      <c r="O257" s="153"/>
      <c r="P257" s="153"/>
      <c r="Q257" s="159"/>
      <c r="R257" s="159"/>
      <c r="S257" s="152"/>
      <c r="T257" s="152"/>
      <c r="U257" s="152"/>
      <c r="V257" s="152"/>
      <c r="W257" s="152"/>
      <c r="X257" s="152"/>
      <c r="Y257" s="152"/>
      <c r="Z257" s="152"/>
      <c r="AA257" s="154"/>
      <c r="AB257" s="115"/>
    </row>
    <row r="258" spans="1:28" ht="15.75" customHeight="1">
      <c r="A258" s="111"/>
      <c r="B258" s="158"/>
      <c r="C258" s="152"/>
      <c r="D258" s="153"/>
      <c r="E258" s="153" t="s">
        <v>104</v>
      </c>
      <c r="F258" s="153"/>
      <c r="G258" s="153"/>
      <c r="H258" s="153"/>
      <c r="I258" s="153"/>
      <c r="J258" s="153"/>
      <c r="K258" s="153"/>
      <c r="L258" s="153"/>
      <c r="M258" s="153"/>
      <c r="N258" s="153"/>
      <c r="O258" s="153"/>
      <c r="P258" s="153"/>
      <c r="Q258" s="153"/>
      <c r="R258" s="152"/>
      <c r="S258" s="152"/>
      <c r="T258" s="152"/>
      <c r="U258" s="152"/>
      <c r="V258" s="152"/>
      <c r="W258" s="152"/>
      <c r="X258" s="152"/>
      <c r="Y258" s="152"/>
      <c r="Z258" s="152"/>
      <c r="AA258" s="154"/>
      <c r="AB258" s="115"/>
    </row>
    <row r="259" spans="1:28" ht="15.75" customHeight="1">
      <c r="A259" s="111"/>
      <c r="B259" s="158"/>
      <c r="C259" s="152"/>
      <c r="D259" s="153"/>
      <c r="E259" s="153"/>
      <c r="F259" s="534" t="s">
        <v>84</v>
      </c>
      <c r="G259" s="534"/>
      <c r="H259" s="534"/>
      <c r="I259" s="534"/>
      <c r="J259" s="534" t="s">
        <v>81</v>
      </c>
      <c r="K259" s="534"/>
      <c r="L259" s="534"/>
      <c r="M259" s="534"/>
      <c r="N259" s="153"/>
      <c r="O259" s="153"/>
      <c r="P259" s="159"/>
      <c r="Q259" s="159"/>
      <c r="R259" s="159"/>
      <c r="S259" s="152"/>
      <c r="T259" s="152"/>
      <c r="U259" s="152"/>
      <c r="V259" s="152"/>
      <c r="W259" s="152"/>
      <c r="X259" s="152"/>
      <c r="Y259" s="152"/>
      <c r="Z259" s="152"/>
      <c r="AA259" s="154"/>
      <c r="AB259" s="115"/>
    </row>
    <row r="260" spans="1:28" ht="15.75" customHeight="1">
      <c r="A260" s="111"/>
      <c r="B260" s="158"/>
      <c r="C260" s="152"/>
      <c r="D260" s="153"/>
      <c r="E260" s="153"/>
      <c r="F260" s="556" t="s">
        <v>475</v>
      </c>
      <c r="G260" s="556"/>
      <c r="H260" s="556"/>
      <c r="I260" s="556"/>
      <c r="J260" s="559" t="s">
        <v>456</v>
      </c>
      <c r="K260" s="558"/>
      <c r="L260" s="558"/>
      <c r="M260" s="558"/>
      <c r="N260" s="153"/>
      <c r="O260" s="153"/>
      <c r="P260" s="159"/>
      <c r="Q260" s="159"/>
      <c r="R260" s="159"/>
      <c r="S260" s="152"/>
      <c r="T260" s="152"/>
      <c r="U260" s="152"/>
      <c r="V260" s="152"/>
      <c r="W260" s="152"/>
      <c r="X260" s="152"/>
      <c r="Y260" s="152"/>
      <c r="Z260" s="152"/>
      <c r="AA260" s="154"/>
      <c r="AB260" s="115"/>
    </row>
    <row r="261" spans="1:28" ht="15.75" customHeight="1">
      <c r="A261" s="111"/>
      <c r="B261" s="164"/>
      <c r="C261" s="165"/>
      <c r="D261" s="165"/>
      <c r="E261" s="165"/>
      <c r="F261" s="165"/>
      <c r="G261" s="165"/>
      <c r="H261" s="165"/>
      <c r="I261" s="165"/>
      <c r="J261" s="165"/>
      <c r="K261" s="165"/>
      <c r="L261" s="165"/>
      <c r="M261" s="165"/>
      <c r="N261" s="165"/>
      <c r="O261" s="165"/>
      <c r="P261" s="165"/>
      <c r="Q261" s="165"/>
      <c r="R261" s="165"/>
      <c r="S261" s="165"/>
      <c r="T261" s="165"/>
      <c r="U261" s="165"/>
      <c r="V261" s="165"/>
      <c r="W261" s="165"/>
      <c r="X261" s="165"/>
      <c r="Y261" s="165"/>
      <c r="Z261" s="165"/>
      <c r="AA261" s="166"/>
      <c r="AB261" s="115"/>
    </row>
    <row r="262" spans="1:28" ht="15.75" customHeight="1" thickBot="1">
      <c r="A262" s="134"/>
      <c r="B262" s="135"/>
      <c r="C262" s="135"/>
      <c r="D262" s="135"/>
      <c r="E262" s="135"/>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c r="AB262" s="136"/>
    </row>
    <row r="263" spans="1:28" ht="15.75" customHeight="1"/>
    <row r="264" spans="1:28" ht="15.75" customHeight="1"/>
    <row r="265" spans="1:28" ht="15.75" customHeight="1"/>
    <row r="266" spans="1:28" ht="15.75" customHeight="1"/>
    <row r="267" spans="1:28" ht="15.75" customHeight="1"/>
    <row r="268" spans="1:28" ht="15.75" customHeight="1"/>
    <row r="269" spans="1:28" ht="15.75" customHeight="1"/>
    <row r="270" spans="1:28" ht="15.75" customHeight="1"/>
    <row r="271" spans="1:28" ht="15.75" customHeight="1"/>
    <row r="272" spans="1:28"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sheetData>
  <mergeCells count="308">
    <mergeCell ref="F214:H214"/>
    <mergeCell ref="F254:I254"/>
    <mergeCell ref="J254:Z254"/>
    <mergeCell ref="E230:G230"/>
    <mergeCell ref="F253:I253"/>
    <mergeCell ref="J253:Z253"/>
    <mergeCell ref="F246:I246"/>
    <mergeCell ref="F245:I245"/>
    <mergeCell ref="J245:O245"/>
    <mergeCell ref="F241:I241"/>
    <mergeCell ref="J241:O241"/>
    <mergeCell ref="L225:Z225"/>
    <mergeCell ref="F219:H219"/>
    <mergeCell ref="L230:Q230"/>
    <mergeCell ref="E231:G231"/>
    <mergeCell ref="J240:O240"/>
    <mergeCell ref="L229:Q229"/>
    <mergeCell ref="I219:R219"/>
    <mergeCell ref="F220:H220"/>
    <mergeCell ref="L224:Z224"/>
    <mergeCell ref="L231:Q231"/>
    <mergeCell ref="I214:R214"/>
    <mergeCell ref="F242:I242"/>
    <mergeCell ref="F240:I240"/>
    <mergeCell ref="F260:I260"/>
    <mergeCell ref="J260:M260"/>
    <mergeCell ref="F244:I244"/>
    <mergeCell ref="F250:I250"/>
    <mergeCell ref="J250:U250"/>
    <mergeCell ref="F259:I259"/>
    <mergeCell ref="J259:M259"/>
    <mergeCell ref="F243:I243"/>
    <mergeCell ref="J244:O244"/>
    <mergeCell ref="J246:O246"/>
    <mergeCell ref="F249:I249"/>
    <mergeCell ref="J249:U249"/>
    <mergeCell ref="J243:O243"/>
    <mergeCell ref="F236:I236"/>
    <mergeCell ref="F215:H215"/>
    <mergeCell ref="F218:H218"/>
    <mergeCell ref="I218:R218"/>
    <mergeCell ref="J242:O242"/>
    <mergeCell ref="F237:I237"/>
    <mergeCell ref="J237:S237"/>
    <mergeCell ref="I215:R215"/>
    <mergeCell ref="H231:K231"/>
    <mergeCell ref="J236:S236"/>
    <mergeCell ref="I216:R216"/>
    <mergeCell ref="F217:H217"/>
    <mergeCell ref="I217:R217"/>
    <mergeCell ref="E225:I225"/>
    <mergeCell ref="F216:H216"/>
    <mergeCell ref="J225:K225"/>
    <mergeCell ref="I220:R220"/>
    <mergeCell ref="E229:K229"/>
    <mergeCell ref="H230:K230"/>
    <mergeCell ref="E224:K224"/>
    <mergeCell ref="I213:R213"/>
    <mergeCell ref="F209:H209"/>
    <mergeCell ref="I211:R211"/>
    <mergeCell ref="F210:H210"/>
    <mergeCell ref="F211:H211"/>
    <mergeCell ref="F212:H212"/>
    <mergeCell ref="I212:R212"/>
    <mergeCell ref="F208:H208"/>
    <mergeCell ref="I210:R210"/>
    <mergeCell ref="I209:R209"/>
    <mergeCell ref="F213:H213"/>
    <mergeCell ref="F196:I196"/>
    <mergeCell ref="J178:K178"/>
    <mergeCell ref="L178:Z178"/>
    <mergeCell ref="E179:I179"/>
    <mergeCell ref="J179:K179"/>
    <mergeCell ref="L179:Z179"/>
    <mergeCell ref="F183:I183"/>
    <mergeCell ref="J187:M187"/>
    <mergeCell ref="F195:I195"/>
    <mergeCell ref="J196:M196"/>
    <mergeCell ref="G65:L65"/>
    <mergeCell ref="O61:P61"/>
    <mergeCell ref="K162:U162"/>
    <mergeCell ref="K164:U164"/>
    <mergeCell ref="I208:R208"/>
    <mergeCell ref="E201:I201"/>
    <mergeCell ref="J201:K201"/>
    <mergeCell ref="L201:Z201"/>
    <mergeCell ref="L172:Q172"/>
    <mergeCell ref="F188:I188"/>
    <mergeCell ref="J188:M188"/>
    <mergeCell ref="F184:I184"/>
    <mergeCell ref="J184:M184"/>
    <mergeCell ref="E200:K200"/>
    <mergeCell ref="E177:K177"/>
    <mergeCell ref="F187:I187"/>
    <mergeCell ref="J195:M195"/>
    <mergeCell ref="J192:M192"/>
    <mergeCell ref="L200:Z200"/>
    <mergeCell ref="F191:I191"/>
    <mergeCell ref="J191:M191"/>
    <mergeCell ref="F192:I192"/>
    <mergeCell ref="E161:J161"/>
    <mergeCell ref="K161:U161"/>
    <mergeCell ref="E170:K170"/>
    <mergeCell ref="L170:Q170"/>
    <mergeCell ref="L177:Z177"/>
    <mergeCell ref="B158:AA158"/>
    <mergeCell ref="J183:M183"/>
    <mergeCell ref="E178:I178"/>
    <mergeCell ref="B90:AA156"/>
    <mergeCell ref="E163:J163"/>
    <mergeCell ref="K163:U163"/>
    <mergeCell ref="E164:J164"/>
    <mergeCell ref="E173:G173"/>
    <mergeCell ref="H173:K173"/>
    <mergeCell ref="L173:Q173"/>
    <mergeCell ref="E162:J162"/>
    <mergeCell ref="E171:G171"/>
    <mergeCell ref="H171:K171"/>
    <mergeCell ref="E172:G172"/>
    <mergeCell ref="H172:K172"/>
    <mergeCell ref="L171:Q171"/>
    <mergeCell ref="B89:AA89"/>
    <mergeCell ref="B78:E78"/>
    <mergeCell ref="F78:AA78"/>
    <mergeCell ref="B80:AA80"/>
    <mergeCell ref="B82:AA88"/>
    <mergeCell ref="B81:AA81"/>
    <mergeCell ref="M63:N63"/>
    <mergeCell ref="G63:L63"/>
    <mergeCell ref="M50:N50"/>
    <mergeCell ref="B73:E73"/>
    <mergeCell ref="F73:AA73"/>
    <mergeCell ref="F72:AA72"/>
    <mergeCell ref="S50:AA50"/>
    <mergeCell ref="M51:N51"/>
    <mergeCell ref="M58:N58"/>
    <mergeCell ref="O58:P58"/>
    <mergeCell ref="M57:N57"/>
    <mergeCell ref="B53:L53"/>
    <mergeCell ref="S56:AA56"/>
    <mergeCell ref="G58:L58"/>
    <mergeCell ref="Q58:R58"/>
    <mergeCell ref="G55:L55"/>
    <mergeCell ref="G56:L56"/>
    <mergeCell ref="C59:F59"/>
    <mergeCell ref="S69:AA69"/>
    <mergeCell ref="G69:L69"/>
    <mergeCell ref="M69:N69"/>
    <mergeCell ref="C69:F69"/>
    <mergeCell ref="B77:E77"/>
    <mergeCell ref="F77:AA77"/>
    <mergeCell ref="B76:E76"/>
    <mergeCell ref="O67:P67"/>
    <mergeCell ref="F76:AA76"/>
    <mergeCell ref="F75:AA75"/>
    <mergeCell ref="O68:P68"/>
    <mergeCell ref="Q69:R69"/>
    <mergeCell ref="B75:E75"/>
    <mergeCell ref="S67:AA67"/>
    <mergeCell ref="S68:AA68"/>
    <mergeCell ref="C67:F67"/>
    <mergeCell ref="Q67:R67"/>
    <mergeCell ref="B74:E74"/>
    <mergeCell ref="B72:E72"/>
    <mergeCell ref="M68:N68"/>
    <mergeCell ref="B71:L71"/>
    <mergeCell ref="O69:P69"/>
    <mergeCell ref="Q68:R68"/>
    <mergeCell ref="F74:AA74"/>
    <mergeCell ref="S4:AB4"/>
    <mergeCell ref="F7:AA7"/>
    <mergeCell ref="M55:N55"/>
    <mergeCell ref="Q50:R50"/>
    <mergeCell ref="O50:P50"/>
    <mergeCell ref="B46:L46"/>
    <mergeCell ref="C55:F55"/>
    <mergeCell ref="G68:L68"/>
    <mergeCell ref="C68:F68"/>
    <mergeCell ref="M67:N67"/>
    <mergeCell ref="C58:F58"/>
    <mergeCell ref="S66:AA66"/>
    <mergeCell ref="Q64:R64"/>
    <mergeCell ref="M64:N64"/>
    <mergeCell ref="M66:N66"/>
    <mergeCell ref="Q66:R66"/>
    <mergeCell ref="G67:L67"/>
    <mergeCell ref="C64:F64"/>
    <mergeCell ref="G64:L64"/>
    <mergeCell ref="O64:P64"/>
    <mergeCell ref="M47:N47"/>
    <mergeCell ref="Q49:R49"/>
    <mergeCell ref="O48:P48"/>
    <mergeCell ref="P44:AA44"/>
    <mergeCell ref="B12:E12"/>
    <mergeCell ref="O47:P47"/>
    <mergeCell ref="G54:L54"/>
    <mergeCell ref="G50:L50"/>
    <mergeCell ref="M62:N62"/>
    <mergeCell ref="B19:F19"/>
    <mergeCell ref="F13:AA13"/>
    <mergeCell ref="B14:E14"/>
    <mergeCell ref="J19:L19"/>
    <mergeCell ref="B13:E13"/>
    <mergeCell ref="B16:E16"/>
    <mergeCell ref="S47:AA47"/>
    <mergeCell ref="Q48:R48"/>
    <mergeCell ref="T25:AA25"/>
    <mergeCell ref="B24:M24"/>
    <mergeCell ref="X45:AA45"/>
    <mergeCell ref="B25:E25"/>
    <mergeCell ref="P25:S25"/>
    <mergeCell ref="F25:M25"/>
    <mergeCell ref="M22:AA22"/>
    <mergeCell ref="B44:M44"/>
    <mergeCell ref="T45:W45"/>
    <mergeCell ref="P24:AA24"/>
    <mergeCell ref="C47:F47"/>
    <mergeCell ref="B9:E10"/>
    <mergeCell ref="F9:AA10"/>
    <mergeCell ref="C63:F63"/>
    <mergeCell ref="G62:L62"/>
    <mergeCell ref="S63:AA63"/>
    <mergeCell ref="F12:AA12"/>
    <mergeCell ref="S3:AB3"/>
    <mergeCell ref="F4:L4"/>
    <mergeCell ref="B15:E15"/>
    <mergeCell ref="F16:AA16"/>
    <mergeCell ref="O49:P49"/>
    <mergeCell ref="B21:F21"/>
    <mergeCell ref="M21:AA21"/>
    <mergeCell ref="G47:L47"/>
    <mergeCell ref="G48:L48"/>
    <mergeCell ref="F15:AA15"/>
    <mergeCell ref="Q57:R57"/>
    <mergeCell ref="C62:F62"/>
    <mergeCell ref="A1:E4"/>
    <mergeCell ref="M19:AA19"/>
    <mergeCell ref="B20:F20"/>
    <mergeCell ref="M20:AA20"/>
    <mergeCell ref="M4:R4"/>
    <mergeCell ref="G19:I19"/>
    <mergeCell ref="B18:L18"/>
    <mergeCell ref="F14:AA14"/>
    <mergeCell ref="S48:AA48"/>
    <mergeCell ref="Q55:R55"/>
    <mergeCell ref="O66:P66"/>
    <mergeCell ref="Q65:R65"/>
    <mergeCell ref="S65:AA65"/>
    <mergeCell ref="O62:P62"/>
    <mergeCell ref="S64:AA64"/>
    <mergeCell ref="C48:F48"/>
    <mergeCell ref="C49:F49"/>
    <mergeCell ref="M48:N48"/>
    <mergeCell ref="M65:N65"/>
    <mergeCell ref="O65:P65"/>
    <mergeCell ref="C65:F65"/>
    <mergeCell ref="C66:F66"/>
    <mergeCell ref="G66:L66"/>
    <mergeCell ref="P27:AA27"/>
    <mergeCell ref="B27:M27"/>
    <mergeCell ref="F45:I45"/>
    <mergeCell ref="J45:M45"/>
    <mergeCell ref="Q47:R47"/>
    <mergeCell ref="M49:N49"/>
    <mergeCell ref="C61:F61"/>
    <mergeCell ref="Q63:R63"/>
    <mergeCell ref="S62:AA62"/>
    <mergeCell ref="O63:P63"/>
    <mergeCell ref="M56:N56"/>
    <mergeCell ref="S51:AA51"/>
    <mergeCell ref="Q51:R51"/>
    <mergeCell ref="S55:AA55"/>
    <mergeCell ref="O54:P54"/>
    <mergeCell ref="O55:P55"/>
    <mergeCell ref="S54:AA54"/>
    <mergeCell ref="Q62:R62"/>
    <mergeCell ref="Q59:R59"/>
    <mergeCell ref="S58:AA58"/>
    <mergeCell ref="S61:AA61"/>
    <mergeCell ref="S59:AA59"/>
    <mergeCell ref="S60:AA60"/>
    <mergeCell ref="Q60:R60"/>
    <mergeCell ref="M61:N61"/>
    <mergeCell ref="G49:L49"/>
    <mergeCell ref="S57:AA57"/>
    <mergeCell ref="Q56:R56"/>
    <mergeCell ref="O57:P57"/>
    <mergeCell ref="S49:AA49"/>
    <mergeCell ref="C50:F50"/>
    <mergeCell ref="M54:N54"/>
    <mergeCell ref="Q54:R54"/>
    <mergeCell ref="G51:L51"/>
    <mergeCell ref="O51:P51"/>
    <mergeCell ref="C54:F54"/>
    <mergeCell ref="C51:F51"/>
    <mergeCell ref="O56:P56"/>
    <mergeCell ref="C57:F57"/>
    <mergeCell ref="G57:L57"/>
    <mergeCell ref="C56:F56"/>
    <mergeCell ref="C60:F60"/>
    <mergeCell ref="G59:L59"/>
    <mergeCell ref="Q61:R61"/>
    <mergeCell ref="M60:N60"/>
    <mergeCell ref="O60:P60"/>
    <mergeCell ref="O59:P59"/>
    <mergeCell ref="G60:L60"/>
    <mergeCell ref="G61:L61"/>
    <mergeCell ref="M59:N59"/>
  </mergeCells>
  <phoneticPr fontId="8"/>
  <hyperlinks>
    <hyperlink ref="C12" r:id="rId1" display="http://****.com/gbook/*****.asp"/>
    <hyperlink ref="C14" r:id="rId2" display="http://****.com/gbook/*****.asp"/>
    <hyperlink ref="C13"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pageSetUpPr fitToPage="1"/>
  </sheetPr>
  <dimension ref="A1:AD134"/>
  <sheetViews>
    <sheetView showGridLines="0" zoomScale="80" zoomScaleNormal="80" zoomScaleSheetLayoutView="100" zoomScalePageLayoutView="8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788</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VLOOKUP(F$13,InterfaceList!$AG$11:$AJ$32,3,FALSE)</f>
        <v>Get Remote Confirmation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VLOOKUP(F$13,InterfaceList!$AG$11:$AJ$32,4,FALSE)</f>
        <v>MyCarInfo Screen No.2-32 
Return data for [Remote Confirmation (Explanation)] 
explanation</v>
      </c>
      <c r="G9" s="522"/>
      <c r="H9" s="522"/>
      <c r="I9" s="522"/>
      <c r="J9" s="522"/>
      <c r="K9" s="522"/>
      <c r="L9" s="522"/>
      <c r="M9" s="522"/>
      <c r="N9" s="522"/>
      <c r="O9" s="522"/>
      <c r="P9" s="522"/>
      <c r="Q9" s="522"/>
      <c r="R9" s="522"/>
      <c r="S9" s="522"/>
      <c r="T9" s="522"/>
      <c r="U9" s="522"/>
      <c r="V9" s="522"/>
      <c r="W9" s="522"/>
      <c r="X9" s="522"/>
      <c r="Y9" s="522"/>
      <c r="Z9" s="522"/>
      <c r="AA9" s="523"/>
      <c r="AB9" s="115"/>
    </row>
    <row r="10" spans="1:28" ht="24.75" customHeight="1">
      <c r="A10" s="111"/>
      <c r="B10" s="490"/>
      <c r="C10" s="490"/>
      <c r="D10" s="490"/>
      <c r="E10" s="491"/>
      <c r="F10" s="526"/>
      <c r="G10" s="527"/>
      <c r="H10" s="527"/>
      <c r="I10" s="527"/>
      <c r="J10" s="527"/>
      <c r="K10" s="527"/>
      <c r="L10" s="527"/>
      <c r="M10" s="527"/>
      <c r="N10" s="527"/>
      <c r="O10" s="527"/>
      <c r="P10" s="527"/>
      <c r="Q10" s="527"/>
      <c r="R10" s="527"/>
      <c r="S10" s="527"/>
      <c r="T10" s="527"/>
      <c r="U10" s="527"/>
      <c r="V10" s="527"/>
      <c r="W10" s="527"/>
      <c r="X10" s="527"/>
      <c r="Y10" s="527"/>
      <c r="Z10" s="527"/>
      <c r="AA10" s="528"/>
      <c r="AB10" s="115"/>
    </row>
    <row r="11" spans="1:28" ht="15.75" customHeight="1">
      <c r="A11" s="111"/>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5"/>
    </row>
    <row r="12" spans="1:28" ht="15.75" customHeight="1">
      <c r="A12" s="111"/>
      <c r="B12" s="490" t="s">
        <v>284</v>
      </c>
      <c r="C12" s="490"/>
      <c r="D12" s="490"/>
      <c r="E12" s="490"/>
      <c r="F12" s="530" t="s">
        <v>383</v>
      </c>
      <c r="G12" s="530"/>
      <c r="H12" s="530"/>
      <c r="I12" s="530"/>
      <c r="J12" s="530"/>
      <c r="K12" s="530"/>
      <c r="L12" s="530"/>
      <c r="M12" s="530"/>
      <c r="N12" s="530"/>
      <c r="O12" s="530"/>
      <c r="P12" s="530"/>
      <c r="Q12" s="530"/>
      <c r="R12" s="530"/>
      <c r="S12" s="530"/>
      <c r="T12" s="530"/>
      <c r="U12" s="530"/>
      <c r="V12" s="530"/>
      <c r="W12" s="530"/>
      <c r="X12" s="530"/>
      <c r="Y12" s="530"/>
      <c r="Z12" s="530"/>
      <c r="AA12" s="530"/>
      <c r="AB12" s="115"/>
    </row>
    <row r="13" spans="1:28" ht="15.75" customHeight="1">
      <c r="A13" s="111"/>
      <c r="B13" s="490" t="s">
        <v>414</v>
      </c>
      <c r="C13" s="490"/>
      <c r="D13" s="490"/>
      <c r="E13" s="490"/>
      <c r="F13" s="643" t="s">
        <v>424</v>
      </c>
      <c r="G13" s="520"/>
      <c r="H13" s="520"/>
      <c r="I13" s="520"/>
      <c r="J13" s="520"/>
      <c r="K13" s="520"/>
      <c r="L13" s="520"/>
      <c r="M13" s="520"/>
      <c r="N13" s="520"/>
      <c r="O13" s="520"/>
      <c r="P13" s="520"/>
      <c r="Q13" s="520"/>
      <c r="R13" s="520"/>
      <c r="S13" s="520"/>
      <c r="T13" s="520"/>
      <c r="U13" s="520"/>
      <c r="V13" s="520"/>
      <c r="W13" s="520"/>
      <c r="X13" s="520"/>
      <c r="Y13" s="520"/>
      <c r="Z13" s="520"/>
      <c r="AA13" s="520"/>
      <c r="AB13" s="115"/>
    </row>
    <row r="14" spans="1:28" ht="15.75" hidden="1" customHeight="1">
      <c r="A14" s="111"/>
      <c r="B14" s="490" t="s">
        <v>596</v>
      </c>
      <c r="C14" s="490"/>
      <c r="D14" s="490"/>
      <c r="E14" s="490"/>
      <c r="F14" s="520" t="str">
        <f>VLOOKUP(F$13,InterfaceList!$AG$11:$AJ$32,2,FALSE)</f>
        <v>Lexus.G_BOOK.SPSite.MyCar.Information.GetRemoteInfoDescription</v>
      </c>
      <c r="G14" s="520"/>
      <c r="H14" s="520"/>
      <c r="I14" s="520"/>
      <c r="J14" s="520"/>
      <c r="K14" s="520"/>
      <c r="L14" s="520"/>
      <c r="M14" s="520"/>
      <c r="N14" s="520"/>
      <c r="O14" s="520"/>
      <c r="P14" s="520"/>
      <c r="Q14" s="520"/>
      <c r="R14" s="520"/>
      <c r="S14" s="520"/>
      <c r="T14" s="520"/>
      <c r="U14" s="520"/>
      <c r="V14" s="520"/>
      <c r="W14" s="520"/>
      <c r="X14" s="520"/>
      <c r="Y14" s="520"/>
      <c r="Z14" s="520"/>
      <c r="AA14" s="520"/>
      <c r="AB14" s="115"/>
    </row>
    <row r="15" spans="1:28" ht="15.75" customHeight="1">
      <c r="A15" s="111"/>
      <c r="B15" s="490" t="s">
        <v>417</v>
      </c>
      <c r="C15" s="490"/>
      <c r="D15" s="490"/>
      <c r="E15" s="490"/>
      <c r="F15" s="520" t="str">
        <f>F7</f>
        <v>Get Remote Confirmation Information</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hidden="1" customHeight="1">
      <c r="A16" s="111"/>
      <c r="B16" s="490" t="s">
        <v>416</v>
      </c>
      <c r="C16" s="490"/>
      <c r="D16" s="490"/>
      <c r="E16" s="490"/>
      <c r="F16" s="531" t="s">
        <v>678</v>
      </c>
      <c r="G16" s="531"/>
      <c r="H16" s="531"/>
      <c r="I16" s="531"/>
      <c r="J16" s="531"/>
      <c r="K16" s="531"/>
      <c r="L16" s="531"/>
      <c r="M16" s="531"/>
      <c r="N16" s="531"/>
      <c r="O16" s="531"/>
      <c r="P16" s="531"/>
      <c r="Q16" s="531"/>
      <c r="R16" s="531"/>
      <c r="S16" s="531"/>
      <c r="T16" s="531"/>
      <c r="U16" s="531"/>
      <c r="V16" s="531"/>
      <c r="W16" s="531"/>
      <c r="X16" s="531"/>
      <c r="Y16" s="531"/>
      <c r="Z16" s="531"/>
      <c r="AA16" s="531"/>
      <c r="AB16" s="115"/>
    </row>
    <row r="17" spans="1:30" ht="15.75" customHeight="1">
      <c r="A17" s="11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5"/>
    </row>
    <row r="18" spans="1:30" ht="15.75" customHeight="1">
      <c r="A18" s="111"/>
      <c r="B18" s="488" t="s">
        <v>399</v>
      </c>
      <c r="C18" s="488"/>
      <c r="D18" s="488"/>
      <c r="E18" s="488"/>
      <c r="F18" s="488"/>
      <c r="G18" s="489"/>
      <c r="H18" s="489"/>
      <c r="I18" s="489"/>
      <c r="J18" s="489"/>
      <c r="K18" s="489"/>
      <c r="L18" s="489"/>
      <c r="M18" s="202"/>
      <c r="N18" s="202"/>
      <c r="O18" s="202"/>
      <c r="P18" s="202"/>
      <c r="Q18" s="202"/>
      <c r="R18" s="202"/>
      <c r="S18" s="202"/>
      <c r="T18" s="202"/>
      <c r="U18" s="202"/>
      <c r="V18" s="202"/>
      <c r="W18" s="202"/>
      <c r="X18" s="202"/>
      <c r="Y18" s="202"/>
      <c r="Z18" s="202"/>
      <c r="AA18" s="202"/>
      <c r="AB18" s="115"/>
    </row>
    <row r="19" spans="1:30" ht="15.75" customHeight="1">
      <c r="A19" s="111"/>
      <c r="B19" s="488" t="s">
        <v>400</v>
      </c>
      <c r="C19" s="488"/>
      <c r="D19" s="488"/>
      <c r="E19" s="488"/>
      <c r="F19" s="488"/>
      <c r="G19" s="514" t="s">
        <v>401</v>
      </c>
      <c r="H19" s="515"/>
      <c r="I19" s="516"/>
      <c r="J19" s="514" t="s">
        <v>402</v>
      </c>
      <c r="K19" s="515"/>
      <c r="L19" s="516"/>
      <c r="M19" s="482" t="s">
        <v>403</v>
      </c>
      <c r="N19" s="483"/>
      <c r="O19" s="483"/>
      <c r="P19" s="483"/>
      <c r="Q19" s="483"/>
      <c r="R19" s="483"/>
      <c r="S19" s="483"/>
      <c r="T19" s="483"/>
      <c r="U19" s="483"/>
      <c r="V19" s="483"/>
      <c r="W19" s="483"/>
      <c r="X19" s="483"/>
      <c r="Y19" s="483"/>
      <c r="Z19" s="483"/>
      <c r="AA19" s="484"/>
      <c r="AB19" s="115"/>
    </row>
    <row r="20" spans="1:30" ht="15.75" customHeight="1">
      <c r="A20" s="111"/>
      <c r="B20" s="540" t="s">
        <v>404</v>
      </c>
      <c r="C20" s="541"/>
      <c r="D20" s="541"/>
      <c r="E20" s="541"/>
      <c r="F20" s="541"/>
      <c r="G20" s="208"/>
      <c r="H20" s="208"/>
      <c r="I20" s="208"/>
      <c r="J20" s="208"/>
      <c r="K20" s="208"/>
      <c r="L20" s="208"/>
      <c r="M20" s="538"/>
      <c r="N20" s="538"/>
      <c r="O20" s="538"/>
      <c r="P20" s="538"/>
      <c r="Q20" s="538"/>
      <c r="R20" s="538"/>
      <c r="S20" s="538"/>
      <c r="T20" s="538"/>
      <c r="U20" s="538"/>
      <c r="V20" s="538"/>
      <c r="W20" s="538"/>
      <c r="X20" s="538"/>
      <c r="Y20" s="538"/>
      <c r="Z20" s="538"/>
      <c r="AA20" s="539"/>
      <c r="AB20" s="115"/>
    </row>
    <row r="21" spans="1:30" ht="15.75" customHeight="1">
      <c r="A21" s="111"/>
      <c r="B21" s="547"/>
      <c r="C21" s="548"/>
      <c r="D21" s="548"/>
      <c r="E21" s="548"/>
      <c r="F21" s="548"/>
      <c r="G21" s="209"/>
      <c r="H21" s="209"/>
      <c r="I21" s="209"/>
      <c r="J21" s="209"/>
      <c r="K21" s="209"/>
      <c r="L21" s="209"/>
      <c r="M21" s="543"/>
      <c r="N21" s="543"/>
      <c r="O21" s="543"/>
      <c r="P21" s="543"/>
      <c r="Q21" s="543"/>
      <c r="R21" s="543"/>
      <c r="S21" s="543"/>
      <c r="T21" s="543"/>
      <c r="U21" s="543"/>
      <c r="V21" s="543"/>
      <c r="W21" s="543"/>
      <c r="X21" s="543"/>
      <c r="Y21" s="543"/>
      <c r="Z21" s="543"/>
      <c r="AA21" s="544"/>
      <c r="AB21" s="115"/>
    </row>
    <row r="22" spans="1:30" ht="15.75" customHeight="1">
      <c r="A22" s="111"/>
      <c r="B22" s="210"/>
      <c r="C22" s="211"/>
      <c r="D22" s="211"/>
      <c r="E22" s="211"/>
      <c r="F22" s="211"/>
      <c r="G22" s="212"/>
      <c r="H22" s="212"/>
      <c r="I22" s="212"/>
      <c r="J22" s="213"/>
      <c r="K22" s="213"/>
      <c r="L22" s="213"/>
      <c r="M22" s="545"/>
      <c r="N22" s="545"/>
      <c r="O22" s="545"/>
      <c r="P22" s="545"/>
      <c r="Q22" s="545"/>
      <c r="R22" s="545"/>
      <c r="S22" s="545"/>
      <c r="T22" s="545"/>
      <c r="U22" s="545"/>
      <c r="V22" s="545"/>
      <c r="W22" s="545"/>
      <c r="X22" s="545"/>
      <c r="Y22" s="545"/>
      <c r="Z22" s="545"/>
      <c r="AA22" s="546"/>
      <c r="AB22" s="115"/>
    </row>
    <row r="23" spans="1:30" ht="15.75" customHeight="1">
      <c r="A23" s="11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5"/>
    </row>
    <row r="24" spans="1:30" ht="15.75" customHeight="1">
      <c r="A24" s="111"/>
      <c r="B24" s="467" t="s">
        <v>434</v>
      </c>
      <c r="C24" s="468"/>
      <c r="D24" s="468"/>
      <c r="E24" s="468"/>
      <c r="F24" s="468"/>
      <c r="G24" s="468"/>
      <c r="H24" s="468"/>
      <c r="I24" s="468"/>
      <c r="J24" s="468"/>
      <c r="K24" s="468"/>
      <c r="L24" s="468"/>
      <c r="M24" s="469"/>
      <c r="N24" s="116"/>
      <c r="O24" s="116"/>
      <c r="P24" s="467" t="s">
        <v>438</v>
      </c>
      <c r="Q24" s="468"/>
      <c r="R24" s="468"/>
      <c r="S24" s="468"/>
      <c r="T24" s="468"/>
      <c r="U24" s="468"/>
      <c r="V24" s="468"/>
      <c r="W24" s="468"/>
      <c r="X24" s="468"/>
      <c r="Y24" s="468"/>
      <c r="Z24" s="468"/>
      <c r="AA24" s="469"/>
      <c r="AB24" s="115"/>
    </row>
    <row r="25" spans="1:30" ht="15.75" customHeight="1">
      <c r="A25" s="111"/>
      <c r="B25" s="436" t="s">
        <v>825</v>
      </c>
      <c r="C25" s="436"/>
      <c r="D25" s="436"/>
      <c r="E25" s="436"/>
      <c r="F25" s="549" t="s">
        <v>286</v>
      </c>
      <c r="G25" s="549"/>
      <c r="H25" s="549"/>
      <c r="I25" s="549"/>
      <c r="J25" s="549"/>
      <c r="K25" s="549"/>
      <c r="L25" s="549"/>
      <c r="M25" s="549"/>
      <c r="N25" s="116"/>
      <c r="O25" s="116"/>
      <c r="P25" s="436" t="s">
        <v>825</v>
      </c>
      <c r="Q25" s="436"/>
      <c r="R25" s="436"/>
      <c r="S25" s="436"/>
      <c r="T25" s="549" t="s">
        <v>286</v>
      </c>
      <c r="U25" s="549"/>
      <c r="V25" s="549"/>
      <c r="W25" s="549"/>
      <c r="X25" s="549"/>
      <c r="Y25" s="549"/>
      <c r="Z25" s="549"/>
      <c r="AA25" s="549"/>
      <c r="AB25" s="115"/>
    </row>
    <row r="26" spans="1:30" ht="15.75" customHeight="1">
      <c r="A26" s="11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5"/>
    </row>
    <row r="27" spans="1:30" ht="15.75" customHeight="1">
      <c r="A27" s="111"/>
      <c r="B27" s="498" t="s">
        <v>442</v>
      </c>
      <c r="C27" s="499"/>
      <c r="D27" s="499"/>
      <c r="E27" s="499"/>
      <c r="F27" s="468"/>
      <c r="G27" s="468"/>
      <c r="H27" s="468"/>
      <c r="I27" s="468"/>
      <c r="J27" s="468"/>
      <c r="K27" s="468"/>
      <c r="L27" s="468"/>
      <c r="M27" s="469"/>
      <c r="N27" s="116"/>
      <c r="O27" s="116"/>
      <c r="P27" s="498" t="s">
        <v>443</v>
      </c>
      <c r="Q27" s="499"/>
      <c r="R27" s="499"/>
      <c r="S27" s="499"/>
      <c r="T27" s="499"/>
      <c r="U27" s="499"/>
      <c r="V27" s="499"/>
      <c r="W27" s="499"/>
      <c r="X27" s="499"/>
      <c r="Y27" s="499"/>
      <c r="Z27" s="499"/>
      <c r="AA27" s="500"/>
      <c r="AB27" s="115"/>
    </row>
    <row r="28" spans="1:30" ht="15.75" customHeight="1">
      <c r="A28" s="111"/>
      <c r="B28" s="117" t="s">
        <v>287</v>
      </c>
      <c r="C28" s="118"/>
      <c r="D28" s="118"/>
      <c r="E28" s="118"/>
      <c r="F28" s="119"/>
      <c r="G28" s="119"/>
      <c r="H28" s="119"/>
      <c r="I28" s="119"/>
      <c r="J28" s="118"/>
      <c r="K28" s="118"/>
      <c r="L28" s="118"/>
      <c r="M28" s="120"/>
      <c r="N28" s="116"/>
      <c r="O28" s="116"/>
      <c r="P28" s="117" t="s">
        <v>287</v>
      </c>
      <c r="Q28" s="118"/>
      <c r="R28" s="118"/>
      <c r="S28" s="118"/>
      <c r="T28" s="118"/>
      <c r="U28" s="118"/>
      <c r="V28" s="118"/>
      <c r="W28" s="118"/>
      <c r="X28" s="118"/>
      <c r="Y28" s="118"/>
      <c r="Z28" s="118"/>
      <c r="AA28" s="120"/>
      <c r="AB28" s="115"/>
    </row>
    <row r="29" spans="1:30" ht="15.75" customHeight="1">
      <c r="A29" s="111"/>
      <c r="B29" s="117"/>
      <c r="C29" s="118" t="s">
        <v>288</v>
      </c>
      <c r="D29" s="118"/>
      <c r="E29" s="118"/>
      <c r="F29" s="121"/>
      <c r="G29" s="121"/>
      <c r="H29" s="121"/>
      <c r="I29" s="121"/>
      <c r="J29" s="118"/>
      <c r="K29" s="118"/>
      <c r="L29" s="118"/>
      <c r="M29" s="120"/>
      <c r="N29" s="116"/>
      <c r="O29" s="116"/>
      <c r="P29" s="117"/>
      <c r="Q29" s="118" t="s">
        <v>288</v>
      </c>
      <c r="R29" s="116"/>
      <c r="S29" s="116"/>
      <c r="T29" s="116"/>
      <c r="U29" s="116"/>
      <c r="V29" s="118"/>
      <c r="W29" s="118"/>
      <c r="X29" s="118"/>
      <c r="Y29" s="118"/>
      <c r="Z29" s="118"/>
      <c r="AA29" s="120"/>
      <c r="AB29" s="115"/>
    </row>
    <row r="30" spans="1:30" ht="15.75" customHeight="1">
      <c r="A30" s="111"/>
      <c r="B30" s="117"/>
      <c r="C30" s="118"/>
      <c r="D30" s="118" t="s">
        <v>481</v>
      </c>
      <c r="E30" s="118"/>
      <c r="F30" s="118"/>
      <c r="G30" s="121"/>
      <c r="H30" s="121"/>
      <c r="I30" s="121"/>
      <c r="J30" s="118"/>
      <c r="K30" s="118"/>
      <c r="L30" s="118"/>
      <c r="M30" s="120"/>
      <c r="N30" s="116"/>
      <c r="O30" s="116"/>
      <c r="P30" s="117"/>
      <c r="Q30" s="118"/>
      <c r="R30" s="118" t="s">
        <v>289</v>
      </c>
      <c r="S30" s="118"/>
      <c r="T30" s="118"/>
      <c r="U30" s="118"/>
      <c r="V30" s="118"/>
      <c r="W30" s="118"/>
      <c r="X30" s="118"/>
      <c r="Y30" s="118"/>
      <c r="Z30" s="118"/>
      <c r="AA30" s="120"/>
      <c r="AB30" s="115"/>
    </row>
    <row r="31" spans="1:30" ht="15.75" customHeight="1">
      <c r="A31" s="111"/>
      <c r="B31" s="117"/>
      <c r="C31" s="118"/>
      <c r="D31" s="118"/>
      <c r="E31" s="118"/>
      <c r="F31" s="118"/>
      <c r="G31" s="118"/>
      <c r="H31" s="118"/>
      <c r="I31" s="118"/>
      <c r="J31" s="118"/>
      <c r="K31" s="118"/>
      <c r="L31" s="118"/>
      <c r="M31" s="120"/>
      <c r="N31" s="116"/>
      <c r="O31" s="116"/>
      <c r="P31" s="117"/>
      <c r="Q31" s="118"/>
      <c r="R31" s="118"/>
      <c r="S31" s="118" t="s">
        <v>290</v>
      </c>
      <c r="T31" s="118"/>
      <c r="U31" s="118"/>
      <c r="V31" s="118"/>
      <c r="W31" s="118"/>
      <c r="X31" s="118"/>
      <c r="Y31" s="118"/>
      <c r="Z31" s="118"/>
      <c r="AA31" s="120"/>
      <c r="AB31" s="115"/>
    </row>
    <row r="32" spans="1:30" ht="15.75" customHeight="1">
      <c r="A32" s="111"/>
      <c r="B32" s="117"/>
      <c r="C32" s="118"/>
      <c r="D32" s="118"/>
      <c r="E32" s="118"/>
      <c r="F32" s="118"/>
      <c r="G32" s="118"/>
      <c r="H32" s="118"/>
      <c r="I32" s="118"/>
      <c r="J32" s="118"/>
      <c r="K32" s="118"/>
      <c r="L32" s="118"/>
      <c r="M32" s="120"/>
      <c r="N32" s="116"/>
      <c r="O32" s="116"/>
      <c r="P32" s="117"/>
      <c r="Q32" s="118"/>
      <c r="R32" s="118" t="s">
        <v>482</v>
      </c>
      <c r="S32" s="118"/>
      <c r="T32" s="118"/>
      <c r="U32" s="118"/>
      <c r="V32" s="118"/>
      <c r="W32" s="118"/>
      <c r="X32" s="118"/>
      <c r="Y32" s="118"/>
      <c r="Z32" s="118"/>
      <c r="AA32" s="120"/>
      <c r="AB32" s="115"/>
      <c r="AD32" s="94" t="s">
        <v>483</v>
      </c>
    </row>
    <row r="33" spans="1:28" ht="15.75" customHeight="1">
      <c r="A33" s="111"/>
      <c r="B33" s="117"/>
      <c r="C33" s="118"/>
      <c r="D33" s="118"/>
      <c r="E33" s="118"/>
      <c r="F33" s="118"/>
      <c r="G33" s="118"/>
      <c r="H33" s="118"/>
      <c r="I33" s="118"/>
      <c r="J33" s="118"/>
      <c r="K33" s="118"/>
      <c r="L33" s="118"/>
      <c r="M33" s="120"/>
      <c r="N33" s="116"/>
      <c r="O33" s="116"/>
      <c r="P33" s="117"/>
      <c r="Q33" s="118"/>
      <c r="R33" s="118"/>
      <c r="S33" s="118"/>
      <c r="T33" s="118"/>
      <c r="U33" s="118"/>
      <c r="V33" s="118"/>
      <c r="W33" s="118"/>
      <c r="X33" s="118"/>
      <c r="Y33" s="118"/>
      <c r="Z33" s="118"/>
      <c r="AA33" s="120"/>
      <c r="AB33" s="115"/>
    </row>
    <row r="34" spans="1:28" ht="32.25" customHeight="1">
      <c r="A34" s="111"/>
      <c r="B34" s="542" t="s">
        <v>22</v>
      </c>
      <c r="C34" s="542"/>
      <c r="D34" s="542"/>
      <c r="E34" s="542"/>
      <c r="F34" s="542"/>
      <c r="G34" s="542"/>
      <c r="H34" s="542"/>
      <c r="I34" s="542"/>
      <c r="J34" s="542"/>
      <c r="K34" s="542"/>
      <c r="L34" s="542"/>
      <c r="M34" s="542"/>
      <c r="N34" s="116"/>
      <c r="O34" s="116"/>
      <c r="P34" s="542" t="s">
        <v>22</v>
      </c>
      <c r="Q34" s="542"/>
      <c r="R34" s="542"/>
      <c r="S34" s="542"/>
      <c r="T34" s="542"/>
      <c r="U34" s="542"/>
      <c r="V34" s="542"/>
      <c r="W34" s="542"/>
      <c r="X34" s="542"/>
      <c r="Y34" s="542"/>
      <c r="Z34" s="542"/>
      <c r="AA34" s="542"/>
      <c r="AB34" s="115"/>
    </row>
    <row r="35" spans="1:28" ht="15.75" customHeight="1">
      <c r="A35" s="111"/>
      <c r="B35" s="124"/>
      <c r="C35" s="124"/>
      <c r="D35" s="124"/>
      <c r="E35" s="124"/>
      <c r="F35" s="501"/>
      <c r="G35" s="501"/>
      <c r="H35" s="501"/>
      <c r="I35" s="501"/>
      <c r="J35" s="479"/>
      <c r="K35" s="479"/>
      <c r="L35" s="479"/>
      <c r="M35" s="479"/>
      <c r="N35" s="116"/>
      <c r="O35" s="116"/>
      <c r="P35" s="124"/>
      <c r="Q35" s="124"/>
      <c r="R35" s="124"/>
      <c r="S35" s="124"/>
      <c r="T35" s="479"/>
      <c r="U35" s="479"/>
      <c r="V35" s="479"/>
      <c r="W35" s="479"/>
      <c r="X35" s="479"/>
      <c r="Y35" s="479"/>
      <c r="Z35" s="479"/>
      <c r="AA35" s="479"/>
      <c r="AB35" s="115"/>
    </row>
    <row r="36" spans="1:28" ht="15.75" customHeight="1">
      <c r="A36" s="111"/>
      <c r="B36" s="467" t="s">
        <v>434</v>
      </c>
      <c r="C36" s="468"/>
      <c r="D36" s="468"/>
      <c r="E36" s="468"/>
      <c r="F36" s="468"/>
      <c r="G36" s="468"/>
      <c r="H36" s="468"/>
      <c r="I36" s="468"/>
      <c r="J36" s="468"/>
      <c r="K36" s="468"/>
      <c r="L36" s="469"/>
      <c r="M36" s="116"/>
      <c r="N36" s="116"/>
      <c r="O36" s="116"/>
      <c r="P36" s="116"/>
      <c r="Q36" s="116"/>
      <c r="R36" s="116"/>
      <c r="S36" s="116"/>
      <c r="T36" s="116"/>
      <c r="U36" s="116"/>
      <c r="V36" s="116"/>
      <c r="W36" s="116"/>
      <c r="X36" s="116"/>
      <c r="Y36" s="116"/>
      <c r="Z36" s="116"/>
      <c r="AA36" s="116"/>
      <c r="AB36" s="115"/>
    </row>
    <row r="37" spans="1:28" ht="15.75" customHeight="1">
      <c r="A37" s="111"/>
      <c r="B37" s="125" t="s">
        <v>346</v>
      </c>
      <c r="C37" s="437" t="s">
        <v>836</v>
      </c>
      <c r="D37" s="441"/>
      <c r="E37" s="441"/>
      <c r="F37" s="442"/>
      <c r="G37" s="437" t="s">
        <v>816</v>
      </c>
      <c r="H37" s="441"/>
      <c r="I37" s="441"/>
      <c r="J37" s="441"/>
      <c r="K37" s="441"/>
      <c r="L37" s="442"/>
      <c r="M37" s="437" t="s">
        <v>835</v>
      </c>
      <c r="N37" s="442"/>
      <c r="O37" s="474" t="s">
        <v>505</v>
      </c>
      <c r="P37" s="475"/>
      <c r="Q37" s="437" t="s">
        <v>834</v>
      </c>
      <c r="R37" s="442"/>
      <c r="S37" s="437" t="s">
        <v>833</v>
      </c>
      <c r="T37" s="441"/>
      <c r="U37" s="441"/>
      <c r="V37" s="441"/>
      <c r="W37" s="441"/>
      <c r="X37" s="441"/>
      <c r="Y37" s="441"/>
      <c r="Z37" s="441"/>
      <c r="AA37" s="442"/>
      <c r="AB37" s="115"/>
    </row>
    <row r="38" spans="1:28" ht="13.5" customHeight="1">
      <c r="A38" s="111"/>
      <c r="B38" s="126">
        <f>ROW()-ROW($B$37)</f>
        <v>1</v>
      </c>
      <c r="C38" s="457" t="s">
        <v>448</v>
      </c>
      <c r="D38" s="458"/>
      <c r="E38" s="458"/>
      <c r="F38" s="459"/>
      <c r="G38" s="457" t="s">
        <v>826</v>
      </c>
      <c r="H38" s="458" t="s">
        <v>602</v>
      </c>
      <c r="I38" s="458" t="s">
        <v>602</v>
      </c>
      <c r="J38" s="458" t="s">
        <v>602</v>
      </c>
      <c r="K38" s="458" t="s">
        <v>602</v>
      </c>
      <c r="L38" s="459" t="s">
        <v>602</v>
      </c>
      <c r="M38" s="465" t="s">
        <v>449</v>
      </c>
      <c r="N38" s="466"/>
      <c r="O38" s="460" t="s">
        <v>450</v>
      </c>
      <c r="P38" s="461"/>
      <c r="Q38" s="460" t="s">
        <v>450</v>
      </c>
      <c r="R38" s="461"/>
      <c r="S38" s="447" t="s">
        <v>449</v>
      </c>
      <c r="T38" s="448" t="s">
        <v>604</v>
      </c>
      <c r="U38" s="448" t="s">
        <v>604</v>
      </c>
      <c r="V38" s="448" t="s">
        <v>604</v>
      </c>
      <c r="W38" s="448" t="s">
        <v>604</v>
      </c>
      <c r="X38" s="448" t="s">
        <v>604</v>
      </c>
      <c r="Y38" s="448" t="s">
        <v>604</v>
      </c>
      <c r="Z38" s="448" t="s">
        <v>604</v>
      </c>
      <c r="AA38" s="449" t="s">
        <v>604</v>
      </c>
      <c r="AB38" s="115"/>
    </row>
    <row r="39" spans="1:28" ht="13.5" customHeight="1">
      <c r="A39" s="111"/>
      <c r="B39" s="126">
        <f>ROW()-ROW($B$37)</f>
        <v>2</v>
      </c>
      <c r="C39" s="457" t="s">
        <v>611</v>
      </c>
      <c r="D39" s="458"/>
      <c r="E39" s="458"/>
      <c r="F39" s="459"/>
      <c r="G39" s="457" t="s">
        <v>866</v>
      </c>
      <c r="H39" s="458" t="s">
        <v>602</v>
      </c>
      <c r="I39" s="458" t="s">
        <v>602</v>
      </c>
      <c r="J39" s="458" t="s">
        <v>602</v>
      </c>
      <c r="K39" s="458" t="s">
        <v>602</v>
      </c>
      <c r="L39" s="459" t="s">
        <v>602</v>
      </c>
      <c r="M39" s="465" t="s">
        <v>354</v>
      </c>
      <c r="N39" s="466"/>
      <c r="O39" s="460" t="s">
        <v>285</v>
      </c>
      <c r="P39" s="461"/>
      <c r="Q39" s="460" t="s">
        <v>285</v>
      </c>
      <c r="R39" s="461"/>
      <c r="S39" s="447" t="s">
        <v>23</v>
      </c>
      <c r="T39" s="448" t="s">
        <v>604</v>
      </c>
      <c r="U39" s="448" t="s">
        <v>604</v>
      </c>
      <c r="V39" s="448" t="s">
        <v>604</v>
      </c>
      <c r="W39" s="448" t="s">
        <v>604</v>
      </c>
      <c r="X39" s="448" t="s">
        <v>604</v>
      </c>
      <c r="Y39" s="448" t="s">
        <v>604</v>
      </c>
      <c r="Z39" s="448" t="s">
        <v>604</v>
      </c>
      <c r="AA39" s="449" t="s">
        <v>604</v>
      </c>
      <c r="AB39" s="115"/>
    </row>
    <row r="40" spans="1:28" ht="15.75" customHeight="1">
      <c r="A40" s="111"/>
      <c r="B40" s="126"/>
      <c r="C40" s="457"/>
      <c r="D40" s="458"/>
      <c r="E40" s="458"/>
      <c r="F40" s="459"/>
      <c r="G40" s="457"/>
      <c r="H40" s="458"/>
      <c r="I40" s="458"/>
      <c r="J40" s="458"/>
      <c r="K40" s="458"/>
      <c r="L40" s="459"/>
      <c r="M40" s="465"/>
      <c r="N40" s="466"/>
      <c r="O40" s="460"/>
      <c r="P40" s="461"/>
      <c r="Q40" s="460"/>
      <c r="R40" s="461"/>
      <c r="S40" s="447"/>
      <c r="T40" s="448"/>
      <c r="U40" s="448"/>
      <c r="V40" s="448"/>
      <c r="W40" s="448"/>
      <c r="X40" s="448"/>
      <c r="Y40" s="448"/>
      <c r="Z40" s="448"/>
      <c r="AA40" s="449"/>
      <c r="AB40" s="115"/>
    </row>
    <row r="41" spans="1:28" s="133" customFormat="1" ht="15.75" customHeight="1">
      <c r="A41" s="127"/>
      <c r="B41" s="128"/>
      <c r="C41" s="129"/>
      <c r="D41" s="129"/>
      <c r="E41" s="129"/>
      <c r="F41" s="129"/>
      <c r="G41" s="129"/>
      <c r="H41" s="129"/>
      <c r="I41" s="129"/>
      <c r="J41" s="129"/>
      <c r="K41" s="129"/>
      <c r="L41" s="129"/>
      <c r="M41" s="130"/>
      <c r="N41" s="130"/>
      <c r="O41" s="131"/>
      <c r="P41" s="131"/>
      <c r="Q41" s="131"/>
      <c r="R41" s="131"/>
      <c r="S41" s="131"/>
      <c r="T41" s="131"/>
      <c r="U41" s="131"/>
      <c r="V41" s="131"/>
      <c r="W41" s="131"/>
      <c r="X41" s="131"/>
      <c r="Y41" s="131"/>
      <c r="Z41" s="131"/>
      <c r="AA41" s="131"/>
      <c r="AB41" s="132"/>
    </row>
    <row r="42" spans="1:28" ht="15.75" customHeight="1">
      <c r="A42" s="111"/>
      <c r="B42" s="467" t="s">
        <v>438</v>
      </c>
      <c r="C42" s="468"/>
      <c r="D42" s="468"/>
      <c r="E42" s="468"/>
      <c r="F42" s="468"/>
      <c r="G42" s="468"/>
      <c r="H42" s="468"/>
      <c r="I42" s="468"/>
      <c r="J42" s="468"/>
      <c r="K42" s="468"/>
      <c r="L42" s="469"/>
      <c r="M42" s="116"/>
      <c r="N42" s="116"/>
      <c r="O42" s="116"/>
      <c r="P42" s="116"/>
      <c r="Q42" s="116"/>
      <c r="R42" s="116"/>
      <c r="S42" s="116"/>
      <c r="T42" s="116"/>
      <c r="U42" s="116"/>
      <c r="V42" s="116"/>
      <c r="W42" s="116"/>
      <c r="X42" s="116"/>
      <c r="Y42" s="116"/>
      <c r="Z42" s="116"/>
      <c r="AA42" s="116"/>
      <c r="AB42" s="115"/>
    </row>
    <row r="43" spans="1:28" ht="15.75" customHeight="1">
      <c r="A43" s="111"/>
      <c r="B43" s="125" t="s">
        <v>346</v>
      </c>
      <c r="C43" s="437" t="s">
        <v>836</v>
      </c>
      <c r="D43" s="441"/>
      <c r="E43" s="441"/>
      <c r="F43" s="442"/>
      <c r="G43" s="437" t="s">
        <v>816</v>
      </c>
      <c r="H43" s="441"/>
      <c r="I43" s="441"/>
      <c r="J43" s="441"/>
      <c r="K43" s="441"/>
      <c r="L43" s="442"/>
      <c r="M43" s="437" t="s">
        <v>835</v>
      </c>
      <c r="N43" s="442"/>
      <c r="O43" s="474" t="s">
        <v>505</v>
      </c>
      <c r="P43" s="475"/>
      <c r="Q43" s="437" t="s">
        <v>834</v>
      </c>
      <c r="R43" s="442"/>
      <c r="S43" s="437" t="s">
        <v>833</v>
      </c>
      <c r="T43" s="441"/>
      <c r="U43" s="441"/>
      <c r="V43" s="441"/>
      <c r="W43" s="441"/>
      <c r="X43" s="441"/>
      <c r="Y43" s="441"/>
      <c r="Z43" s="441"/>
      <c r="AA43" s="442"/>
      <c r="AB43" s="115"/>
    </row>
    <row r="44" spans="1:28" ht="13.5" customHeight="1">
      <c r="A44" s="111"/>
      <c r="B44" s="126">
        <f>ROW()-ROW($B$43)</f>
        <v>1</v>
      </c>
      <c r="C44" s="447" t="s">
        <v>448</v>
      </c>
      <c r="D44" s="448"/>
      <c r="E44" s="448"/>
      <c r="F44" s="449"/>
      <c r="G44" s="447" t="s">
        <v>826</v>
      </c>
      <c r="H44" s="448" t="s">
        <v>602</v>
      </c>
      <c r="I44" s="448" t="s">
        <v>602</v>
      </c>
      <c r="J44" s="448" t="s">
        <v>602</v>
      </c>
      <c r="K44" s="448" t="s">
        <v>602</v>
      </c>
      <c r="L44" s="449" t="s">
        <v>602</v>
      </c>
      <c r="M44" s="465" t="s">
        <v>449</v>
      </c>
      <c r="N44" s="466"/>
      <c r="O44" s="460" t="s">
        <v>450</v>
      </c>
      <c r="P44" s="461"/>
      <c r="Q44" s="460" t="s">
        <v>450</v>
      </c>
      <c r="R44" s="461"/>
      <c r="S44" s="447" t="s">
        <v>449</v>
      </c>
      <c r="T44" s="448" t="s">
        <v>604</v>
      </c>
      <c r="U44" s="448" t="s">
        <v>604</v>
      </c>
      <c r="V44" s="448" t="s">
        <v>604</v>
      </c>
      <c r="W44" s="448" t="s">
        <v>604</v>
      </c>
      <c r="X44" s="448" t="s">
        <v>604</v>
      </c>
      <c r="Y44" s="448" t="s">
        <v>604</v>
      </c>
      <c r="Z44" s="448" t="s">
        <v>604</v>
      </c>
      <c r="AA44" s="449" t="s">
        <v>604</v>
      </c>
      <c r="AB44" s="115"/>
    </row>
    <row r="45" spans="1:28" ht="13.5" customHeight="1">
      <c r="A45" s="111"/>
      <c r="B45" s="126">
        <f>ROW()-ROW($B$43)</f>
        <v>2</v>
      </c>
      <c r="C45" s="447" t="s">
        <v>79</v>
      </c>
      <c r="D45" s="448"/>
      <c r="E45" s="448"/>
      <c r="F45" s="449"/>
      <c r="G45" s="447" t="s">
        <v>17</v>
      </c>
      <c r="H45" s="448" t="s">
        <v>602</v>
      </c>
      <c r="I45" s="448" t="s">
        <v>602</v>
      </c>
      <c r="J45" s="448" t="s">
        <v>602</v>
      </c>
      <c r="K45" s="448" t="s">
        <v>602</v>
      </c>
      <c r="L45" s="449" t="s">
        <v>602</v>
      </c>
      <c r="M45" s="465" t="s">
        <v>453</v>
      </c>
      <c r="N45" s="466"/>
      <c r="O45" s="460" t="s">
        <v>454</v>
      </c>
      <c r="P45" s="461"/>
      <c r="Q45" s="460" t="s">
        <v>454</v>
      </c>
      <c r="R45" s="461"/>
      <c r="S45" s="447" t="s">
        <v>453</v>
      </c>
      <c r="T45" s="448" t="s">
        <v>604</v>
      </c>
      <c r="U45" s="448" t="s">
        <v>604</v>
      </c>
      <c r="V45" s="448" t="s">
        <v>604</v>
      </c>
      <c r="W45" s="448" t="s">
        <v>604</v>
      </c>
      <c r="X45" s="448" t="s">
        <v>604</v>
      </c>
      <c r="Y45" s="448" t="s">
        <v>604</v>
      </c>
      <c r="Z45" s="448" t="s">
        <v>604</v>
      </c>
      <c r="AA45" s="449" t="s">
        <v>604</v>
      </c>
      <c r="AB45" s="115"/>
    </row>
    <row r="46" spans="1:28" ht="13.5" customHeight="1">
      <c r="A46" s="111"/>
      <c r="B46" s="126">
        <f>ROW()-ROW($B$43)</f>
        <v>3</v>
      </c>
      <c r="C46" s="447" t="s">
        <v>613</v>
      </c>
      <c r="D46" s="448"/>
      <c r="E46" s="448"/>
      <c r="F46" s="449"/>
      <c r="G46" s="447" t="s">
        <v>827</v>
      </c>
      <c r="H46" s="448" t="s">
        <v>602</v>
      </c>
      <c r="I46" s="448" t="s">
        <v>602</v>
      </c>
      <c r="J46" s="448" t="s">
        <v>602</v>
      </c>
      <c r="K46" s="448" t="s">
        <v>602</v>
      </c>
      <c r="L46" s="449" t="s">
        <v>602</v>
      </c>
      <c r="M46" s="465">
        <v>6</v>
      </c>
      <c r="N46" s="466"/>
      <c r="O46" s="460" t="s">
        <v>716</v>
      </c>
      <c r="P46" s="461"/>
      <c r="Q46" s="460" t="s">
        <v>716</v>
      </c>
      <c r="R46" s="461"/>
      <c r="S46" s="447" t="s">
        <v>21</v>
      </c>
      <c r="T46" s="448" t="s">
        <v>604</v>
      </c>
      <c r="U46" s="448" t="s">
        <v>604</v>
      </c>
      <c r="V46" s="448" t="s">
        <v>604</v>
      </c>
      <c r="W46" s="448" t="s">
        <v>604</v>
      </c>
      <c r="X46" s="448" t="s">
        <v>604</v>
      </c>
      <c r="Y46" s="448" t="s">
        <v>604</v>
      </c>
      <c r="Z46" s="448" t="s">
        <v>604</v>
      </c>
      <c r="AA46" s="449" t="s">
        <v>604</v>
      </c>
      <c r="AB46" s="115"/>
    </row>
    <row r="47" spans="1:28">
      <c r="A47" s="111"/>
      <c r="B47" s="126">
        <f>ROW()-ROW($B$43)</f>
        <v>4</v>
      </c>
      <c r="C47" s="447" t="s">
        <v>592</v>
      </c>
      <c r="D47" s="448"/>
      <c r="E47" s="448"/>
      <c r="F47" s="449"/>
      <c r="G47" s="447" t="s">
        <v>247</v>
      </c>
      <c r="H47" s="448" t="s">
        <v>602</v>
      </c>
      <c r="I47" s="448" t="s">
        <v>602</v>
      </c>
      <c r="J47" s="448" t="s">
        <v>602</v>
      </c>
      <c r="K47" s="448" t="s">
        <v>602</v>
      </c>
      <c r="L47" s="449" t="s">
        <v>602</v>
      </c>
      <c r="M47" s="465" t="s">
        <v>484</v>
      </c>
      <c r="N47" s="466"/>
      <c r="O47" s="460" t="s">
        <v>484</v>
      </c>
      <c r="P47" s="461"/>
      <c r="Q47" s="460" t="s">
        <v>484</v>
      </c>
      <c r="R47" s="461"/>
      <c r="S47" s="447" t="s">
        <v>186</v>
      </c>
      <c r="T47" s="448" t="s">
        <v>604</v>
      </c>
      <c r="U47" s="448" t="s">
        <v>604</v>
      </c>
      <c r="V47" s="448" t="s">
        <v>604</v>
      </c>
      <c r="W47" s="448" t="s">
        <v>604</v>
      </c>
      <c r="X47" s="448" t="s">
        <v>604</v>
      </c>
      <c r="Y47" s="448" t="s">
        <v>604</v>
      </c>
      <c r="Z47" s="448" t="s">
        <v>604</v>
      </c>
      <c r="AA47" s="449" t="s">
        <v>604</v>
      </c>
      <c r="AB47" s="115"/>
    </row>
    <row r="48" spans="1:28" ht="15.75" customHeight="1">
      <c r="A48" s="111"/>
      <c r="B48" s="126"/>
      <c r="C48" s="457" t="s">
        <v>594</v>
      </c>
      <c r="D48" s="458"/>
      <c r="E48" s="458"/>
      <c r="F48" s="459"/>
      <c r="G48" s="457"/>
      <c r="H48" s="458"/>
      <c r="I48" s="458"/>
      <c r="J48" s="458"/>
      <c r="K48" s="458"/>
      <c r="L48" s="459"/>
      <c r="M48" s="465"/>
      <c r="N48" s="466"/>
      <c r="O48" s="465"/>
      <c r="P48" s="466"/>
      <c r="Q48" s="465"/>
      <c r="R48" s="466"/>
      <c r="S48" s="457"/>
      <c r="T48" s="458"/>
      <c r="U48" s="458"/>
      <c r="V48" s="458"/>
      <c r="W48" s="458"/>
      <c r="X48" s="458"/>
      <c r="Y48" s="458"/>
      <c r="Z48" s="458"/>
      <c r="AA48" s="459"/>
      <c r="AB48" s="115"/>
    </row>
    <row r="49" spans="1:28" ht="15.75" customHeight="1">
      <c r="A49" s="111"/>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5"/>
    </row>
    <row r="50" spans="1:28" ht="15.75" customHeight="1">
      <c r="A50" s="111"/>
      <c r="B50" s="467" t="s">
        <v>895</v>
      </c>
      <c r="C50" s="468"/>
      <c r="D50" s="468"/>
      <c r="E50" s="468"/>
      <c r="F50" s="468"/>
      <c r="G50" s="468"/>
      <c r="H50" s="468"/>
      <c r="I50" s="468"/>
      <c r="J50" s="468"/>
      <c r="K50" s="468"/>
      <c r="L50" s="469"/>
      <c r="M50" s="116"/>
      <c r="N50" s="116"/>
      <c r="O50" s="116"/>
      <c r="P50" s="116"/>
      <c r="Q50" s="116"/>
      <c r="R50" s="116"/>
      <c r="S50" s="116"/>
      <c r="T50" s="116"/>
      <c r="U50" s="116"/>
      <c r="V50" s="116"/>
      <c r="W50" s="116"/>
      <c r="X50" s="116"/>
      <c r="Y50" s="116"/>
      <c r="Z50" s="116"/>
      <c r="AA50" s="116"/>
      <c r="AB50" s="115"/>
    </row>
    <row r="51" spans="1:28" ht="15.75" customHeight="1">
      <c r="A51" s="111"/>
      <c r="B51" s="436" t="s">
        <v>849</v>
      </c>
      <c r="C51" s="436"/>
      <c r="D51" s="436"/>
      <c r="E51" s="436"/>
      <c r="F51" s="437" t="s">
        <v>816</v>
      </c>
      <c r="G51" s="441"/>
      <c r="H51" s="441"/>
      <c r="I51" s="441"/>
      <c r="J51" s="441"/>
      <c r="K51" s="441"/>
      <c r="L51" s="441"/>
      <c r="M51" s="441"/>
      <c r="N51" s="441"/>
      <c r="O51" s="441"/>
      <c r="P51" s="441"/>
      <c r="Q51" s="441"/>
      <c r="R51" s="441"/>
      <c r="S51" s="441"/>
      <c r="T51" s="441"/>
      <c r="U51" s="441"/>
      <c r="V51" s="441"/>
      <c r="W51" s="441"/>
      <c r="X51" s="441"/>
      <c r="Y51" s="441"/>
      <c r="Z51" s="441"/>
      <c r="AA51" s="442"/>
      <c r="AB51" s="115"/>
    </row>
    <row r="52" spans="1:28" ht="15.75" customHeight="1">
      <c r="A52" s="111"/>
      <c r="B52" s="429" t="s">
        <v>456</v>
      </c>
      <c r="C52" s="425"/>
      <c r="D52" s="425"/>
      <c r="E52" s="438"/>
      <c r="F52" s="426" t="str">
        <f>VLOOKUP(B52,InterfaceList!$C$26:$AB$35,5,FALSE)</f>
        <v>Normal</v>
      </c>
      <c r="G52" s="427"/>
      <c r="H52" s="427"/>
      <c r="I52" s="427"/>
      <c r="J52" s="427"/>
      <c r="K52" s="427"/>
      <c r="L52" s="427"/>
      <c r="M52" s="427"/>
      <c r="N52" s="427"/>
      <c r="O52" s="427"/>
      <c r="P52" s="427"/>
      <c r="Q52" s="427"/>
      <c r="R52" s="427"/>
      <c r="S52" s="427"/>
      <c r="T52" s="427"/>
      <c r="U52" s="427"/>
      <c r="V52" s="427"/>
      <c r="W52" s="427"/>
      <c r="X52" s="427"/>
      <c r="Y52" s="427"/>
      <c r="Z52" s="427"/>
      <c r="AA52" s="428"/>
      <c r="AB52" s="115"/>
    </row>
    <row r="53" spans="1:28" ht="15.75" customHeight="1">
      <c r="A53" s="111"/>
      <c r="B53" s="429" t="s">
        <v>457</v>
      </c>
      <c r="C53" s="425"/>
      <c r="D53" s="425"/>
      <c r="E53" s="438"/>
      <c r="F53" s="426" t="str">
        <f>VLOOKUP(B53,InterfaceList!$C$26:$AB$35,5,FALSE)</f>
        <v>XML format error</v>
      </c>
      <c r="G53" s="427"/>
      <c r="H53" s="427"/>
      <c r="I53" s="427"/>
      <c r="J53" s="427"/>
      <c r="K53" s="427"/>
      <c r="L53" s="427"/>
      <c r="M53" s="427"/>
      <c r="N53" s="427"/>
      <c r="O53" s="427"/>
      <c r="P53" s="427"/>
      <c r="Q53" s="427"/>
      <c r="R53" s="427"/>
      <c r="S53" s="427"/>
      <c r="T53" s="427"/>
      <c r="U53" s="427"/>
      <c r="V53" s="427"/>
      <c r="W53" s="427"/>
      <c r="X53" s="427"/>
      <c r="Y53" s="427"/>
      <c r="Z53" s="427"/>
      <c r="AA53" s="428"/>
      <c r="AB53" s="115"/>
    </row>
    <row r="54" spans="1:28" ht="15.75" customHeight="1">
      <c r="A54" s="111"/>
      <c r="B54" s="429" t="s">
        <v>485</v>
      </c>
      <c r="C54" s="425"/>
      <c r="D54" s="425"/>
      <c r="E54" s="438"/>
      <c r="F54" s="426" t="str">
        <f>VLOOKUP(B54,InterfaceList!$C$26:$AB$35,5,FALSE)</f>
        <v>Failed to access 'file access error' file</v>
      </c>
      <c r="G54" s="427"/>
      <c r="H54" s="427"/>
      <c r="I54" s="427"/>
      <c r="J54" s="427"/>
      <c r="K54" s="427"/>
      <c r="L54" s="427"/>
      <c r="M54" s="427"/>
      <c r="N54" s="427"/>
      <c r="O54" s="427"/>
      <c r="P54" s="427"/>
      <c r="Q54" s="427"/>
      <c r="R54" s="427"/>
      <c r="S54" s="427"/>
      <c r="T54" s="427"/>
      <c r="U54" s="427"/>
      <c r="V54" s="427"/>
      <c r="W54" s="427"/>
      <c r="X54" s="427"/>
      <c r="Y54" s="427"/>
      <c r="Z54" s="427"/>
      <c r="AA54" s="428"/>
      <c r="AB54" s="115"/>
    </row>
    <row r="55" spans="1:28" ht="15.75" customHeight="1">
      <c r="A55" s="111"/>
      <c r="B55" s="424"/>
      <c r="C55" s="425"/>
      <c r="D55" s="425"/>
      <c r="E55" s="425"/>
      <c r="F55" s="426"/>
      <c r="G55" s="427"/>
      <c r="H55" s="427"/>
      <c r="I55" s="427"/>
      <c r="J55" s="427"/>
      <c r="K55" s="427"/>
      <c r="L55" s="427"/>
      <c r="M55" s="427"/>
      <c r="N55" s="427"/>
      <c r="O55" s="427"/>
      <c r="P55" s="427"/>
      <c r="Q55" s="427"/>
      <c r="R55" s="427"/>
      <c r="S55" s="427"/>
      <c r="T55" s="427"/>
      <c r="U55" s="427"/>
      <c r="V55" s="427"/>
      <c r="W55" s="427"/>
      <c r="X55" s="427"/>
      <c r="Y55" s="427"/>
      <c r="Z55" s="427"/>
      <c r="AA55" s="428"/>
      <c r="AB55" s="115"/>
    </row>
    <row r="56" spans="1:28" ht="15.75" customHeight="1">
      <c r="A56" s="111"/>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5"/>
    </row>
    <row r="57" spans="1:28" ht="15.75" customHeight="1">
      <c r="A57" s="111"/>
      <c r="B57" s="467" t="s">
        <v>426</v>
      </c>
      <c r="C57" s="468"/>
      <c r="D57" s="468"/>
      <c r="E57" s="468"/>
      <c r="F57" s="468"/>
      <c r="G57" s="468"/>
      <c r="H57" s="468"/>
      <c r="I57" s="468"/>
      <c r="J57" s="468"/>
      <c r="K57" s="468"/>
      <c r="L57" s="468"/>
      <c r="M57" s="468"/>
      <c r="N57" s="468"/>
      <c r="O57" s="468"/>
      <c r="P57" s="468"/>
      <c r="Q57" s="468"/>
      <c r="R57" s="468"/>
      <c r="S57" s="468"/>
      <c r="T57" s="468"/>
      <c r="U57" s="468"/>
      <c r="V57" s="468"/>
      <c r="W57" s="468"/>
      <c r="X57" s="468"/>
      <c r="Y57" s="468"/>
      <c r="Z57" s="468"/>
      <c r="AA57" s="469"/>
      <c r="AB57" s="115"/>
    </row>
    <row r="58" spans="1:28" ht="15.75" customHeight="1">
      <c r="A58" s="111"/>
      <c r="B58" s="437" t="s">
        <v>460</v>
      </c>
      <c r="C58" s="441"/>
      <c r="D58" s="441"/>
      <c r="E58" s="441"/>
      <c r="F58" s="441"/>
      <c r="G58" s="441"/>
      <c r="H58" s="441"/>
      <c r="I58" s="441"/>
      <c r="J58" s="441"/>
      <c r="K58" s="441"/>
      <c r="L58" s="441"/>
      <c r="M58" s="441"/>
      <c r="N58" s="441"/>
      <c r="O58" s="441"/>
      <c r="P58" s="441"/>
      <c r="Q58" s="441"/>
      <c r="R58" s="441"/>
      <c r="S58" s="441"/>
      <c r="T58" s="441"/>
      <c r="U58" s="441"/>
      <c r="V58" s="441"/>
      <c r="W58" s="441"/>
      <c r="X58" s="441"/>
      <c r="Y58" s="441"/>
      <c r="Z58" s="441"/>
      <c r="AA58" s="442"/>
      <c r="AB58" s="115"/>
    </row>
    <row r="59" spans="1:28" ht="15.75" customHeight="1">
      <c r="A59" s="111"/>
      <c r="B59" s="462" t="s">
        <v>77</v>
      </c>
      <c r="C59" s="463"/>
      <c r="D59" s="463"/>
      <c r="E59" s="463"/>
      <c r="F59" s="463"/>
      <c r="G59" s="463"/>
      <c r="H59" s="463"/>
      <c r="I59" s="463"/>
      <c r="J59" s="463"/>
      <c r="K59" s="463"/>
      <c r="L59" s="463"/>
      <c r="M59" s="463"/>
      <c r="N59" s="463"/>
      <c r="O59" s="463"/>
      <c r="P59" s="463"/>
      <c r="Q59" s="463"/>
      <c r="R59" s="463"/>
      <c r="S59" s="463"/>
      <c r="T59" s="463"/>
      <c r="U59" s="463"/>
      <c r="V59" s="463"/>
      <c r="W59" s="463"/>
      <c r="X59" s="463"/>
      <c r="Y59" s="463"/>
      <c r="Z59" s="463"/>
      <c r="AA59" s="464"/>
      <c r="AB59" s="115"/>
    </row>
    <row r="60" spans="1:28" ht="15.75" customHeight="1">
      <c r="A60" s="111"/>
      <c r="B60" s="462"/>
      <c r="C60" s="463"/>
      <c r="D60" s="463"/>
      <c r="E60" s="463"/>
      <c r="F60" s="463"/>
      <c r="G60" s="463"/>
      <c r="H60" s="463"/>
      <c r="I60" s="463"/>
      <c r="J60" s="463"/>
      <c r="K60" s="463"/>
      <c r="L60" s="463"/>
      <c r="M60" s="463"/>
      <c r="N60" s="463"/>
      <c r="O60" s="463"/>
      <c r="P60" s="463"/>
      <c r="Q60" s="463"/>
      <c r="R60" s="463"/>
      <c r="S60" s="463"/>
      <c r="T60" s="463"/>
      <c r="U60" s="463"/>
      <c r="V60" s="463"/>
      <c r="W60" s="463"/>
      <c r="X60" s="463"/>
      <c r="Y60" s="463"/>
      <c r="Z60" s="463"/>
      <c r="AA60" s="464"/>
      <c r="AB60" s="115"/>
    </row>
    <row r="61" spans="1:28" ht="15.75" customHeight="1">
      <c r="A61" s="111"/>
      <c r="B61" s="462"/>
      <c r="C61" s="463"/>
      <c r="D61" s="463"/>
      <c r="E61" s="463"/>
      <c r="F61" s="463"/>
      <c r="G61" s="463"/>
      <c r="H61" s="463"/>
      <c r="I61" s="463"/>
      <c r="J61" s="463"/>
      <c r="K61" s="463"/>
      <c r="L61" s="463"/>
      <c r="M61" s="463"/>
      <c r="N61" s="463"/>
      <c r="O61" s="463"/>
      <c r="P61" s="463"/>
      <c r="Q61" s="463"/>
      <c r="R61" s="463"/>
      <c r="S61" s="463"/>
      <c r="T61" s="463"/>
      <c r="U61" s="463"/>
      <c r="V61" s="463"/>
      <c r="W61" s="463"/>
      <c r="X61" s="463"/>
      <c r="Y61" s="463"/>
      <c r="Z61" s="463"/>
      <c r="AA61" s="464"/>
      <c r="AB61" s="115"/>
    </row>
    <row r="62" spans="1:28" ht="15.75" customHeight="1">
      <c r="A62" s="111"/>
      <c r="B62" s="462"/>
      <c r="C62" s="463"/>
      <c r="D62" s="463"/>
      <c r="E62" s="463"/>
      <c r="F62" s="463"/>
      <c r="G62" s="463"/>
      <c r="H62" s="463"/>
      <c r="I62" s="463"/>
      <c r="J62" s="463"/>
      <c r="K62" s="463"/>
      <c r="L62" s="463"/>
      <c r="M62" s="463"/>
      <c r="N62" s="463"/>
      <c r="O62" s="463"/>
      <c r="P62" s="463"/>
      <c r="Q62" s="463"/>
      <c r="R62" s="463"/>
      <c r="S62" s="463"/>
      <c r="T62" s="463"/>
      <c r="U62" s="463"/>
      <c r="V62" s="463"/>
      <c r="W62" s="463"/>
      <c r="X62" s="463"/>
      <c r="Y62" s="463"/>
      <c r="Z62" s="463"/>
      <c r="AA62" s="464"/>
      <c r="AB62" s="115"/>
    </row>
    <row r="63" spans="1:28" ht="15.75" customHeight="1">
      <c r="A63" s="111"/>
      <c r="B63" s="462"/>
      <c r="C63" s="463"/>
      <c r="D63" s="463"/>
      <c r="E63" s="463"/>
      <c r="F63" s="463"/>
      <c r="G63" s="463"/>
      <c r="H63" s="463"/>
      <c r="I63" s="463"/>
      <c r="J63" s="463"/>
      <c r="K63" s="463"/>
      <c r="L63" s="463"/>
      <c r="M63" s="463"/>
      <c r="N63" s="463"/>
      <c r="O63" s="463"/>
      <c r="P63" s="463"/>
      <c r="Q63" s="463"/>
      <c r="R63" s="463"/>
      <c r="S63" s="463"/>
      <c r="T63" s="463"/>
      <c r="U63" s="463"/>
      <c r="V63" s="463"/>
      <c r="W63" s="463"/>
      <c r="X63" s="463"/>
      <c r="Y63" s="463"/>
      <c r="Z63" s="463"/>
      <c r="AA63" s="464"/>
      <c r="AB63" s="115"/>
    </row>
    <row r="64" spans="1:28" ht="15.75" customHeight="1">
      <c r="A64" s="111"/>
      <c r="B64" s="462"/>
      <c r="C64" s="463"/>
      <c r="D64" s="463"/>
      <c r="E64" s="463"/>
      <c r="F64" s="463"/>
      <c r="G64" s="463"/>
      <c r="H64" s="463"/>
      <c r="I64" s="463"/>
      <c r="J64" s="463"/>
      <c r="K64" s="463"/>
      <c r="L64" s="463"/>
      <c r="M64" s="463"/>
      <c r="N64" s="463"/>
      <c r="O64" s="463"/>
      <c r="P64" s="463"/>
      <c r="Q64" s="463"/>
      <c r="R64" s="463"/>
      <c r="S64" s="463"/>
      <c r="T64" s="463"/>
      <c r="U64" s="463"/>
      <c r="V64" s="463"/>
      <c r="W64" s="463"/>
      <c r="X64" s="463"/>
      <c r="Y64" s="463"/>
      <c r="Z64" s="463"/>
      <c r="AA64" s="464"/>
      <c r="AB64" s="115"/>
    </row>
    <row r="65" spans="1:28" ht="15.75" customHeight="1">
      <c r="A65" s="111"/>
      <c r="B65" s="437" t="s">
        <v>461</v>
      </c>
      <c r="C65" s="441"/>
      <c r="D65" s="441"/>
      <c r="E65" s="441"/>
      <c r="F65" s="441"/>
      <c r="G65" s="441"/>
      <c r="H65" s="441"/>
      <c r="I65" s="441"/>
      <c r="J65" s="441"/>
      <c r="K65" s="441"/>
      <c r="L65" s="441"/>
      <c r="M65" s="441"/>
      <c r="N65" s="441"/>
      <c r="O65" s="441"/>
      <c r="P65" s="441"/>
      <c r="Q65" s="441"/>
      <c r="R65" s="441"/>
      <c r="S65" s="441"/>
      <c r="T65" s="441"/>
      <c r="U65" s="441"/>
      <c r="V65" s="441"/>
      <c r="W65" s="441"/>
      <c r="X65" s="441"/>
      <c r="Y65" s="441"/>
      <c r="Z65" s="441"/>
      <c r="AA65" s="442"/>
      <c r="AB65" s="115"/>
    </row>
    <row r="66" spans="1:28" ht="15.75" customHeight="1">
      <c r="A66" s="111"/>
      <c r="B66" s="462" t="s">
        <v>486</v>
      </c>
      <c r="C66" s="463"/>
      <c r="D66" s="463"/>
      <c r="E66" s="463"/>
      <c r="F66" s="463"/>
      <c r="G66" s="463"/>
      <c r="H66" s="463"/>
      <c r="I66" s="463"/>
      <c r="J66" s="463"/>
      <c r="K66" s="463"/>
      <c r="L66" s="463"/>
      <c r="M66" s="463"/>
      <c r="N66" s="463"/>
      <c r="O66" s="463"/>
      <c r="P66" s="463"/>
      <c r="Q66" s="463"/>
      <c r="R66" s="463"/>
      <c r="S66" s="463"/>
      <c r="T66" s="463"/>
      <c r="U66" s="463"/>
      <c r="V66" s="463"/>
      <c r="W66" s="463"/>
      <c r="X66" s="463"/>
      <c r="Y66" s="463"/>
      <c r="Z66" s="463"/>
      <c r="AA66" s="464"/>
      <c r="AB66" s="115"/>
    </row>
    <row r="67" spans="1:28" ht="15.75" customHeight="1">
      <c r="A67" s="111"/>
      <c r="B67" s="462"/>
      <c r="C67" s="463"/>
      <c r="D67" s="463"/>
      <c r="E67" s="463"/>
      <c r="F67" s="463"/>
      <c r="G67" s="463"/>
      <c r="H67" s="463"/>
      <c r="I67" s="463"/>
      <c r="J67" s="463"/>
      <c r="K67" s="463"/>
      <c r="L67" s="463"/>
      <c r="M67" s="463"/>
      <c r="N67" s="463"/>
      <c r="O67" s="463"/>
      <c r="P67" s="463"/>
      <c r="Q67" s="463"/>
      <c r="R67" s="463"/>
      <c r="S67" s="463"/>
      <c r="T67" s="463"/>
      <c r="U67" s="463"/>
      <c r="V67" s="463"/>
      <c r="W67" s="463"/>
      <c r="X67" s="463"/>
      <c r="Y67" s="463"/>
      <c r="Z67" s="463"/>
      <c r="AA67" s="464"/>
      <c r="AB67" s="115"/>
    </row>
    <row r="68" spans="1:28" ht="15.75" customHeight="1">
      <c r="A68" s="111"/>
      <c r="B68" s="462"/>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4"/>
      <c r="AB68" s="115"/>
    </row>
    <row r="69" spans="1:28" ht="15.75" customHeight="1">
      <c r="A69" s="111"/>
      <c r="B69" s="462"/>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4"/>
      <c r="AB69" s="115"/>
    </row>
    <row r="70" spans="1:28" ht="15.75" customHeight="1">
      <c r="A70" s="111"/>
      <c r="B70" s="462"/>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4"/>
      <c r="AB70" s="115"/>
    </row>
    <row r="71" spans="1:28" ht="15.75" customHeight="1">
      <c r="A71" s="111"/>
      <c r="B71" s="462"/>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4"/>
      <c r="AB71" s="115"/>
    </row>
    <row r="72" spans="1:28" ht="15.75" customHeight="1">
      <c r="A72" s="111"/>
      <c r="B72" s="462"/>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4"/>
      <c r="AB72" s="115"/>
    </row>
    <row r="73" spans="1:28" ht="15.75" customHeight="1">
      <c r="A73" s="111"/>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5"/>
    </row>
    <row r="74" spans="1:28" ht="15.75" customHeight="1">
      <c r="A74" s="111"/>
      <c r="B74" s="467" t="s">
        <v>71</v>
      </c>
      <c r="C74" s="468"/>
      <c r="D74" s="468"/>
      <c r="E74" s="468"/>
      <c r="F74" s="468"/>
      <c r="G74" s="468"/>
      <c r="H74" s="468"/>
      <c r="I74" s="468"/>
      <c r="J74" s="468"/>
      <c r="K74" s="468"/>
      <c r="L74" s="468"/>
      <c r="M74" s="468"/>
      <c r="N74" s="468"/>
      <c r="O74" s="468"/>
      <c r="P74" s="468"/>
      <c r="Q74" s="468"/>
      <c r="R74" s="468"/>
      <c r="S74" s="468"/>
      <c r="T74" s="468"/>
      <c r="U74" s="468"/>
      <c r="V74" s="468"/>
      <c r="W74" s="468"/>
      <c r="X74" s="468"/>
      <c r="Y74" s="468"/>
      <c r="Z74" s="468"/>
      <c r="AA74" s="469"/>
      <c r="AB74" s="115"/>
    </row>
    <row r="75" spans="1:28" ht="15.75" customHeight="1">
      <c r="A75" s="111"/>
      <c r="B75" s="147"/>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9"/>
      <c r="AB75" s="115"/>
    </row>
    <row r="76" spans="1:28" ht="15.75" customHeight="1">
      <c r="A76" s="111"/>
      <c r="B76" s="150">
        <v>1</v>
      </c>
      <c r="C76" s="151" t="s">
        <v>838</v>
      </c>
      <c r="D76" s="152"/>
      <c r="E76" s="152"/>
      <c r="F76" s="152"/>
      <c r="G76" s="152"/>
      <c r="H76" s="152"/>
      <c r="I76" s="152"/>
      <c r="J76" s="152"/>
      <c r="K76" s="152"/>
      <c r="L76" s="152"/>
      <c r="M76" s="152"/>
      <c r="N76" s="152"/>
      <c r="O76" s="152"/>
      <c r="P76" s="152"/>
      <c r="Q76" s="152"/>
      <c r="R76" s="152"/>
      <c r="S76" s="152"/>
      <c r="T76" s="152"/>
      <c r="U76" s="152"/>
      <c r="V76" s="152"/>
      <c r="W76" s="152"/>
      <c r="X76" s="152"/>
      <c r="Y76" s="152"/>
      <c r="Z76" s="153"/>
      <c r="AA76" s="154"/>
      <c r="AB76" s="115"/>
    </row>
    <row r="77" spans="1:28" ht="15.75" customHeight="1">
      <c r="A77" s="111"/>
      <c r="B77" s="150"/>
      <c r="C77" s="151"/>
      <c r="D77" s="152"/>
      <c r="E77" s="152"/>
      <c r="F77" s="152"/>
      <c r="G77" s="152"/>
      <c r="H77" s="152"/>
      <c r="I77" s="152"/>
      <c r="J77" s="152"/>
      <c r="K77" s="152"/>
      <c r="L77" s="152"/>
      <c r="M77" s="152"/>
      <c r="N77" s="152"/>
      <c r="O77" s="152"/>
      <c r="P77" s="152"/>
      <c r="Q77" s="152"/>
      <c r="R77" s="152"/>
      <c r="S77" s="152"/>
      <c r="T77" s="152"/>
      <c r="U77" s="152"/>
      <c r="V77" s="152"/>
      <c r="W77" s="152"/>
      <c r="X77" s="152"/>
      <c r="Y77" s="152"/>
      <c r="Z77" s="153"/>
      <c r="AA77" s="154"/>
      <c r="AB77" s="115"/>
    </row>
    <row r="78" spans="1:28" ht="15.75" customHeight="1">
      <c r="A78" s="111"/>
      <c r="B78" s="150"/>
      <c r="C78" s="151"/>
      <c r="D78" s="152" t="s">
        <v>894</v>
      </c>
      <c r="E78" s="152"/>
      <c r="F78" s="152"/>
      <c r="G78" s="152"/>
      <c r="H78" s="152"/>
      <c r="I78" s="152"/>
      <c r="J78" s="152"/>
      <c r="K78" s="152"/>
      <c r="L78" s="152"/>
      <c r="M78" s="152"/>
      <c r="N78" s="152"/>
      <c r="O78" s="152"/>
      <c r="P78" s="152"/>
      <c r="Q78" s="152"/>
      <c r="R78" s="152"/>
      <c r="S78" s="152"/>
      <c r="T78" s="152"/>
      <c r="U78" s="152"/>
      <c r="V78" s="152"/>
      <c r="W78" s="152"/>
      <c r="X78" s="152"/>
      <c r="Y78" s="152"/>
      <c r="Z78" s="153"/>
      <c r="AA78" s="154"/>
      <c r="AB78" s="115"/>
    </row>
    <row r="79" spans="1:28" ht="15.75" customHeight="1">
      <c r="A79" s="111"/>
      <c r="B79" s="150"/>
      <c r="C79" s="151"/>
      <c r="D79" s="152"/>
      <c r="E79" s="152"/>
      <c r="F79" s="152"/>
      <c r="G79" s="152"/>
      <c r="H79" s="152"/>
      <c r="I79" s="152"/>
      <c r="J79" s="152"/>
      <c r="K79" s="152"/>
      <c r="L79" s="152"/>
      <c r="M79" s="152"/>
      <c r="N79" s="152"/>
      <c r="O79" s="152"/>
      <c r="P79" s="152"/>
      <c r="Q79" s="152"/>
      <c r="R79" s="152"/>
      <c r="S79" s="152"/>
      <c r="T79" s="152"/>
      <c r="U79" s="152"/>
      <c r="V79" s="152"/>
      <c r="W79" s="152"/>
      <c r="X79" s="152"/>
      <c r="Y79" s="152"/>
      <c r="Z79" s="153"/>
      <c r="AA79" s="154"/>
      <c r="AB79" s="115"/>
    </row>
    <row r="80" spans="1:28" ht="15.75" customHeight="1">
      <c r="A80" s="111"/>
      <c r="B80" s="158"/>
      <c r="C80" s="153"/>
      <c r="D80" s="153"/>
      <c r="E80" s="153"/>
      <c r="F80" s="153"/>
      <c r="G80" s="153"/>
      <c r="H80" s="153"/>
      <c r="I80" s="153"/>
      <c r="J80" s="153"/>
      <c r="K80" s="153"/>
      <c r="L80" s="153"/>
      <c r="M80" s="153"/>
      <c r="N80" s="153"/>
      <c r="O80" s="153"/>
      <c r="P80" s="153"/>
      <c r="Q80" s="153"/>
      <c r="R80" s="153"/>
      <c r="S80" s="153"/>
      <c r="T80" s="153"/>
      <c r="U80" s="152"/>
      <c r="V80" s="152"/>
      <c r="W80" s="152"/>
      <c r="X80" s="152"/>
      <c r="Y80" s="152"/>
      <c r="Z80" s="153"/>
      <c r="AA80" s="154"/>
      <c r="AB80" s="115"/>
    </row>
    <row r="81" spans="1:28" ht="15.75" customHeight="1">
      <c r="A81" s="111"/>
      <c r="B81" s="150">
        <v>2</v>
      </c>
      <c r="C81" s="151" t="s">
        <v>980</v>
      </c>
      <c r="D81" s="152"/>
      <c r="E81" s="152"/>
      <c r="F81" s="152"/>
      <c r="G81" s="152"/>
      <c r="H81" s="152"/>
      <c r="I81" s="152"/>
      <c r="J81" s="152"/>
      <c r="K81" s="152"/>
      <c r="L81" s="152"/>
      <c r="M81" s="152"/>
      <c r="N81" s="152"/>
      <c r="O81" s="152"/>
      <c r="P81" s="152"/>
      <c r="Q81" s="152"/>
      <c r="R81" s="152"/>
      <c r="S81" s="152"/>
      <c r="T81" s="152"/>
      <c r="U81" s="152"/>
      <c r="V81" s="152"/>
      <c r="W81" s="152"/>
      <c r="X81" s="152"/>
      <c r="Y81" s="152"/>
      <c r="Z81" s="153"/>
      <c r="AA81" s="154"/>
      <c r="AB81" s="115"/>
    </row>
    <row r="82" spans="1:28" ht="15.75" customHeight="1">
      <c r="A82" s="111"/>
      <c r="B82" s="158"/>
      <c r="C82" s="153"/>
      <c r="D82" s="152"/>
      <c r="E82" s="152"/>
      <c r="F82" s="152"/>
      <c r="G82" s="152"/>
      <c r="H82" s="152"/>
      <c r="I82" s="152"/>
      <c r="J82" s="152"/>
      <c r="K82" s="152"/>
      <c r="L82" s="152"/>
      <c r="M82" s="152"/>
      <c r="N82" s="152"/>
      <c r="O82" s="152"/>
      <c r="P82" s="152"/>
      <c r="Q82" s="152"/>
      <c r="R82" s="152"/>
      <c r="S82" s="152"/>
      <c r="T82" s="152"/>
      <c r="U82" s="152"/>
      <c r="V82" s="152"/>
      <c r="W82" s="152"/>
      <c r="X82" s="152"/>
      <c r="Y82" s="152"/>
      <c r="Z82" s="153"/>
      <c r="AA82" s="154"/>
      <c r="AB82" s="115"/>
    </row>
    <row r="83" spans="1:28" ht="15.75" customHeight="1">
      <c r="A83" s="111"/>
      <c r="B83" s="158"/>
      <c r="C83" s="153">
        <v>1</v>
      </c>
      <c r="D83" s="153" t="s">
        <v>184</v>
      </c>
      <c r="E83" s="153"/>
      <c r="F83" s="153"/>
      <c r="G83" s="153"/>
      <c r="H83" s="153"/>
      <c r="I83" s="153"/>
      <c r="J83" s="153"/>
      <c r="K83" s="153"/>
      <c r="L83" s="153"/>
      <c r="M83" s="153"/>
      <c r="N83" s="153"/>
      <c r="O83" s="153"/>
      <c r="P83" s="153"/>
      <c r="Q83" s="153"/>
      <c r="R83" s="152"/>
      <c r="S83" s="152"/>
      <c r="T83" s="152"/>
      <c r="U83" s="152"/>
      <c r="V83" s="152"/>
      <c r="W83" s="152"/>
      <c r="X83" s="152"/>
      <c r="Y83" s="152"/>
      <c r="Z83" s="153"/>
      <c r="AA83" s="154"/>
      <c r="AB83" s="115"/>
    </row>
    <row r="84" spans="1:28" ht="15.75" customHeight="1">
      <c r="A84" s="111"/>
      <c r="B84" s="158"/>
      <c r="C84" s="153"/>
      <c r="D84" s="153"/>
      <c r="E84" s="153" t="s">
        <v>977</v>
      </c>
      <c r="F84" s="153"/>
      <c r="G84" s="153"/>
      <c r="H84" s="153"/>
      <c r="I84" s="153"/>
      <c r="J84" s="153"/>
      <c r="K84" s="153"/>
      <c r="L84" s="153"/>
      <c r="M84" s="153"/>
      <c r="N84" s="153"/>
      <c r="O84" s="153"/>
      <c r="P84" s="153"/>
      <c r="Q84" s="153"/>
      <c r="R84" s="152"/>
      <c r="S84" s="152"/>
      <c r="T84" s="152"/>
      <c r="U84" s="152"/>
      <c r="V84" s="152"/>
      <c r="W84" s="152"/>
      <c r="X84" s="152"/>
      <c r="Y84" s="152"/>
      <c r="Z84" s="153"/>
      <c r="AA84" s="154"/>
      <c r="AB84" s="115"/>
    </row>
    <row r="85" spans="1:28" ht="15.75" customHeight="1">
      <c r="A85" s="111"/>
      <c r="B85" s="158"/>
      <c r="C85" s="153"/>
      <c r="D85" s="153"/>
      <c r="E85" s="153" t="s">
        <v>487</v>
      </c>
      <c r="F85" s="153"/>
      <c r="G85" s="153"/>
      <c r="H85" s="153"/>
      <c r="I85" s="153"/>
      <c r="J85" s="153"/>
      <c r="K85" s="153"/>
      <c r="L85" s="153"/>
      <c r="M85" s="153"/>
      <c r="N85" s="153"/>
      <c r="O85" s="153"/>
      <c r="P85" s="153"/>
      <c r="Q85" s="153"/>
      <c r="R85" s="152"/>
      <c r="S85" s="152"/>
      <c r="T85" s="152"/>
      <c r="U85" s="152"/>
      <c r="V85" s="152"/>
      <c r="W85" s="152"/>
      <c r="X85" s="152"/>
      <c r="Y85" s="152"/>
      <c r="Z85" s="153"/>
      <c r="AA85" s="154"/>
      <c r="AB85" s="115"/>
    </row>
    <row r="86" spans="1:28" ht="15.75" customHeight="1">
      <c r="A86" s="111"/>
      <c r="B86" s="158"/>
      <c r="C86" s="153"/>
      <c r="D86" s="153"/>
      <c r="F86" s="153"/>
      <c r="G86" s="153"/>
      <c r="H86" s="153"/>
      <c r="I86" s="153"/>
      <c r="J86" s="153"/>
      <c r="K86" s="153"/>
      <c r="L86" s="153"/>
      <c r="M86" s="153"/>
      <c r="N86" s="153"/>
      <c r="O86" s="153"/>
      <c r="P86" s="153"/>
      <c r="Q86" s="153"/>
      <c r="R86" s="152"/>
      <c r="S86" s="152"/>
      <c r="T86" s="152"/>
      <c r="U86" s="152"/>
      <c r="V86" s="152"/>
      <c r="W86" s="152"/>
      <c r="X86" s="152"/>
      <c r="Y86" s="152"/>
      <c r="Z86" s="153"/>
      <c r="AA86" s="154"/>
      <c r="AB86" s="115"/>
    </row>
    <row r="87" spans="1:28" ht="15.75" customHeight="1">
      <c r="A87" s="111"/>
      <c r="B87" s="158"/>
      <c r="C87" s="152"/>
      <c r="E87" s="153" t="s">
        <v>976</v>
      </c>
      <c r="F87" s="153"/>
      <c r="G87" s="153"/>
      <c r="H87" s="153"/>
      <c r="I87" s="153"/>
      <c r="J87" s="153"/>
      <c r="K87" s="153"/>
      <c r="L87" s="153"/>
      <c r="M87" s="153"/>
      <c r="N87" s="153"/>
      <c r="O87" s="153"/>
      <c r="P87" s="153"/>
      <c r="Q87" s="153"/>
      <c r="R87" s="152"/>
      <c r="S87" s="152"/>
      <c r="T87" s="152"/>
      <c r="U87" s="152"/>
      <c r="V87" s="152"/>
      <c r="W87" s="152"/>
      <c r="X87" s="152"/>
      <c r="Y87" s="152"/>
      <c r="Z87" s="153"/>
      <c r="AA87" s="154"/>
      <c r="AB87" s="115"/>
    </row>
    <row r="88" spans="1:28" ht="15.75" customHeight="1">
      <c r="A88" s="111"/>
      <c r="B88" s="158"/>
      <c r="C88" s="152"/>
      <c r="D88" s="153"/>
      <c r="E88" s="534" t="s">
        <v>84</v>
      </c>
      <c r="F88" s="534"/>
      <c r="G88" s="534"/>
      <c r="H88" s="534"/>
      <c r="I88" s="534" t="s">
        <v>81</v>
      </c>
      <c r="J88" s="534"/>
      <c r="K88" s="534"/>
      <c r="L88" s="534"/>
      <c r="M88" s="152"/>
      <c r="N88" s="152"/>
      <c r="O88" s="152"/>
      <c r="P88" s="152"/>
      <c r="Q88" s="152"/>
      <c r="R88" s="152"/>
      <c r="S88" s="152"/>
      <c r="T88" s="152"/>
      <c r="U88" s="152"/>
      <c r="V88" s="152"/>
      <c r="W88" s="152"/>
      <c r="X88" s="152"/>
      <c r="Y88" s="152"/>
      <c r="Z88" s="153"/>
      <c r="AA88" s="154"/>
      <c r="AB88" s="115"/>
    </row>
    <row r="89" spans="1:28" ht="15.75" customHeight="1">
      <c r="A89" s="111"/>
      <c r="B89" s="160"/>
      <c r="C89" s="153"/>
      <c r="D89" s="159"/>
      <c r="E89" s="570" t="s">
        <v>475</v>
      </c>
      <c r="F89" s="570"/>
      <c r="G89" s="570"/>
      <c r="H89" s="570"/>
      <c r="I89" s="558">
        <v>210004</v>
      </c>
      <c r="J89" s="558"/>
      <c r="K89" s="558"/>
      <c r="L89" s="558"/>
      <c r="M89" s="152"/>
      <c r="N89" s="152"/>
      <c r="O89" s="152"/>
      <c r="P89" s="152"/>
      <c r="Q89" s="152"/>
      <c r="R89" s="153"/>
      <c r="S89" s="153"/>
      <c r="T89" s="153"/>
      <c r="U89" s="152"/>
      <c r="V89" s="152"/>
      <c r="W89" s="152"/>
      <c r="X89" s="152"/>
      <c r="Y89" s="152"/>
      <c r="Z89" s="153"/>
      <c r="AA89" s="154"/>
      <c r="AB89" s="115"/>
    </row>
    <row r="90" spans="1:28" ht="15.75" customHeight="1">
      <c r="A90" s="111"/>
      <c r="B90" s="158"/>
      <c r="C90" s="152"/>
      <c r="D90" s="153"/>
      <c r="E90" s="153"/>
      <c r="F90" s="153"/>
      <c r="G90" s="153"/>
      <c r="H90" s="153"/>
      <c r="I90" s="153"/>
      <c r="J90" s="153"/>
      <c r="K90" s="153"/>
      <c r="L90" s="153"/>
      <c r="M90" s="153"/>
      <c r="N90" s="153"/>
      <c r="O90" s="153"/>
      <c r="P90" s="153"/>
      <c r="Q90" s="152"/>
      <c r="R90" s="152"/>
      <c r="S90" s="153"/>
      <c r="T90" s="153"/>
      <c r="U90" s="153"/>
      <c r="V90" s="152"/>
      <c r="W90" s="152"/>
      <c r="X90" s="152"/>
      <c r="Y90" s="152"/>
      <c r="Z90" s="153"/>
      <c r="AA90" s="154"/>
      <c r="AB90" s="115"/>
    </row>
    <row r="91" spans="1:28" ht="15.75" customHeight="1">
      <c r="A91" s="111"/>
      <c r="B91" s="158"/>
      <c r="C91" s="152">
        <v>2</v>
      </c>
      <c r="D91" s="153" t="s">
        <v>438</v>
      </c>
      <c r="E91" s="153"/>
      <c r="F91" s="159"/>
      <c r="G91" s="159"/>
      <c r="H91" s="159"/>
      <c r="I91" s="159"/>
      <c r="J91" s="159"/>
      <c r="K91" s="159"/>
      <c r="L91" s="159"/>
      <c r="M91" s="159"/>
      <c r="N91" s="159"/>
      <c r="O91" s="159"/>
      <c r="P91" s="159"/>
      <c r="Q91" s="159"/>
      <c r="R91" s="152"/>
      <c r="S91" s="152"/>
      <c r="T91" s="152"/>
      <c r="U91" s="152"/>
      <c r="V91" s="152"/>
      <c r="W91" s="152"/>
      <c r="X91" s="152"/>
      <c r="Y91" s="152"/>
      <c r="Z91" s="152"/>
      <c r="AA91" s="154"/>
      <c r="AB91" s="115"/>
    </row>
    <row r="92" spans="1:28" ht="15.75" customHeight="1">
      <c r="A92" s="111"/>
      <c r="B92" s="158"/>
      <c r="C92" s="152"/>
      <c r="D92" s="153"/>
      <c r="E92" s="159" t="s">
        <v>183</v>
      </c>
      <c r="F92" s="159"/>
      <c r="G92" s="159"/>
      <c r="H92" s="159"/>
      <c r="I92" s="159"/>
      <c r="J92" s="159"/>
      <c r="K92" s="159"/>
      <c r="L92" s="159"/>
      <c r="M92" s="159"/>
      <c r="N92" s="159"/>
      <c r="O92" s="159"/>
      <c r="P92" s="153"/>
      <c r="Q92" s="159"/>
      <c r="R92" s="159"/>
      <c r="S92" s="152"/>
      <c r="T92" s="152"/>
      <c r="U92" s="152"/>
      <c r="V92" s="152"/>
      <c r="W92" s="152"/>
      <c r="X92" s="152"/>
      <c r="Y92" s="152"/>
      <c r="Z92" s="152"/>
      <c r="AA92" s="154"/>
      <c r="AB92" s="115"/>
    </row>
    <row r="93" spans="1:28" ht="15.75" customHeight="1">
      <c r="A93" s="111"/>
      <c r="B93" s="158"/>
      <c r="C93" s="152"/>
      <c r="D93" s="153"/>
      <c r="E93" s="159"/>
      <c r="F93" s="534" t="s">
        <v>84</v>
      </c>
      <c r="G93" s="534"/>
      <c r="H93" s="534"/>
      <c r="I93" s="534"/>
      <c r="J93" s="534" t="s">
        <v>81</v>
      </c>
      <c r="K93" s="534"/>
      <c r="L93" s="534"/>
      <c r="M93" s="534"/>
      <c r="N93" s="153"/>
      <c r="O93" s="153"/>
      <c r="P93" s="153"/>
      <c r="Q93" s="159"/>
      <c r="R93" s="159"/>
      <c r="S93" s="152"/>
      <c r="T93" s="152"/>
      <c r="U93" s="152"/>
      <c r="V93" s="152"/>
      <c r="W93" s="152"/>
      <c r="X93" s="152"/>
      <c r="Y93" s="152"/>
      <c r="Z93" s="152"/>
      <c r="AA93" s="154"/>
      <c r="AB93" s="115"/>
    </row>
    <row r="94" spans="1:28" ht="15.75" customHeight="1">
      <c r="A94" s="111"/>
      <c r="B94" s="158"/>
      <c r="C94" s="152"/>
      <c r="D94" s="153"/>
      <c r="E94" s="159"/>
      <c r="F94" s="553" t="s">
        <v>488</v>
      </c>
      <c r="G94" s="554"/>
      <c r="H94" s="554"/>
      <c r="I94" s="555"/>
      <c r="J94" s="558" t="s">
        <v>185</v>
      </c>
      <c r="K94" s="558"/>
      <c r="L94" s="558"/>
      <c r="M94" s="558"/>
      <c r="N94" s="153"/>
      <c r="O94" s="153"/>
      <c r="P94" s="153"/>
      <c r="Q94" s="159"/>
      <c r="R94" s="159"/>
      <c r="S94" s="152"/>
      <c r="T94" s="152"/>
      <c r="U94" s="152"/>
      <c r="V94" s="152"/>
      <c r="W94" s="152"/>
      <c r="X94" s="152"/>
      <c r="Y94" s="152"/>
      <c r="Z94" s="152"/>
      <c r="AA94" s="154"/>
      <c r="AB94" s="115"/>
    </row>
    <row r="95" spans="1:28" ht="15.75" customHeight="1">
      <c r="A95" s="111"/>
      <c r="B95" s="158"/>
      <c r="C95" s="152"/>
      <c r="D95" s="153"/>
      <c r="E95" s="153"/>
      <c r="F95" s="153"/>
      <c r="G95" s="153"/>
      <c r="H95" s="153"/>
      <c r="I95" s="153"/>
      <c r="J95" s="153"/>
      <c r="K95" s="153"/>
      <c r="L95" s="153"/>
      <c r="M95" s="153"/>
      <c r="N95" s="153"/>
      <c r="O95" s="153"/>
      <c r="P95" s="153"/>
      <c r="Q95" s="159"/>
      <c r="R95" s="159"/>
      <c r="S95" s="152"/>
      <c r="T95" s="152"/>
      <c r="U95" s="152"/>
      <c r="V95" s="152"/>
      <c r="W95" s="152"/>
      <c r="X95" s="152"/>
      <c r="Y95" s="152"/>
      <c r="Z95" s="152"/>
      <c r="AA95" s="154"/>
      <c r="AB95" s="115"/>
    </row>
    <row r="96" spans="1:28" ht="15.75" customHeight="1">
      <c r="A96" s="111"/>
      <c r="B96" s="158"/>
      <c r="C96" s="152"/>
      <c r="D96" s="153"/>
      <c r="E96" s="153" t="s">
        <v>104</v>
      </c>
      <c r="F96" s="153"/>
      <c r="G96" s="153"/>
      <c r="H96" s="153"/>
      <c r="I96" s="153"/>
      <c r="J96" s="153"/>
      <c r="K96" s="153"/>
      <c r="L96" s="153"/>
      <c r="M96" s="153"/>
      <c r="N96" s="153"/>
      <c r="O96" s="153"/>
      <c r="P96" s="153"/>
      <c r="Q96" s="153"/>
      <c r="R96" s="152"/>
      <c r="S96" s="152"/>
      <c r="T96" s="152"/>
      <c r="U96" s="152"/>
      <c r="V96" s="152"/>
      <c r="W96" s="152"/>
      <c r="X96" s="152"/>
      <c r="Y96" s="152"/>
      <c r="Z96" s="152"/>
      <c r="AA96" s="154"/>
      <c r="AB96" s="115"/>
    </row>
    <row r="97" spans="1:28" ht="15.75" customHeight="1">
      <c r="A97" s="111"/>
      <c r="B97" s="158"/>
      <c r="C97" s="152"/>
      <c r="D97" s="153"/>
      <c r="E97" s="153"/>
      <c r="F97" s="534" t="s">
        <v>84</v>
      </c>
      <c r="G97" s="534"/>
      <c r="H97" s="534"/>
      <c r="I97" s="534"/>
      <c r="J97" s="534" t="s">
        <v>81</v>
      </c>
      <c r="K97" s="534"/>
      <c r="L97" s="534"/>
      <c r="M97" s="534"/>
      <c r="N97" s="153"/>
      <c r="O97" s="153"/>
      <c r="P97" s="159"/>
      <c r="Q97" s="159"/>
      <c r="R97" s="159"/>
      <c r="S97" s="152"/>
      <c r="T97" s="152"/>
      <c r="U97" s="152"/>
      <c r="V97" s="152"/>
      <c r="W97" s="152"/>
      <c r="X97" s="152"/>
      <c r="Y97" s="152"/>
      <c r="Z97" s="152"/>
      <c r="AA97" s="154"/>
      <c r="AB97" s="115"/>
    </row>
    <row r="98" spans="1:28" ht="15.75" customHeight="1">
      <c r="A98" s="111"/>
      <c r="B98" s="158"/>
      <c r="C98" s="152"/>
      <c r="D98" s="153"/>
      <c r="E98" s="153"/>
      <c r="F98" s="556" t="s">
        <v>475</v>
      </c>
      <c r="G98" s="556"/>
      <c r="H98" s="556"/>
      <c r="I98" s="556"/>
      <c r="J98" s="559" t="s">
        <v>456</v>
      </c>
      <c r="K98" s="558"/>
      <c r="L98" s="558"/>
      <c r="M98" s="558"/>
      <c r="N98" s="153"/>
      <c r="O98" s="153"/>
      <c r="P98" s="159"/>
      <c r="Q98" s="159"/>
      <c r="R98" s="159"/>
      <c r="S98" s="152"/>
      <c r="T98" s="152"/>
      <c r="U98" s="152"/>
      <c r="V98" s="152"/>
      <c r="W98" s="152"/>
      <c r="X98" s="152"/>
      <c r="Y98" s="152"/>
      <c r="Z98" s="152"/>
      <c r="AA98" s="154"/>
      <c r="AB98" s="115"/>
    </row>
    <row r="99" spans="1:28" ht="15.75" customHeight="1">
      <c r="A99" s="111"/>
      <c r="B99" s="164"/>
      <c r="C99" s="165"/>
      <c r="D99" s="165"/>
      <c r="E99" s="165"/>
      <c r="F99" s="165"/>
      <c r="G99" s="165"/>
      <c r="H99" s="165"/>
      <c r="I99" s="165"/>
      <c r="J99" s="165"/>
      <c r="K99" s="165"/>
      <c r="L99" s="165"/>
      <c r="M99" s="165"/>
      <c r="N99" s="165"/>
      <c r="O99" s="165"/>
      <c r="P99" s="165"/>
      <c r="Q99" s="165"/>
      <c r="R99" s="165"/>
      <c r="S99" s="165"/>
      <c r="T99" s="165"/>
      <c r="U99" s="165"/>
      <c r="V99" s="165"/>
      <c r="W99" s="165"/>
      <c r="X99" s="165"/>
      <c r="Y99" s="165"/>
      <c r="Z99" s="165"/>
      <c r="AA99" s="166"/>
      <c r="AB99" s="115"/>
    </row>
    <row r="100" spans="1:28" ht="15.75" customHeight="1" thickBot="1">
      <c r="A100" s="134"/>
      <c r="B100" s="135"/>
      <c r="C100" s="135"/>
      <c r="D100" s="135"/>
      <c r="E100" s="135"/>
      <c r="F100" s="135"/>
      <c r="G100" s="135"/>
      <c r="H100" s="135"/>
      <c r="I100" s="135"/>
      <c r="J100" s="135"/>
      <c r="K100" s="135"/>
      <c r="L100" s="135"/>
      <c r="M100" s="135"/>
      <c r="N100" s="135"/>
      <c r="O100" s="135"/>
      <c r="P100" s="135"/>
      <c r="Q100" s="135"/>
      <c r="R100" s="135"/>
      <c r="S100" s="135"/>
      <c r="T100" s="135"/>
      <c r="U100" s="135"/>
      <c r="V100" s="135"/>
      <c r="W100" s="135"/>
      <c r="X100" s="135"/>
      <c r="Y100" s="135"/>
      <c r="Z100" s="135"/>
      <c r="AA100" s="135"/>
      <c r="AB100" s="136"/>
    </row>
    <row r="101" spans="1:28" ht="15.75" customHeight="1"/>
    <row r="102" spans="1:28" ht="15.75" customHeight="1"/>
    <row r="103" spans="1:28" ht="15.75" customHeight="1"/>
    <row r="104" spans="1:28" ht="15.75" customHeight="1"/>
    <row r="105" spans="1:28" ht="15.75" customHeight="1"/>
    <row r="106" spans="1:28" ht="15.75" customHeight="1"/>
    <row r="107" spans="1:28" ht="15.75" customHeight="1"/>
    <row r="108" spans="1:28" ht="15.75" customHeight="1"/>
    <row r="109" spans="1:28" ht="15.75" customHeight="1"/>
    <row r="110" spans="1:28" ht="15.75" customHeight="1"/>
    <row r="111" spans="1:28" ht="15.75" customHeight="1"/>
    <row r="112" spans="1:2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sheetData>
  <mergeCells count="133">
    <mergeCell ref="B50:L50"/>
    <mergeCell ref="F52:AA52"/>
    <mergeCell ref="B51:E51"/>
    <mergeCell ref="B65:AA65"/>
    <mergeCell ref="B59:AA64"/>
    <mergeCell ref="F51:AA51"/>
    <mergeCell ref="B52:E52"/>
    <mergeCell ref="F53:AA53"/>
    <mergeCell ref="B58:AA58"/>
    <mergeCell ref="B55:E55"/>
    <mergeCell ref="B54:E54"/>
    <mergeCell ref="F54:AA54"/>
    <mergeCell ref="F55:AA55"/>
    <mergeCell ref="B57:AA57"/>
    <mergeCell ref="F98:I98"/>
    <mergeCell ref="J98:M98"/>
    <mergeCell ref="F94:I94"/>
    <mergeCell ref="F93:I93"/>
    <mergeCell ref="J94:M94"/>
    <mergeCell ref="J93:M93"/>
    <mergeCell ref="F97:I97"/>
    <mergeCell ref="J97:M97"/>
    <mergeCell ref="B53:E53"/>
    <mergeCell ref="B74:AA74"/>
    <mergeCell ref="E89:H89"/>
    <mergeCell ref="I89:L89"/>
    <mergeCell ref="E88:H88"/>
    <mergeCell ref="I88:L88"/>
    <mergeCell ref="B66:AA72"/>
    <mergeCell ref="O48:P48"/>
    <mergeCell ref="S47:AA47"/>
    <mergeCell ref="Q48:R48"/>
    <mergeCell ref="S48:AA48"/>
    <mergeCell ref="C48:F48"/>
    <mergeCell ref="S40:AA40"/>
    <mergeCell ref="S46:AA46"/>
    <mergeCell ref="S44:AA44"/>
    <mergeCell ref="S45:AA45"/>
    <mergeCell ref="O45:P45"/>
    <mergeCell ref="M47:N47"/>
    <mergeCell ref="Q45:R45"/>
    <mergeCell ref="Q47:R47"/>
    <mergeCell ref="C47:F47"/>
    <mergeCell ref="O46:P46"/>
    <mergeCell ref="C46:F46"/>
    <mergeCell ref="C45:F45"/>
    <mergeCell ref="G45:L45"/>
    <mergeCell ref="G46:L46"/>
    <mergeCell ref="M48:N48"/>
    <mergeCell ref="G48:L48"/>
    <mergeCell ref="Q44:R44"/>
    <mergeCell ref="M45:N45"/>
    <mergeCell ref="M46:N46"/>
    <mergeCell ref="Q46:R46"/>
    <mergeCell ref="O44:P44"/>
    <mergeCell ref="M44:N44"/>
    <mergeCell ref="O47:P47"/>
    <mergeCell ref="G47:L47"/>
    <mergeCell ref="S39:AA39"/>
    <mergeCell ref="S38:AA38"/>
    <mergeCell ref="M39:N39"/>
    <mergeCell ref="S43:AA43"/>
    <mergeCell ref="Q39:R39"/>
    <mergeCell ref="O38:P38"/>
    <mergeCell ref="O39:P39"/>
    <mergeCell ref="C43:F43"/>
    <mergeCell ref="M43:N43"/>
    <mergeCell ref="O43:P43"/>
    <mergeCell ref="Q43:R43"/>
    <mergeCell ref="G43:L43"/>
    <mergeCell ref="G44:L44"/>
    <mergeCell ref="C44:F44"/>
    <mergeCell ref="Q38:R38"/>
    <mergeCell ref="O40:P40"/>
    <mergeCell ref="Q40:R40"/>
    <mergeCell ref="B42:L42"/>
    <mergeCell ref="C38:F38"/>
    <mergeCell ref="G38:L38"/>
    <mergeCell ref="M38:N38"/>
    <mergeCell ref="G39:L39"/>
    <mergeCell ref="C40:F40"/>
    <mergeCell ref="G40:L40"/>
    <mergeCell ref="C39:F39"/>
    <mergeCell ref="M40:N40"/>
    <mergeCell ref="M37:N37"/>
    <mergeCell ref="B36:L36"/>
    <mergeCell ref="S37:AA37"/>
    <mergeCell ref="J35:M35"/>
    <mergeCell ref="G37:L37"/>
    <mergeCell ref="Q37:R37"/>
    <mergeCell ref="C37:F37"/>
    <mergeCell ref="O37:P37"/>
    <mergeCell ref="B27:M27"/>
    <mergeCell ref="P27:AA27"/>
    <mergeCell ref="X35:AA35"/>
    <mergeCell ref="T35:W35"/>
    <mergeCell ref="F35:I35"/>
    <mergeCell ref="B34:M34"/>
    <mergeCell ref="P34:AA34"/>
    <mergeCell ref="B24:M24"/>
    <mergeCell ref="B16:E16"/>
    <mergeCell ref="B19:F19"/>
    <mergeCell ref="M20:AA20"/>
    <mergeCell ref="B20:F20"/>
    <mergeCell ref="G19:I19"/>
    <mergeCell ref="J19:L19"/>
    <mergeCell ref="M19:AA19"/>
    <mergeCell ref="F25:M25"/>
    <mergeCell ref="B25:E25"/>
    <mergeCell ref="M21:AA21"/>
    <mergeCell ref="M22:AA22"/>
    <mergeCell ref="P24:AA24"/>
    <mergeCell ref="T25:AA25"/>
    <mergeCell ref="P25:S25"/>
    <mergeCell ref="B21:F21"/>
    <mergeCell ref="B18:L18"/>
    <mergeCell ref="F12:AA12"/>
    <mergeCell ref="F15:AA15"/>
    <mergeCell ref="F16:AA16"/>
    <mergeCell ref="A1:E4"/>
    <mergeCell ref="S3:AB3"/>
    <mergeCell ref="F4:L4"/>
    <mergeCell ref="F7:AA7"/>
    <mergeCell ref="M4:R4"/>
    <mergeCell ref="B9:E10"/>
    <mergeCell ref="F9:AA10"/>
    <mergeCell ref="F13:AA13"/>
    <mergeCell ref="B12:E12"/>
    <mergeCell ref="B13:E13"/>
    <mergeCell ref="S4:AB4"/>
    <mergeCell ref="B14:E14"/>
    <mergeCell ref="F14:AA14"/>
    <mergeCell ref="B15:E15"/>
  </mergeCells>
  <phoneticPr fontId="8"/>
  <hyperlinks>
    <hyperlink ref="C12" r:id="rId1" display="http://****.com/gbook/*****.asp"/>
    <hyperlink ref="C13"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AB163"/>
  <sheetViews>
    <sheetView showGridLines="0" topLeftCell="A34" zoomScale="90" zoomScaleNormal="90" zoomScaleSheetLayoutView="100" zoomScalePageLayoutView="9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30" width="19" style="94" bestFit="1" customWidth="1"/>
    <col min="31" max="31" width="16.42578125" style="94" bestFit="1" customWidth="1"/>
    <col min="32"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789</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VLOOKUP(F$14,InterfaceList!$AG$11:$AJ$32,3,FALSE)</f>
        <v>Get Health Check Report (Report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VLOOKUP(F$14,InterfaceList!$AG$11:$AJ$32,4,FALSE)</f>
        <v>MyCarInfo Screen No.○○
Return data for [Health Check Report（Report Info） Explanation] 
explanation</v>
      </c>
      <c r="G9" s="522"/>
      <c r="H9" s="522"/>
      <c r="I9" s="522"/>
      <c r="J9" s="522"/>
      <c r="K9" s="522"/>
      <c r="L9" s="522"/>
      <c r="M9" s="522"/>
      <c r="N9" s="522"/>
      <c r="O9" s="522"/>
      <c r="P9" s="522"/>
      <c r="Q9" s="522"/>
      <c r="R9" s="522"/>
      <c r="S9" s="522"/>
      <c r="T9" s="522"/>
      <c r="U9" s="522"/>
      <c r="V9" s="522"/>
      <c r="W9" s="522"/>
      <c r="X9" s="522"/>
      <c r="Y9" s="522"/>
      <c r="Z9" s="522"/>
      <c r="AA9" s="523"/>
      <c r="AB9" s="115"/>
    </row>
    <row r="10" spans="1:28" ht="15.75" customHeight="1">
      <c r="A10" s="111"/>
      <c r="B10" s="490"/>
      <c r="C10" s="490"/>
      <c r="D10" s="490"/>
      <c r="E10" s="491"/>
      <c r="F10" s="524"/>
      <c r="G10" s="501"/>
      <c r="H10" s="501"/>
      <c r="I10" s="501"/>
      <c r="J10" s="501"/>
      <c r="K10" s="501"/>
      <c r="L10" s="501"/>
      <c r="M10" s="501"/>
      <c r="N10" s="501"/>
      <c r="O10" s="501"/>
      <c r="P10" s="501"/>
      <c r="Q10" s="501"/>
      <c r="R10" s="501"/>
      <c r="S10" s="501"/>
      <c r="T10" s="501"/>
      <c r="U10" s="501"/>
      <c r="V10" s="501"/>
      <c r="W10" s="501"/>
      <c r="X10" s="501"/>
      <c r="Y10" s="501"/>
      <c r="Z10" s="501"/>
      <c r="AA10" s="525"/>
      <c r="AB10" s="115"/>
    </row>
    <row r="11" spans="1:28" ht="15.75" customHeight="1">
      <c r="A11" s="111"/>
      <c r="B11" s="490"/>
      <c r="C11" s="490"/>
      <c r="D11" s="490"/>
      <c r="E11" s="491"/>
      <c r="F11" s="526"/>
      <c r="G11" s="527"/>
      <c r="H11" s="527"/>
      <c r="I11" s="527"/>
      <c r="J11" s="527"/>
      <c r="K11" s="527"/>
      <c r="L11" s="527"/>
      <c r="M11" s="527"/>
      <c r="N11" s="527"/>
      <c r="O11" s="527"/>
      <c r="P11" s="527"/>
      <c r="Q11" s="527"/>
      <c r="R11" s="527"/>
      <c r="S11" s="527"/>
      <c r="T11" s="527"/>
      <c r="U11" s="527"/>
      <c r="V11" s="527"/>
      <c r="W11" s="527"/>
      <c r="X11" s="527"/>
      <c r="Y11" s="527"/>
      <c r="Z11" s="527"/>
      <c r="AA11" s="528"/>
      <c r="AB11" s="115"/>
    </row>
    <row r="12" spans="1:28" ht="15.75" customHeight="1">
      <c r="A12" s="111"/>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5"/>
    </row>
    <row r="13" spans="1:28" ht="15.75" customHeight="1">
      <c r="A13" s="111"/>
      <c r="B13" s="490" t="s">
        <v>725</v>
      </c>
      <c r="C13" s="490"/>
      <c r="D13" s="490"/>
      <c r="E13" s="490"/>
      <c r="F13" s="530" t="s">
        <v>383</v>
      </c>
      <c r="G13" s="530"/>
      <c r="H13" s="530"/>
      <c r="I13" s="530"/>
      <c r="J13" s="530"/>
      <c r="K13" s="530"/>
      <c r="L13" s="530"/>
      <c r="M13" s="530"/>
      <c r="N13" s="530"/>
      <c r="O13" s="530"/>
      <c r="P13" s="530"/>
      <c r="Q13" s="530"/>
      <c r="R13" s="530"/>
      <c r="S13" s="530"/>
      <c r="T13" s="530"/>
      <c r="U13" s="530"/>
      <c r="V13" s="530"/>
      <c r="W13" s="530"/>
      <c r="X13" s="530"/>
      <c r="Y13" s="530"/>
      <c r="Z13" s="530"/>
      <c r="AA13" s="530"/>
      <c r="AB13" s="115"/>
    </row>
    <row r="14" spans="1:28" ht="15.75" customHeight="1">
      <c r="A14" s="111"/>
      <c r="B14" s="529" t="s">
        <v>384</v>
      </c>
      <c r="C14" s="529"/>
      <c r="D14" s="529"/>
      <c r="E14" s="529"/>
      <c r="F14" s="532" t="s">
        <v>425</v>
      </c>
      <c r="G14" s="531"/>
      <c r="H14" s="531"/>
      <c r="I14" s="531"/>
      <c r="J14" s="531"/>
      <c r="K14" s="531"/>
      <c r="L14" s="531"/>
      <c r="M14" s="531"/>
      <c r="N14" s="531"/>
      <c r="O14" s="531"/>
      <c r="P14" s="531"/>
      <c r="Q14" s="531"/>
      <c r="R14" s="531"/>
      <c r="S14" s="531"/>
      <c r="T14" s="531"/>
      <c r="U14" s="531"/>
      <c r="V14" s="531"/>
      <c r="W14" s="531"/>
      <c r="X14" s="531"/>
      <c r="Y14" s="531"/>
      <c r="Z14" s="531"/>
      <c r="AA14" s="531"/>
      <c r="AB14" s="115"/>
    </row>
    <row r="15" spans="1:28" ht="15.75" hidden="1" customHeight="1">
      <c r="A15" s="111"/>
      <c r="B15" s="490" t="s">
        <v>596</v>
      </c>
      <c r="C15" s="490"/>
      <c r="D15" s="490"/>
      <c r="E15" s="490"/>
      <c r="F15" s="520" t="str">
        <f>VLOOKUP(F$14,InterfaceList!$AG$11:$AJ$32,2,FALSE)</f>
        <v>Lexus.G_BOOK.SPSite.MyCar.Information.GetHealthCheckReportDescription</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customHeight="1">
      <c r="A16" s="111"/>
      <c r="B16" s="490" t="s">
        <v>385</v>
      </c>
      <c r="C16" s="490"/>
      <c r="D16" s="490"/>
      <c r="E16" s="490"/>
      <c r="F16" s="520" t="str">
        <f>F7</f>
        <v>Get Health Check Report (Report Information)</v>
      </c>
      <c r="G16" s="520"/>
      <c r="H16" s="520"/>
      <c r="I16" s="520"/>
      <c r="J16" s="520"/>
      <c r="K16" s="520"/>
      <c r="L16" s="520"/>
      <c r="M16" s="520"/>
      <c r="N16" s="520"/>
      <c r="O16" s="520"/>
      <c r="P16" s="520"/>
      <c r="Q16" s="520"/>
      <c r="R16" s="520"/>
      <c r="S16" s="520"/>
      <c r="T16" s="520"/>
      <c r="U16" s="520"/>
      <c r="V16" s="520"/>
      <c r="W16" s="520"/>
      <c r="X16" s="520"/>
      <c r="Y16" s="520"/>
      <c r="Z16" s="520"/>
      <c r="AA16" s="520"/>
      <c r="AB16" s="115"/>
    </row>
    <row r="17" spans="1:28" ht="15.75" hidden="1" customHeight="1">
      <c r="A17" s="111"/>
      <c r="B17" s="490" t="s">
        <v>609</v>
      </c>
      <c r="C17" s="490"/>
      <c r="D17" s="490"/>
      <c r="E17" s="490"/>
      <c r="F17" s="531" t="s">
        <v>678</v>
      </c>
      <c r="G17" s="531"/>
      <c r="H17" s="531"/>
      <c r="I17" s="531"/>
      <c r="J17" s="531"/>
      <c r="K17" s="531"/>
      <c r="L17" s="531"/>
      <c r="M17" s="531"/>
      <c r="N17" s="531"/>
      <c r="O17" s="531"/>
      <c r="P17" s="531"/>
      <c r="Q17" s="531"/>
      <c r="R17" s="531"/>
      <c r="S17" s="531"/>
      <c r="T17" s="531"/>
      <c r="U17" s="531"/>
      <c r="V17" s="531"/>
      <c r="W17" s="531"/>
      <c r="X17" s="531"/>
      <c r="Y17" s="531"/>
      <c r="Z17" s="531"/>
      <c r="AA17" s="531"/>
      <c r="AB17" s="115"/>
    </row>
    <row r="18" spans="1:28" ht="15.75" customHeight="1">
      <c r="A18" s="111"/>
      <c r="B18" s="216"/>
      <c r="C18" s="216"/>
      <c r="D18" s="216"/>
      <c r="E18" s="216"/>
      <c r="F18" s="217"/>
      <c r="G18" s="215"/>
      <c r="H18" s="215"/>
      <c r="I18" s="215"/>
      <c r="J18" s="215"/>
      <c r="K18" s="215"/>
      <c r="L18" s="215"/>
      <c r="M18" s="214"/>
      <c r="N18" s="214"/>
      <c r="O18" s="214"/>
      <c r="P18" s="214"/>
      <c r="Q18" s="214"/>
      <c r="R18" s="214"/>
      <c r="S18" s="214"/>
      <c r="T18" s="214"/>
      <c r="U18" s="214"/>
      <c r="V18" s="214"/>
      <c r="W18" s="214"/>
      <c r="X18" s="214"/>
      <c r="Y18" s="214"/>
      <c r="Z18" s="214"/>
      <c r="AA18" s="214"/>
      <c r="AB18" s="115"/>
    </row>
    <row r="19" spans="1:28" ht="15.75" customHeight="1">
      <c r="A19" s="111"/>
      <c r="B19" s="488" t="s">
        <v>393</v>
      </c>
      <c r="C19" s="488"/>
      <c r="D19" s="488"/>
      <c r="E19" s="488"/>
      <c r="F19" s="488"/>
      <c r="G19" s="489"/>
      <c r="H19" s="489"/>
      <c r="I19" s="489"/>
      <c r="J19" s="489"/>
      <c r="K19" s="489"/>
      <c r="L19" s="489"/>
      <c r="M19" s="202"/>
      <c r="N19" s="202"/>
      <c r="O19" s="202"/>
      <c r="P19" s="202"/>
      <c r="Q19" s="202"/>
      <c r="R19" s="202"/>
      <c r="S19" s="202"/>
      <c r="T19" s="202"/>
      <c r="U19" s="202"/>
      <c r="V19" s="202"/>
      <c r="W19" s="202"/>
      <c r="X19" s="202"/>
      <c r="Y19" s="202"/>
      <c r="Z19" s="202"/>
      <c r="AA19" s="202"/>
      <c r="AB19" s="115"/>
    </row>
    <row r="20" spans="1:28" ht="15.75" customHeight="1">
      <c r="A20" s="111"/>
      <c r="B20" s="488" t="s">
        <v>394</v>
      </c>
      <c r="C20" s="488"/>
      <c r="D20" s="488"/>
      <c r="E20" s="488"/>
      <c r="F20" s="488"/>
      <c r="G20" s="514" t="s">
        <v>395</v>
      </c>
      <c r="H20" s="515"/>
      <c r="I20" s="516"/>
      <c r="J20" s="514" t="s">
        <v>396</v>
      </c>
      <c r="K20" s="515"/>
      <c r="L20" s="516"/>
      <c r="M20" s="482" t="s">
        <v>397</v>
      </c>
      <c r="N20" s="483"/>
      <c r="O20" s="483"/>
      <c r="P20" s="483"/>
      <c r="Q20" s="483"/>
      <c r="R20" s="483"/>
      <c r="S20" s="483"/>
      <c r="T20" s="483"/>
      <c r="U20" s="483"/>
      <c r="V20" s="483"/>
      <c r="W20" s="483"/>
      <c r="X20" s="483"/>
      <c r="Y20" s="483"/>
      <c r="Z20" s="483"/>
      <c r="AA20" s="484"/>
      <c r="AB20" s="115"/>
    </row>
    <row r="21" spans="1:28" ht="15.75" customHeight="1">
      <c r="A21" s="111"/>
      <c r="B21" s="540" t="s">
        <v>398</v>
      </c>
      <c r="C21" s="541"/>
      <c r="D21" s="541"/>
      <c r="E21" s="541"/>
      <c r="F21" s="541"/>
      <c r="G21" s="208"/>
      <c r="H21" s="208"/>
      <c r="I21" s="208"/>
      <c r="J21" s="208"/>
      <c r="K21" s="208"/>
      <c r="L21" s="208"/>
      <c r="M21" s="538"/>
      <c r="N21" s="538"/>
      <c r="O21" s="538"/>
      <c r="P21" s="538"/>
      <c r="Q21" s="538"/>
      <c r="R21" s="538"/>
      <c r="S21" s="538"/>
      <c r="T21" s="538"/>
      <c r="U21" s="538"/>
      <c r="V21" s="538"/>
      <c r="W21" s="538"/>
      <c r="X21" s="538"/>
      <c r="Y21" s="538"/>
      <c r="Z21" s="538"/>
      <c r="AA21" s="539"/>
      <c r="AB21" s="115"/>
    </row>
    <row r="22" spans="1:28" ht="15.75" customHeight="1">
      <c r="A22" s="111"/>
      <c r="B22" s="547"/>
      <c r="C22" s="548"/>
      <c r="D22" s="548"/>
      <c r="E22" s="548"/>
      <c r="F22" s="548"/>
      <c r="G22" s="209"/>
      <c r="H22" s="209"/>
      <c r="I22" s="209"/>
      <c r="J22" s="209"/>
      <c r="K22" s="209"/>
      <c r="L22" s="209"/>
      <c r="M22" s="543"/>
      <c r="N22" s="543"/>
      <c r="O22" s="543"/>
      <c r="P22" s="543"/>
      <c r="Q22" s="543"/>
      <c r="R22" s="543"/>
      <c r="S22" s="543"/>
      <c r="T22" s="543"/>
      <c r="U22" s="543"/>
      <c r="V22" s="543"/>
      <c r="W22" s="543"/>
      <c r="X22" s="543"/>
      <c r="Y22" s="543"/>
      <c r="Z22" s="543"/>
      <c r="AA22" s="544"/>
      <c r="AB22" s="115"/>
    </row>
    <row r="23" spans="1:28" ht="15.75" customHeight="1">
      <c r="A23" s="111"/>
      <c r="B23" s="210"/>
      <c r="C23" s="211"/>
      <c r="D23" s="211"/>
      <c r="E23" s="211"/>
      <c r="F23" s="211"/>
      <c r="G23" s="212"/>
      <c r="H23" s="212"/>
      <c r="I23" s="212"/>
      <c r="J23" s="213"/>
      <c r="K23" s="213"/>
      <c r="L23" s="213"/>
      <c r="M23" s="545"/>
      <c r="N23" s="545"/>
      <c r="O23" s="545"/>
      <c r="P23" s="545"/>
      <c r="Q23" s="545"/>
      <c r="R23" s="545"/>
      <c r="S23" s="545"/>
      <c r="T23" s="545"/>
      <c r="U23" s="545"/>
      <c r="V23" s="545"/>
      <c r="W23" s="545"/>
      <c r="X23" s="545"/>
      <c r="Y23" s="545"/>
      <c r="Z23" s="545"/>
      <c r="AA23" s="546"/>
      <c r="AB23" s="115"/>
    </row>
    <row r="24" spans="1:28" ht="15.75" customHeight="1">
      <c r="A24" s="111"/>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5"/>
    </row>
    <row r="25" spans="1:28" ht="15.75" customHeight="1">
      <c r="A25" s="111"/>
      <c r="B25" s="467" t="s">
        <v>436</v>
      </c>
      <c r="C25" s="468"/>
      <c r="D25" s="468"/>
      <c r="E25" s="468"/>
      <c r="F25" s="468"/>
      <c r="G25" s="468"/>
      <c r="H25" s="468"/>
      <c r="I25" s="468"/>
      <c r="J25" s="468"/>
      <c r="K25" s="468"/>
      <c r="L25" s="468"/>
      <c r="M25" s="469"/>
      <c r="N25" s="116"/>
      <c r="O25" s="116"/>
      <c r="P25" s="467" t="s">
        <v>438</v>
      </c>
      <c r="Q25" s="468"/>
      <c r="R25" s="468"/>
      <c r="S25" s="468"/>
      <c r="T25" s="468"/>
      <c r="U25" s="468"/>
      <c r="V25" s="468"/>
      <c r="W25" s="468"/>
      <c r="X25" s="468"/>
      <c r="Y25" s="468"/>
      <c r="Z25" s="468"/>
      <c r="AA25" s="469"/>
      <c r="AB25" s="115"/>
    </row>
    <row r="26" spans="1:28" ht="15.75" customHeight="1">
      <c r="A26" s="111"/>
      <c r="B26" s="436" t="s">
        <v>825</v>
      </c>
      <c r="C26" s="436"/>
      <c r="D26" s="436"/>
      <c r="E26" s="436"/>
      <c r="F26" s="549" t="s">
        <v>726</v>
      </c>
      <c r="G26" s="549"/>
      <c r="H26" s="549"/>
      <c r="I26" s="549"/>
      <c r="J26" s="549"/>
      <c r="K26" s="549"/>
      <c r="L26" s="549"/>
      <c r="M26" s="549"/>
      <c r="N26" s="116"/>
      <c r="O26" s="116"/>
      <c r="P26" s="436" t="s">
        <v>825</v>
      </c>
      <c r="Q26" s="436"/>
      <c r="R26" s="436"/>
      <c r="S26" s="436"/>
      <c r="T26" s="549" t="s">
        <v>726</v>
      </c>
      <c r="U26" s="549"/>
      <c r="V26" s="549"/>
      <c r="W26" s="549"/>
      <c r="X26" s="549"/>
      <c r="Y26" s="549"/>
      <c r="Z26" s="549"/>
      <c r="AA26" s="549"/>
      <c r="AB26" s="115"/>
    </row>
    <row r="27" spans="1:28" ht="15.75" customHeight="1">
      <c r="A27" s="111"/>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5"/>
    </row>
    <row r="28" spans="1:28" ht="15.75" customHeight="1">
      <c r="A28" s="111"/>
      <c r="B28" s="498" t="s">
        <v>444</v>
      </c>
      <c r="C28" s="499"/>
      <c r="D28" s="499"/>
      <c r="E28" s="499"/>
      <c r="F28" s="468"/>
      <c r="G28" s="468"/>
      <c r="H28" s="468"/>
      <c r="I28" s="468"/>
      <c r="J28" s="468"/>
      <c r="K28" s="468"/>
      <c r="L28" s="468"/>
      <c r="M28" s="469"/>
      <c r="N28" s="116"/>
      <c r="O28" s="116"/>
      <c r="P28" s="498" t="s">
        <v>445</v>
      </c>
      <c r="Q28" s="499"/>
      <c r="R28" s="499"/>
      <c r="S28" s="499"/>
      <c r="T28" s="499"/>
      <c r="U28" s="499"/>
      <c r="V28" s="499"/>
      <c r="W28" s="499"/>
      <c r="X28" s="499"/>
      <c r="Y28" s="499"/>
      <c r="Z28" s="499"/>
      <c r="AA28" s="500"/>
      <c r="AB28" s="115"/>
    </row>
    <row r="29" spans="1:28" ht="15.75" customHeight="1">
      <c r="A29" s="111"/>
      <c r="B29" s="117" t="s">
        <v>727</v>
      </c>
      <c r="C29" s="118"/>
      <c r="D29" s="118"/>
      <c r="E29" s="118"/>
      <c r="F29" s="119"/>
      <c r="G29" s="119"/>
      <c r="H29" s="119"/>
      <c r="I29" s="119"/>
      <c r="J29" s="118"/>
      <c r="K29" s="118"/>
      <c r="L29" s="118"/>
      <c r="M29" s="120"/>
      <c r="N29" s="116"/>
      <c r="O29" s="116"/>
      <c r="P29" s="117" t="s">
        <v>727</v>
      </c>
      <c r="Q29" s="118"/>
      <c r="R29" s="118"/>
      <c r="S29" s="118"/>
      <c r="T29" s="118"/>
      <c r="U29" s="118"/>
      <c r="V29" s="118"/>
      <c r="W29" s="118"/>
      <c r="X29" s="118"/>
      <c r="Y29" s="118"/>
      <c r="Z29" s="118"/>
      <c r="AA29" s="120"/>
      <c r="AB29" s="115"/>
    </row>
    <row r="30" spans="1:28" ht="15.75" customHeight="1">
      <c r="A30" s="111"/>
      <c r="B30" s="117"/>
      <c r="C30" s="118" t="s">
        <v>728</v>
      </c>
      <c r="D30" s="118"/>
      <c r="E30" s="118"/>
      <c r="F30" s="121"/>
      <c r="G30" s="121"/>
      <c r="H30" s="121"/>
      <c r="I30" s="121"/>
      <c r="J30" s="118"/>
      <c r="K30" s="118"/>
      <c r="L30" s="118"/>
      <c r="M30" s="120"/>
      <c r="N30" s="116"/>
      <c r="O30" s="116"/>
      <c r="P30" s="117"/>
      <c r="Q30" s="118" t="s">
        <v>728</v>
      </c>
      <c r="R30" s="116"/>
      <c r="S30" s="116"/>
      <c r="T30" s="116"/>
      <c r="U30" s="116"/>
      <c r="V30" s="118"/>
      <c r="W30" s="118"/>
      <c r="X30" s="118"/>
      <c r="Y30" s="118"/>
      <c r="Z30" s="118"/>
      <c r="AA30" s="120"/>
      <c r="AB30" s="115"/>
    </row>
    <row r="31" spans="1:28" ht="15.75" customHeight="1">
      <c r="A31" s="111"/>
      <c r="B31" s="117"/>
      <c r="C31" s="118"/>
      <c r="D31" s="118" t="s">
        <v>772</v>
      </c>
      <c r="E31" s="118"/>
      <c r="F31" s="118"/>
      <c r="G31" s="121"/>
      <c r="H31" s="121"/>
      <c r="I31" s="121"/>
      <c r="J31" s="118"/>
      <c r="K31" s="118"/>
      <c r="L31" s="118"/>
      <c r="M31" s="120"/>
      <c r="N31" s="116"/>
      <c r="O31" s="116"/>
      <c r="P31" s="117"/>
      <c r="Q31" s="118"/>
      <c r="R31" s="118" t="s">
        <v>729</v>
      </c>
      <c r="S31" s="118"/>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c r="S32" s="118" t="s">
        <v>730</v>
      </c>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t="s">
        <v>543</v>
      </c>
      <c r="S33" s="118"/>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c r="S34" s="118" t="s">
        <v>544</v>
      </c>
      <c r="T34" s="118"/>
      <c r="U34" s="118"/>
      <c r="V34" s="118"/>
      <c r="W34" s="118"/>
      <c r="X34" s="118"/>
      <c r="Y34" s="118"/>
      <c r="Z34" s="118"/>
      <c r="AA34" s="120"/>
      <c r="AB34" s="115"/>
    </row>
    <row r="35" spans="1:28" ht="15.75" customHeight="1">
      <c r="A35" s="111"/>
      <c r="B35" s="117"/>
      <c r="C35" s="118"/>
      <c r="D35" s="118"/>
      <c r="E35" s="118"/>
      <c r="F35" s="118"/>
      <c r="G35" s="118"/>
      <c r="H35" s="118"/>
      <c r="I35" s="118"/>
      <c r="J35" s="118"/>
      <c r="K35" s="118"/>
      <c r="L35" s="118"/>
      <c r="M35" s="120"/>
      <c r="N35" s="116"/>
      <c r="O35" s="116"/>
      <c r="P35" s="117"/>
      <c r="Q35" s="118"/>
      <c r="R35" s="118"/>
      <c r="S35" s="118"/>
      <c r="T35" s="118" t="s">
        <v>744</v>
      </c>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c r="T36" s="118" t="s">
        <v>747</v>
      </c>
      <c r="U36" s="118"/>
      <c r="V36" s="118"/>
      <c r="W36" s="118"/>
      <c r="X36" s="118"/>
      <c r="Y36" s="118"/>
      <c r="Z36" s="118"/>
      <c r="AA36" s="120"/>
      <c r="AB36" s="115"/>
    </row>
    <row r="37" spans="1:28" ht="15.75" customHeight="1">
      <c r="A37" s="111"/>
      <c r="B37" s="117"/>
      <c r="C37" s="118"/>
      <c r="D37" s="118"/>
      <c r="E37" s="118"/>
      <c r="F37" s="118"/>
      <c r="G37" s="118"/>
      <c r="H37" s="118"/>
      <c r="I37" s="118"/>
      <c r="J37" s="118"/>
      <c r="K37" s="118"/>
      <c r="L37" s="118"/>
      <c r="M37" s="120"/>
      <c r="N37" s="116"/>
      <c r="O37" s="116"/>
      <c r="P37" s="117"/>
      <c r="Q37" s="118"/>
      <c r="R37" s="118"/>
      <c r="S37" s="118"/>
      <c r="T37" s="118"/>
      <c r="U37" s="118"/>
      <c r="V37" s="118"/>
      <c r="W37" s="118"/>
      <c r="X37" s="118"/>
      <c r="Y37" s="118"/>
      <c r="Z37" s="118"/>
      <c r="AA37" s="120"/>
      <c r="AB37" s="115"/>
    </row>
    <row r="38" spans="1:28" ht="32.25" customHeight="1">
      <c r="A38" s="111"/>
      <c r="B38" s="542" t="s">
        <v>22</v>
      </c>
      <c r="C38" s="542"/>
      <c r="D38" s="542"/>
      <c r="E38" s="542"/>
      <c r="F38" s="542"/>
      <c r="G38" s="542"/>
      <c r="H38" s="542"/>
      <c r="I38" s="542"/>
      <c r="J38" s="542"/>
      <c r="K38" s="542"/>
      <c r="L38" s="542"/>
      <c r="M38" s="542"/>
      <c r="N38" s="116"/>
      <c r="O38" s="116"/>
      <c r="P38" s="542" t="s">
        <v>22</v>
      </c>
      <c r="Q38" s="542"/>
      <c r="R38" s="542"/>
      <c r="S38" s="542"/>
      <c r="T38" s="542"/>
      <c r="U38" s="542"/>
      <c r="V38" s="542"/>
      <c r="W38" s="542"/>
      <c r="X38" s="542"/>
      <c r="Y38" s="542"/>
      <c r="Z38" s="542"/>
      <c r="AA38" s="542"/>
      <c r="AB38" s="115"/>
    </row>
    <row r="39" spans="1:28" ht="15.75" customHeight="1">
      <c r="A39" s="111"/>
      <c r="B39" s="124"/>
      <c r="C39" s="124"/>
      <c r="D39" s="124"/>
      <c r="E39" s="124"/>
      <c r="F39" s="501"/>
      <c r="G39" s="501"/>
      <c r="H39" s="501"/>
      <c r="I39" s="501"/>
      <c r="J39" s="479"/>
      <c r="K39" s="479"/>
      <c r="L39" s="479"/>
      <c r="M39" s="479"/>
      <c r="N39" s="116"/>
      <c r="O39" s="116"/>
      <c r="P39" s="124"/>
      <c r="Q39" s="124"/>
      <c r="R39" s="124"/>
      <c r="S39" s="124"/>
      <c r="T39" s="479"/>
      <c r="U39" s="479"/>
      <c r="V39" s="479"/>
      <c r="W39" s="479"/>
      <c r="X39" s="479"/>
      <c r="Y39" s="479"/>
      <c r="Z39" s="479"/>
      <c r="AA39" s="479"/>
      <c r="AB39" s="115"/>
    </row>
    <row r="40" spans="1:28" ht="15.75" customHeight="1">
      <c r="A40" s="111"/>
      <c r="B40" s="467" t="s">
        <v>437</v>
      </c>
      <c r="C40" s="468"/>
      <c r="D40" s="468"/>
      <c r="E40" s="468"/>
      <c r="F40" s="468"/>
      <c r="G40" s="468"/>
      <c r="H40" s="468"/>
      <c r="I40" s="468"/>
      <c r="J40" s="468"/>
      <c r="K40" s="468"/>
      <c r="L40" s="469"/>
      <c r="M40" s="116"/>
      <c r="N40" s="116"/>
      <c r="O40" s="116"/>
      <c r="P40" s="116"/>
      <c r="Q40" s="116"/>
      <c r="R40" s="116"/>
      <c r="S40" s="116"/>
      <c r="T40" s="116"/>
      <c r="U40" s="116"/>
      <c r="V40" s="116"/>
      <c r="W40" s="116"/>
      <c r="X40" s="116"/>
      <c r="Y40" s="116"/>
      <c r="Z40" s="116"/>
      <c r="AA40" s="116"/>
      <c r="AB40" s="115"/>
    </row>
    <row r="41" spans="1:28" ht="15.75" customHeight="1">
      <c r="A41" s="111"/>
      <c r="B41" s="125" t="s">
        <v>346</v>
      </c>
      <c r="C41" s="437" t="s">
        <v>836</v>
      </c>
      <c r="D41" s="441"/>
      <c r="E41" s="441"/>
      <c r="F41" s="442"/>
      <c r="G41" s="437" t="s">
        <v>816</v>
      </c>
      <c r="H41" s="441"/>
      <c r="I41" s="441"/>
      <c r="J41" s="441"/>
      <c r="K41" s="441"/>
      <c r="L41" s="442"/>
      <c r="M41" s="437" t="s">
        <v>835</v>
      </c>
      <c r="N41" s="442"/>
      <c r="O41" s="474" t="s">
        <v>505</v>
      </c>
      <c r="P41" s="475"/>
      <c r="Q41" s="437" t="s">
        <v>834</v>
      </c>
      <c r="R41" s="442"/>
      <c r="S41" s="437" t="s">
        <v>833</v>
      </c>
      <c r="T41" s="441"/>
      <c r="U41" s="441"/>
      <c r="V41" s="441"/>
      <c r="W41" s="441"/>
      <c r="X41" s="441"/>
      <c r="Y41" s="441"/>
      <c r="Z41" s="441"/>
      <c r="AA41" s="442"/>
      <c r="AB41" s="115"/>
    </row>
    <row r="42" spans="1:28" ht="13.5" customHeight="1">
      <c r="A42" s="111"/>
      <c r="B42" s="126">
        <f>ROW()-ROW($B$41)</f>
        <v>1</v>
      </c>
      <c r="C42" s="457" t="s">
        <v>731</v>
      </c>
      <c r="D42" s="458"/>
      <c r="E42" s="458"/>
      <c r="F42" s="459"/>
      <c r="G42" s="457" t="s">
        <v>826</v>
      </c>
      <c r="H42" s="458" t="s">
        <v>602</v>
      </c>
      <c r="I42" s="458" t="s">
        <v>602</v>
      </c>
      <c r="J42" s="458" t="s">
        <v>602</v>
      </c>
      <c r="K42" s="458" t="s">
        <v>602</v>
      </c>
      <c r="L42" s="459" t="s">
        <v>602</v>
      </c>
      <c r="M42" s="465" t="s">
        <v>732</v>
      </c>
      <c r="N42" s="466"/>
      <c r="O42" s="460" t="s">
        <v>733</v>
      </c>
      <c r="P42" s="461"/>
      <c r="Q42" s="460" t="s">
        <v>733</v>
      </c>
      <c r="R42" s="461"/>
      <c r="S42" s="447" t="s">
        <v>732</v>
      </c>
      <c r="T42" s="448" t="s">
        <v>604</v>
      </c>
      <c r="U42" s="448" t="s">
        <v>604</v>
      </c>
      <c r="V42" s="448" t="s">
        <v>604</v>
      </c>
      <c r="W42" s="448" t="s">
        <v>604</v>
      </c>
      <c r="X42" s="448" t="s">
        <v>604</v>
      </c>
      <c r="Y42" s="448" t="s">
        <v>604</v>
      </c>
      <c r="Z42" s="448" t="s">
        <v>604</v>
      </c>
      <c r="AA42" s="449" t="s">
        <v>604</v>
      </c>
      <c r="AB42" s="115"/>
    </row>
    <row r="43" spans="1:28" ht="13.5" customHeight="1">
      <c r="A43" s="111"/>
      <c r="B43" s="126">
        <f>ROW()-ROW($B$41)</f>
        <v>2</v>
      </c>
      <c r="C43" s="457" t="s">
        <v>611</v>
      </c>
      <c r="D43" s="458"/>
      <c r="E43" s="458"/>
      <c r="F43" s="459"/>
      <c r="G43" s="457" t="s">
        <v>866</v>
      </c>
      <c r="H43" s="458" t="s">
        <v>602</v>
      </c>
      <c r="I43" s="458" t="s">
        <v>602</v>
      </c>
      <c r="J43" s="458" t="s">
        <v>602</v>
      </c>
      <c r="K43" s="458" t="s">
        <v>602</v>
      </c>
      <c r="L43" s="459" t="s">
        <v>602</v>
      </c>
      <c r="M43" s="465" t="s">
        <v>354</v>
      </c>
      <c r="N43" s="466"/>
      <c r="O43" s="460" t="s">
        <v>285</v>
      </c>
      <c r="P43" s="461"/>
      <c r="Q43" s="460" t="s">
        <v>285</v>
      </c>
      <c r="R43" s="461"/>
      <c r="S43" s="447" t="s">
        <v>23</v>
      </c>
      <c r="T43" s="448" t="s">
        <v>604</v>
      </c>
      <c r="U43" s="448" t="s">
        <v>604</v>
      </c>
      <c r="V43" s="448" t="s">
        <v>604</v>
      </c>
      <c r="W43" s="448" t="s">
        <v>604</v>
      </c>
      <c r="X43" s="448" t="s">
        <v>604</v>
      </c>
      <c r="Y43" s="448" t="s">
        <v>604</v>
      </c>
      <c r="Z43" s="448" t="s">
        <v>604</v>
      </c>
      <c r="AA43" s="449" t="s">
        <v>604</v>
      </c>
      <c r="AB43" s="115"/>
    </row>
    <row r="44" spans="1:28" ht="15.75" customHeight="1">
      <c r="A44" s="111"/>
      <c r="B44" s="126"/>
      <c r="C44" s="457"/>
      <c r="D44" s="458"/>
      <c r="E44" s="458"/>
      <c r="F44" s="459"/>
      <c r="G44" s="457"/>
      <c r="H44" s="458"/>
      <c r="I44" s="458"/>
      <c r="J44" s="458"/>
      <c r="K44" s="458"/>
      <c r="L44" s="459"/>
      <c r="M44" s="465"/>
      <c r="N44" s="466"/>
      <c r="O44" s="460"/>
      <c r="P44" s="461"/>
      <c r="Q44" s="460"/>
      <c r="R44" s="461"/>
      <c r="S44" s="447"/>
      <c r="T44" s="448"/>
      <c r="U44" s="448"/>
      <c r="V44" s="448"/>
      <c r="W44" s="448"/>
      <c r="X44" s="448"/>
      <c r="Y44" s="448"/>
      <c r="Z44" s="448"/>
      <c r="AA44" s="449"/>
      <c r="AB44" s="115"/>
    </row>
    <row r="45" spans="1:28" s="133" customFormat="1" ht="15.75" customHeight="1">
      <c r="A45" s="127"/>
      <c r="B45" s="128"/>
      <c r="C45" s="129"/>
      <c r="D45" s="129"/>
      <c r="E45" s="129"/>
      <c r="F45" s="129"/>
      <c r="G45" s="129"/>
      <c r="H45" s="129"/>
      <c r="I45" s="129"/>
      <c r="J45" s="129"/>
      <c r="K45" s="129"/>
      <c r="L45" s="129"/>
      <c r="M45" s="130"/>
      <c r="N45" s="130"/>
      <c r="O45" s="131"/>
      <c r="P45" s="131"/>
      <c r="Q45" s="131"/>
      <c r="R45" s="131"/>
      <c r="S45" s="131"/>
      <c r="T45" s="131"/>
      <c r="U45" s="131"/>
      <c r="V45" s="131"/>
      <c r="W45" s="131"/>
      <c r="X45" s="131"/>
      <c r="Y45" s="131"/>
      <c r="Z45" s="131"/>
      <c r="AA45" s="131"/>
      <c r="AB45" s="132"/>
    </row>
    <row r="46" spans="1:28" ht="15.75" customHeight="1">
      <c r="A46" s="111"/>
      <c r="B46" s="467" t="s">
        <v>441</v>
      </c>
      <c r="C46" s="468"/>
      <c r="D46" s="468"/>
      <c r="E46" s="468"/>
      <c r="F46" s="468"/>
      <c r="G46" s="468"/>
      <c r="H46" s="468"/>
      <c r="I46" s="468"/>
      <c r="J46" s="468"/>
      <c r="K46" s="468"/>
      <c r="L46" s="469"/>
      <c r="M46" s="116"/>
      <c r="N46" s="116"/>
      <c r="O46" s="116"/>
      <c r="P46" s="116"/>
      <c r="Q46" s="116"/>
      <c r="R46" s="116"/>
      <c r="S46" s="116"/>
      <c r="T46" s="116"/>
      <c r="U46" s="116"/>
      <c r="V46" s="116"/>
      <c r="W46" s="116"/>
      <c r="X46" s="116"/>
      <c r="Y46" s="116"/>
      <c r="Z46" s="116"/>
      <c r="AA46" s="116"/>
      <c r="AB46" s="115"/>
    </row>
    <row r="47" spans="1:28" ht="15.75" customHeight="1">
      <c r="A47" s="111"/>
      <c r="B47" s="125" t="s">
        <v>346</v>
      </c>
      <c r="C47" s="437" t="s">
        <v>836</v>
      </c>
      <c r="D47" s="441"/>
      <c r="E47" s="441"/>
      <c r="F47" s="442"/>
      <c r="G47" s="437" t="s">
        <v>816</v>
      </c>
      <c r="H47" s="441"/>
      <c r="I47" s="441"/>
      <c r="J47" s="441"/>
      <c r="K47" s="441"/>
      <c r="L47" s="442"/>
      <c r="M47" s="437" t="s">
        <v>835</v>
      </c>
      <c r="N47" s="442"/>
      <c r="O47" s="474" t="s">
        <v>505</v>
      </c>
      <c r="P47" s="475"/>
      <c r="Q47" s="437" t="s">
        <v>834</v>
      </c>
      <c r="R47" s="442"/>
      <c r="S47" s="437" t="s">
        <v>833</v>
      </c>
      <c r="T47" s="441"/>
      <c r="U47" s="441"/>
      <c r="V47" s="441"/>
      <c r="W47" s="441"/>
      <c r="X47" s="441"/>
      <c r="Y47" s="441"/>
      <c r="Z47" s="441"/>
      <c r="AA47" s="442"/>
      <c r="AB47" s="115"/>
    </row>
    <row r="48" spans="1:28" ht="13.5" customHeight="1">
      <c r="A48" s="111"/>
      <c r="B48" s="126">
        <f>ROW()-ROW($B$47)</f>
        <v>1</v>
      </c>
      <c r="C48" s="447" t="s">
        <v>731</v>
      </c>
      <c r="D48" s="448"/>
      <c r="E48" s="448"/>
      <c r="F48" s="449"/>
      <c r="G48" s="447" t="s">
        <v>826</v>
      </c>
      <c r="H48" s="448" t="s">
        <v>602</v>
      </c>
      <c r="I48" s="448" t="s">
        <v>602</v>
      </c>
      <c r="J48" s="448" t="s">
        <v>602</v>
      </c>
      <c r="K48" s="448" t="s">
        <v>602</v>
      </c>
      <c r="L48" s="449" t="s">
        <v>602</v>
      </c>
      <c r="M48" s="465" t="s">
        <v>732</v>
      </c>
      <c r="N48" s="466"/>
      <c r="O48" s="460" t="s">
        <v>733</v>
      </c>
      <c r="P48" s="461"/>
      <c r="Q48" s="460" t="s">
        <v>733</v>
      </c>
      <c r="R48" s="461"/>
      <c r="S48" s="447" t="s">
        <v>732</v>
      </c>
      <c r="T48" s="448" t="s">
        <v>604</v>
      </c>
      <c r="U48" s="448" t="s">
        <v>604</v>
      </c>
      <c r="V48" s="448" t="s">
        <v>604</v>
      </c>
      <c r="W48" s="448" t="s">
        <v>604</v>
      </c>
      <c r="X48" s="448" t="s">
        <v>604</v>
      </c>
      <c r="Y48" s="448" t="s">
        <v>604</v>
      </c>
      <c r="Z48" s="448" t="s">
        <v>604</v>
      </c>
      <c r="AA48" s="449" t="s">
        <v>604</v>
      </c>
      <c r="AB48" s="115"/>
    </row>
    <row r="49" spans="1:28" ht="13.5" customHeight="1">
      <c r="A49" s="111"/>
      <c r="B49" s="126">
        <f>ROW()-ROW($B$47)</f>
        <v>2</v>
      </c>
      <c r="C49" s="447" t="s">
        <v>79</v>
      </c>
      <c r="D49" s="448"/>
      <c r="E49" s="448"/>
      <c r="F49" s="449"/>
      <c r="G49" s="447" t="s">
        <v>17</v>
      </c>
      <c r="H49" s="448" t="s">
        <v>602</v>
      </c>
      <c r="I49" s="448" t="s">
        <v>602</v>
      </c>
      <c r="J49" s="448" t="s">
        <v>602</v>
      </c>
      <c r="K49" s="448" t="s">
        <v>602</v>
      </c>
      <c r="L49" s="449" t="s">
        <v>602</v>
      </c>
      <c r="M49" s="465" t="s">
        <v>734</v>
      </c>
      <c r="N49" s="466"/>
      <c r="O49" s="460" t="s">
        <v>735</v>
      </c>
      <c r="P49" s="461"/>
      <c r="Q49" s="460" t="s">
        <v>735</v>
      </c>
      <c r="R49" s="461"/>
      <c r="S49" s="447" t="s">
        <v>734</v>
      </c>
      <c r="T49" s="448" t="s">
        <v>604</v>
      </c>
      <c r="U49" s="448" t="s">
        <v>604</v>
      </c>
      <c r="V49" s="448" t="s">
        <v>604</v>
      </c>
      <c r="W49" s="448" t="s">
        <v>604</v>
      </c>
      <c r="X49" s="448" t="s">
        <v>604</v>
      </c>
      <c r="Y49" s="448" t="s">
        <v>604</v>
      </c>
      <c r="Z49" s="448" t="s">
        <v>604</v>
      </c>
      <c r="AA49" s="449" t="s">
        <v>604</v>
      </c>
      <c r="AB49" s="115"/>
    </row>
    <row r="50" spans="1:28">
      <c r="A50" s="111"/>
      <c r="B50" s="126">
        <f>ROW()-ROW($B$47)</f>
        <v>3</v>
      </c>
      <c r="C50" s="447" t="s">
        <v>736</v>
      </c>
      <c r="D50" s="448"/>
      <c r="E50" s="448"/>
      <c r="F50" s="449"/>
      <c r="G50" s="447" t="s">
        <v>851</v>
      </c>
      <c r="H50" s="448" t="s">
        <v>602</v>
      </c>
      <c r="I50" s="448" t="s">
        <v>602</v>
      </c>
      <c r="J50" s="448" t="s">
        <v>602</v>
      </c>
      <c r="K50" s="448" t="s">
        <v>602</v>
      </c>
      <c r="L50" s="449" t="s">
        <v>602</v>
      </c>
      <c r="M50" s="465">
        <v>6</v>
      </c>
      <c r="N50" s="466"/>
      <c r="O50" s="460" t="s">
        <v>735</v>
      </c>
      <c r="P50" s="461"/>
      <c r="Q50" s="460" t="s">
        <v>735</v>
      </c>
      <c r="R50" s="461"/>
      <c r="S50" s="447" t="s">
        <v>978</v>
      </c>
      <c r="T50" s="448" t="s">
        <v>604</v>
      </c>
      <c r="U50" s="448" t="s">
        <v>604</v>
      </c>
      <c r="V50" s="448" t="s">
        <v>604</v>
      </c>
      <c r="W50" s="448" t="s">
        <v>604</v>
      </c>
      <c r="X50" s="448" t="s">
        <v>604</v>
      </c>
      <c r="Y50" s="448" t="s">
        <v>604</v>
      </c>
      <c r="Z50" s="448" t="s">
        <v>604</v>
      </c>
      <c r="AA50" s="449" t="s">
        <v>604</v>
      </c>
      <c r="AB50" s="115"/>
    </row>
    <row r="51" spans="1:28" ht="13.5" customHeight="1">
      <c r="A51" s="111"/>
      <c r="B51" s="126">
        <v>4</v>
      </c>
      <c r="C51" s="447" t="s">
        <v>699</v>
      </c>
      <c r="D51" s="448"/>
      <c r="E51" s="448"/>
      <c r="F51" s="449"/>
      <c r="G51" s="447" t="s">
        <v>852</v>
      </c>
      <c r="H51" s="448"/>
      <c r="I51" s="448"/>
      <c r="J51" s="448"/>
      <c r="K51" s="448"/>
      <c r="L51" s="449"/>
      <c r="M51" s="460" t="s">
        <v>749</v>
      </c>
      <c r="N51" s="461"/>
      <c r="O51" s="460" t="s">
        <v>285</v>
      </c>
      <c r="P51" s="461"/>
      <c r="Q51" s="460" t="s">
        <v>285</v>
      </c>
      <c r="R51" s="461"/>
      <c r="S51" s="447" t="s">
        <v>204</v>
      </c>
      <c r="T51" s="448"/>
      <c r="U51" s="448"/>
      <c r="V51" s="448"/>
      <c r="W51" s="448"/>
      <c r="X51" s="448"/>
      <c r="Y51" s="448"/>
      <c r="Z51" s="448"/>
      <c r="AA51" s="449"/>
      <c r="AB51" s="115"/>
    </row>
    <row r="52" spans="1:28" ht="13.5" customHeight="1">
      <c r="A52" s="111"/>
      <c r="B52" s="126">
        <v>5</v>
      </c>
      <c r="C52" s="447" t="s">
        <v>745</v>
      </c>
      <c r="D52" s="448"/>
      <c r="E52" s="448"/>
      <c r="F52" s="449"/>
      <c r="G52" s="447" t="s">
        <v>853</v>
      </c>
      <c r="H52" s="448"/>
      <c r="I52" s="448"/>
      <c r="J52" s="448"/>
      <c r="K52" s="448"/>
      <c r="L52" s="449"/>
      <c r="M52" s="460" t="s">
        <v>285</v>
      </c>
      <c r="N52" s="461"/>
      <c r="O52" s="460" t="s">
        <v>285</v>
      </c>
      <c r="P52" s="461"/>
      <c r="Q52" s="460" t="s">
        <v>285</v>
      </c>
      <c r="R52" s="461"/>
      <c r="S52" s="447"/>
      <c r="T52" s="448"/>
      <c r="U52" s="448"/>
      <c r="V52" s="448"/>
      <c r="W52" s="448"/>
      <c r="X52" s="448"/>
      <c r="Y52" s="448"/>
      <c r="Z52" s="448"/>
      <c r="AA52" s="449"/>
      <c r="AB52" s="115"/>
    </row>
    <row r="53" spans="1:28" ht="117" customHeight="1">
      <c r="A53" s="111"/>
      <c r="B53" s="126">
        <v>6</v>
      </c>
      <c r="C53" s="447" t="s">
        <v>746</v>
      </c>
      <c r="D53" s="448"/>
      <c r="E53" s="448"/>
      <c r="F53" s="449"/>
      <c r="G53" s="447" t="s">
        <v>249</v>
      </c>
      <c r="H53" s="448"/>
      <c r="I53" s="448"/>
      <c r="J53" s="448"/>
      <c r="K53" s="448"/>
      <c r="L53" s="449"/>
      <c r="M53" s="460">
        <v>2</v>
      </c>
      <c r="N53" s="461"/>
      <c r="O53" s="460" t="s">
        <v>285</v>
      </c>
      <c r="P53" s="461"/>
      <c r="Q53" s="460" t="s">
        <v>285</v>
      </c>
      <c r="R53" s="461"/>
      <c r="S53" s="447" t="s">
        <v>187</v>
      </c>
      <c r="T53" s="448"/>
      <c r="U53" s="448"/>
      <c r="V53" s="448"/>
      <c r="W53" s="448"/>
      <c r="X53" s="448"/>
      <c r="Y53" s="448"/>
      <c r="Z53" s="448"/>
      <c r="AA53" s="449"/>
      <c r="AB53" s="115"/>
    </row>
    <row r="54" spans="1:28">
      <c r="A54" s="111"/>
      <c r="B54" s="126">
        <v>7</v>
      </c>
      <c r="C54" s="447" t="s">
        <v>748</v>
      </c>
      <c r="D54" s="448"/>
      <c r="E54" s="448"/>
      <c r="F54" s="449"/>
      <c r="G54" s="447" t="s">
        <v>854</v>
      </c>
      <c r="H54" s="448"/>
      <c r="I54" s="448"/>
      <c r="J54" s="448"/>
      <c r="K54" s="448"/>
      <c r="L54" s="449"/>
      <c r="M54" s="460" t="s">
        <v>285</v>
      </c>
      <c r="N54" s="461"/>
      <c r="O54" s="460" t="s">
        <v>285</v>
      </c>
      <c r="P54" s="461"/>
      <c r="Q54" s="460" t="s">
        <v>285</v>
      </c>
      <c r="R54" s="461"/>
      <c r="S54" s="447" t="s">
        <v>188</v>
      </c>
      <c r="T54" s="448"/>
      <c r="U54" s="448"/>
      <c r="V54" s="448"/>
      <c r="W54" s="448"/>
      <c r="X54" s="448"/>
      <c r="Y54" s="448"/>
      <c r="Z54" s="448"/>
      <c r="AA54" s="449"/>
      <c r="AB54" s="115"/>
    </row>
    <row r="55" spans="1:28" ht="15.75" customHeight="1">
      <c r="A55" s="111"/>
      <c r="B55" s="126"/>
      <c r="C55" s="457"/>
      <c r="D55" s="458"/>
      <c r="E55" s="458"/>
      <c r="F55" s="459"/>
      <c r="G55" s="457"/>
      <c r="H55" s="458"/>
      <c r="I55" s="458"/>
      <c r="J55" s="458"/>
      <c r="K55" s="458"/>
      <c r="L55" s="459"/>
      <c r="M55" s="465"/>
      <c r="N55" s="466"/>
      <c r="O55" s="465"/>
      <c r="P55" s="466"/>
      <c r="Q55" s="465"/>
      <c r="R55" s="466"/>
      <c r="S55" s="457"/>
      <c r="T55" s="458"/>
      <c r="U55" s="458"/>
      <c r="V55" s="458"/>
      <c r="W55" s="458"/>
      <c r="X55" s="458"/>
      <c r="Y55" s="458"/>
      <c r="Z55" s="458"/>
      <c r="AA55" s="459"/>
      <c r="AB55" s="115"/>
    </row>
    <row r="56" spans="1:28" ht="15.75" customHeight="1">
      <c r="A56" s="111"/>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5"/>
    </row>
    <row r="57" spans="1:28" ht="15.75" customHeight="1">
      <c r="A57" s="111"/>
      <c r="B57" s="467" t="s">
        <v>850</v>
      </c>
      <c r="C57" s="468"/>
      <c r="D57" s="468"/>
      <c r="E57" s="468"/>
      <c r="F57" s="468"/>
      <c r="G57" s="468"/>
      <c r="H57" s="468"/>
      <c r="I57" s="468"/>
      <c r="J57" s="468"/>
      <c r="K57" s="468"/>
      <c r="L57" s="469"/>
      <c r="M57" s="116"/>
      <c r="N57" s="116"/>
      <c r="O57" s="116"/>
      <c r="P57" s="116"/>
      <c r="Q57" s="116"/>
      <c r="R57" s="116"/>
      <c r="S57" s="116"/>
      <c r="T57" s="116"/>
      <c r="U57" s="116"/>
      <c r="V57" s="116"/>
      <c r="W57" s="116"/>
      <c r="X57" s="116"/>
      <c r="Y57" s="116"/>
      <c r="Z57" s="116"/>
      <c r="AA57" s="116"/>
      <c r="AB57" s="115"/>
    </row>
    <row r="58" spans="1:28" ht="15.75" customHeight="1">
      <c r="A58" s="111"/>
      <c r="B58" s="436" t="s">
        <v>849</v>
      </c>
      <c r="C58" s="436"/>
      <c r="D58" s="436"/>
      <c r="E58" s="436"/>
      <c r="F58" s="437" t="s">
        <v>816</v>
      </c>
      <c r="G58" s="441"/>
      <c r="H58" s="441"/>
      <c r="I58" s="441"/>
      <c r="J58" s="441"/>
      <c r="K58" s="441"/>
      <c r="L58" s="441"/>
      <c r="M58" s="441"/>
      <c r="N58" s="441"/>
      <c r="O58" s="441"/>
      <c r="P58" s="441"/>
      <c r="Q58" s="441"/>
      <c r="R58" s="441"/>
      <c r="S58" s="441"/>
      <c r="T58" s="441"/>
      <c r="U58" s="441"/>
      <c r="V58" s="441"/>
      <c r="W58" s="441"/>
      <c r="X58" s="441"/>
      <c r="Y58" s="441"/>
      <c r="Z58" s="441"/>
      <c r="AA58" s="442"/>
      <c r="AB58" s="115"/>
    </row>
    <row r="59" spans="1:28" ht="15.75" customHeight="1">
      <c r="A59" s="111"/>
      <c r="B59" s="429" t="s">
        <v>737</v>
      </c>
      <c r="C59" s="425"/>
      <c r="D59" s="425"/>
      <c r="E59" s="438"/>
      <c r="F59" s="426" t="str">
        <f>VLOOKUP(B59,InterfaceList!$C$26:$AB$35,5,FALSE)</f>
        <v>Normal</v>
      </c>
      <c r="G59" s="427"/>
      <c r="H59" s="427"/>
      <c r="I59" s="427"/>
      <c r="J59" s="427"/>
      <c r="K59" s="427"/>
      <c r="L59" s="427"/>
      <c r="M59" s="427"/>
      <c r="N59" s="427"/>
      <c r="O59" s="427"/>
      <c r="P59" s="427"/>
      <c r="Q59" s="427"/>
      <c r="R59" s="427"/>
      <c r="S59" s="427"/>
      <c r="T59" s="427"/>
      <c r="U59" s="427"/>
      <c r="V59" s="427"/>
      <c r="W59" s="427"/>
      <c r="X59" s="427"/>
      <c r="Y59" s="427"/>
      <c r="Z59" s="427"/>
      <c r="AA59" s="428"/>
      <c r="AB59" s="115"/>
    </row>
    <row r="60" spans="1:28" ht="15.75" customHeight="1">
      <c r="A60" s="111"/>
      <c r="B60" s="429" t="s">
        <v>738</v>
      </c>
      <c r="C60" s="425"/>
      <c r="D60" s="425"/>
      <c r="E60" s="438"/>
      <c r="F60" s="426" t="str">
        <f>VLOOKUP(B60,InterfaceList!$C$26:$AB$35,5,FALSE)</f>
        <v>XML format error</v>
      </c>
      <c r="G60" s="427"/>
      <c r="H60" s="427"/>
      <c r="I60" s="427"/>
      <c r="J60" s="427"/>
      <c r="K60" s="427"/>
      <c r="L60" s="427"/>
      <c r="M60" s="427"/>
      <c r="N60" s="427"/>
      <c r="O60" s="427"/>
      <c r="P60" s="427"/>
      <c r="Q60" s="427"/>
      <c r="R60" s="427"/>
      <c r="S60" s="427"/>
      <c r="T60" s="427"/>
      <c r="U60" s="427"/>
      <c r="V60" s="427"/>
      <c r="W60" s="427"/>
      <c r="X60" s="427"/>
      <c r="Y60" s="427"/>
      <c r="Z60" s="427"/>
      <c r="AA60" s="428"/>
      <c r="AB60" s="115"/>
    </row>
    <row r="61" spans="1:28" ht="15.75" customHeight="1">
      <c r="A61" s="111"/>
      <c r="B61" s="429" t="s">
        <v>739</v>
      </c>
      <c r="C61" s="425"/>
      <c r="D61" s="425"/>
      <c r="E61" s="438"/>
      <c r="F61" s="426" t="str">
        <f>VLOOKUP(B61,InterfaceList!$C$26:$AB$35,5,FALSE)</f>
        <v>Input value error</v>
      </c>
      <c r="G61" s="427"/>
      <c r="H61" s="427"/>
      <c r="I61" s="427"/>
      <c r="J61" s="427"/>
      <c r="K61" s="427"/>
      <c r="L61" s="427"/>
      <c r="M61" s="427"/>
      <c r="N61" s="427"/>
      <c r="O61" s="427"/>
      <c r="P61" s="427"/>
      <c r="Q61" s="427"/>
      <c r="R61" s="427"/>
      <c r="S61" s="427"/>
      <c r="T61" s="427"/>
      <c r="U61" s="427"/>
      <c r="V61" s="427"/>
      <c r="W61" s="427"/>
      <c r="X61" s="427"/>
      <c r="Y61" s="427"/>
      <c r="Z61" s="427"/>
      <c r="AA61" s="428"/>
      <c r="AB61" s="115"/>
    </row>
    <row r="62" spans="1:28" ht="15.75" customHeight="1">
      <c r="A62" s="111"/>
      <c r="B62" s="429" t="s">
        <v>740</v>
      </c>
      <c r="C62" s="425"/>
      <c r="D62" s="425"/>
      <c r="E62" s="438"/>
      <c r="F62" s="426" t="str">
        <f>VLOOKUP(B62,InterfaceList!$C$26:$AB$35,5,FALSE)</f>
        <v>External API Error - unexpected error from external API</v>
      </c>
      <c r="G62" s="427"/>
      <c r="H62" s="427"/>
      <c r="I62" s="427"/>
      <c r="J62" s="427"/>
      <c r="K62" s="427"/>
      <c r="L62" s="427"/>
      <c r="M62" s="427"/>
      <c r="N62" s="427"/>
      <c r="O62" s="427"/>
      <c r="P62" s="427"/>
      <c r="Q62" s="427"/>
      <c r="R62" s="427"/>
      <c r="S62" s="427"/>
      <c r="T62" s="427"/>
      <c r="U62" s="427"/>
      <c r="V62" s="427"/>
      <c r="W62" s="427"/>
      <c r="X62" s="427"/>
      <c r="Y62" s="427"/>
      <c r="Z62" s="427"/>
      <c r="AA62" s="428"/>
      <c r="AB62" s="115"/>
    </row>
    <row r="63" spans="1:28" ht="15.75" customHeight="1">
      <c r="A63" s="111"/>
      <c r="B63" s="429" t="s">
        <v>741</v>
      </c>
      <c r="C63" s="425"/>
      <c r="D63" s="425"/>
      <c r="E63" s="438"/>
      <c r="F63" s="426" t="str">
        <f>VLOOKUP(B63,InterfaceList!$C$26:$AB$35,5,FALSE)</f>
        <v>Failed to access 'file access error' file</v>
      </c>
      <c r="G63" s="427"/>
      <c r="H63" s="427"/>
      <c r="I63" s="427"/>
      <c r="J63" s="427"/>
      <c r="K63" s="427"/>
      <c r="L63" s="427"/>
      <c r="M63" s="427"/>
      <c r="N63" s="427"/>
      <c r="O63" s="427"/>
      <c r="P63" s="427"/>
      <c r="Q63" s="427"/>
      <c r="R63" s="427"/>
      <c r="S63" s="427"/>
      <c r="T63" s="427"/>
      <c r="U63" s="427"/>
      <c r="V63" s="427"/>
      <c r="W63" s="427"/>
      <c r="X63" s="427"/>
      <c r="Y63" s="427"/>
      <c r="Z63" s="427"/>
      <c r="AA63" s="428"/>
      <c r="AB63" s="115"/>
    </row>
    <row r="64" spans="1:28" ht="15.75" customHeight="1">
      <c r="A64" s="111"/>
      <c r="B64" s="424"/>
      <c r="C64" s="425"/>
      <c r="D64" s="425"/>
      <c r="E64" s="425"/>
      <c r="F64" s="426"/>
      <c r="G64" s="427"/>
      <c r="H64" s="427"/>
      <c r="I64" s="427"/>
      <c r="J64" s="427"/>
      <c r="K64" s="427"/>
      <c r="L64" s="427"/>
      <c r="M64" s="427"/>
      <c r="N64" s="427"/>
      <c r="O64" s="427"/>
      <c r="P64" s="427"/>
      <c r="Q64" s="427"/>
      <c r="R64" s="427"/>
      <c r="S64" s="427"/>
      <c r="T64" s="427"/>
      <c r="U64" s="427"/>
      <c r="V64" s="427"/>
      <c r="W64" s="427"/>
      <c r="X64" s="427"/>
      <c r="Y64" s="427"/>
      <c r="Z64" s="427"/>
      <c r="AA64" s="428"/>
      <c r="AB64" s="115"/>
    </row>
    <row r="65" spans="1:28" ht="15.75" customHeight="1">
      <c r="A65" s="111"/>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c r="AA65" s="116"/>
      <c r="AB65" s="115"/>
    </row>
    <row r="66" spans="1:28" ht="15.75" customHeight="1">
      <c r="A66" s="111"/>
      <c r="B66" s="467" t="s">
        <v>379</v>
      </c>
      <c r="C66" s="468"/>
      <c r="D66" s="468"/>
      <c r="E66" s="468"/>
      <c r="F66" s="468"/>
      <c r="G66" s="468"/>
      <c r="H66" s="468"/>
      <c r="I66" s="468"/>
      <c r="J66" s="468"/>
      <c r="K66" s="468"/>
      <c r="L66" s="468"/>
      <c r="M66" s="468"/>
      <c r="N66" s="468"/>
      <c r="O66" s="468"/>
      <c r="P66" s="468"/>
      <c r="Q66" s="468"/>
      <c r="R66" s="468"/>
      <c r="S66" s="468"/>
      <c r="T66" s="468"/>
      <c r="U66" s="468"/>
      <c r="V66" s="468"/>
      <c r="W66" s="468"/>
      <c r="X66" s="468"/>
      <c r="Y66" s="468"/>
      <c r="Z66" s="468"/>
      <c r="AA66" s="469"/>
      <c r="AB66" s="115"/>
    </row>
    <row r="67" spans="1:28" ht="15.75" customHeight="1">
      <c r="A67" s="111"/>
      <c r="B67" s="437" t="s">
        <v>460</v>
      </c>
      <c r="C67" s="441"/>
      <c r="D67" s="441"/>
      <c r="E67" s="441"/>
      <c r="F67" s="441"/>
      <c r="G67" s="441"/>
      <c r="H67" s="441"/>
      <c r="I67" s="441"/>
      <c r="J67" s="441"/>
      <c r="K67" s="441"/>
      <c r="L67" s="441"/>
      <c r="M67" s="441"/>
      <c r="N67" s="441"/>
      <c r="O67" s="441"/>
      <c r="P67" s="441"/>
      <c r="Q67" s="441"/>
      <c r="R67" s="441"/>
      <c r="S67" s="441"/>
      <c r="T67" s="441"/>
      <c r="U67" s="441"/>
      <c r="V67" s="441"/>
      <c r="W67" s="441"/>
      <c r="X67" s="441"/>
      <c r="Y67" s="441"/>
      <c r="Z67" s="441"/>
      <c r="AA67" s="442"/>
      <c r="AB67" s="115"/>
    </row>
    <row r="68" spans="1:28" ht="15.75" customHeight="1">
      <c r="A68" s="111"/>
      <c r="B68" s="462" t="s">
        <v>77</v>
      </c>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4"/>
      <c r="AB68" s="115"/>
    </row>
    <row r="69" spans="1:28" ht="15.75" customHeight="1">
      <c r="A69" s="111"/>
      <c r="B69" s="462"/>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4"/>
      <c r="AB69" s="115"/>
    </row>
    <row r="70" spans="1:28" ht="15.75" customHeight="1">
      <c r="A70" s="111"/>
      <c r="B70" s="462"/>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4"/>
      <c r="AB70" s="115"/>
    </row>
    <row r="71" spans="1:28" ht="15.75" customHeight="1">
      <c r="A71" s="111"/>
      <c r="B71" s="462"/>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4"/>
      <c r="AB71" s="115"/>
    </row>
    <row r="72" spans="1:28" ht="15.75" customHeight="1">
      <c r="A72" s="111"/>
      <c r="B72" s="462"/>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4"/>
      <c r="AB72" s="115"/>
    </row>
    <row r="73" spans="1:28" ht="15.75" customHeight="1">
      <c r="A73" s="111"/>
      <c r="B73" s="462"/>
      <c r="C73" s="463"/>
      <c r="D73" s="463"/>
      <c r="E73" s="463"/>
      <c r="F73" s="463"/>
      <c r="G73" s="463"/>
      <c r="H73" s="463"/>
      <c r="I73" s="463"/>
      <c r="J73" s="463"/>
      <c r="K73" s="463"/>
      <c r="L73" s="463"/>
      <c r="M73" s="463"/>
      <c r="N73" s="463"/>
      <c r="O73" s="463"/>
      <c r="P73" s="463"/>
      <c r="Q73" s="463"/>
      <c r="R73" s="463"/>
      <c r="S73" s="463"/>
      <c r="T73" s="463"/>
      <c r="U73" s="463"/>
      <c r="V73" s="463"/>
      <c r="W73" s="463"/>
      <c r="X73" s="463"/>
      <c r="Y73" s="463"/>
      <c r="Z73" s="463"/>
      <c r="AA73" s="464"/>
      <c r="AB73" s="115"/>
    </row>
    <row r="74" spans="1:28" ht="15.75" customHeight="1">
      <c r="A74" s="111"/>
      <c r="B74" s="437" t="s">
        <v>461</v>
      </c>
      <c r="C74" s="441"/>
      <c r="D74" s="441"/>
      <c r="E74" s="441"/>
      <c r="F74" s="441"/>
      <c r="G74" s="441"/>
      <c r="H74" s="441"/>
      <c r="I74" s="441"/>
      <c r="J74" s="441"/>
      <c r="K74" s="441"/>
      <c r="L74" s="441"/>
      <c r="M74" s="441"/>
      <c r="N74" s="441"/>
      <c r="O74" s="441"/>
      <c r="P74" s="441"/>
      <c r="Q74" s="441"/>
      <c r="R74" s="441"/>
      <c r="S74" s="441"/>
      <c r="T74" s="441"/>
      <c r="U74" s="441"/>
      <c r="V74" s="441"/>
      <c r="W74" s="441"/>
      <c r="X74" s="441"/>
      <c r="Y74" s="441"/>
      <c r="Z74" s="441"/>
      <c r="AA74" s="442"/>
      <c r="AB74" s="115"/>
    </row>
    <row r="75" spans="1:28" ht="15.75" customHeight="1">
      <c r="A75" s="111"/>
      <c r="B75" s="462" t="s">
        <v>189</v>
      </c>
      <c r="C75" s="463"/>
      <c r="D75" s="463"/>
      <c r="E75" s="463"/>
      <c r="F75" s="463"/>
      <c r="G75" s="463"/>
      <c r="H75" s="463"/>
      <c r="I75" s="463"/>
      <c r="J75" s="463"/>
      <c r="K75" s="463"/>
      <c r="L75" s="463"/>
      <c r="M75" s="463"/>
      <c r="N75" s="463"/>
      <c r="O75" s="463"/>
      <c r="P75" s="463"/>
      <c r="Q75" s="463"/>
      <c r="R75" s="463"/>
      <c r="S75" s="463"/>
      <c r="T75" s="463"/>
      <c r="U75" s="463"/>
      <c r="V75" s="463"/>
      <c r="W75" s="463"/>
      <c r="X75" s="463"/>
      <c r="Y75" s="463"/>
      <c r="Z75" s="463"/>
      <c r="AA75" s="464"/>
      <c r="AB75" s="115"/>
    </row>
    <row r="76" spans="1:28" ht="15.75" customHeight="1">
      <c r="A76" s="111"/>
      <c r="B76" s="462"/>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4"/>
      <c r="AB76" s="115"/>
    </row>
    <row r="77" spans="1:28" ht="15.75" customHeight="1">
      <c r="A77" s="111"/>
      <c r="B77" s="462"/>
      <c r="C77" s="463"/>
      <c r="D77" s="463"/>
      <c r="E77" s="463"/>
      <c r="F77" s="463"/>
      <c r="G77" s="463"/>
      <c r="H77" s="463"/>
      <c r="I77" s="463"/>
      <c r="J77" s="463"/>
      <c r="K77" s="463"/>
      <c r="L77" s="463"/>
      <c r="M77" s="463"/>
      <c r="N77" s="463"/>
      <c r="O77" s="463"/>
      <c r="P77" s="463"/>
      <c r="Q77" s="463"/>
      <c r="R77" s="463"/>
      <c r="S77" s="463"/>
      <c r="T77" s="463"/>
      <c r="U77" s="463"/>
      <c r="V77" s="463"/>
      <c r="W77" s="463"/>
      <c r="X77" s="463"/>
      <c r="Y77" s="463"/>
      <c r="Z77" s="463"/>
      <c r="AA77" s="464"/>
      <c r="AB77" s="115"/>
    </row>
    <row r="78" spans="1:28" ht="15.75" customHeight="1">
      <c r="A78" s="111"/>
      <c r="B78" s="462"/>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4"/>
      <c r="AB78" s="115"/>
    </row>
    <row r="79" spans="1:28" ht="15.75" customHeight="1">
      <c r="A79" s="111"/>
      <c r="B79" s="462"/>
      <c r="C79" s="463"/>
      <c r="D79" s="463"/>
      <c r="E79" s="463"/>
      <c r="F79" s="463"/>
      <c r="G79" s="463"/>
      <c r="H79" s="463"/>
      <c r="I79" s="463"/>
      <c r="J79" s="463"/>
      <c r="K79" s="463"/>
      <c r="L79" s="463"/>
      <c r="M79" s="463"/>
      <c r="N79" s="463"/>
      <c r="O79" s="463"/>
      <c r="P79" s="463"/>
      <c r="Q79" s="463"/>
      <c r="R79" s="463"/>
      <c r="S79" s="463"/>
      <c r="T79" s="463"/>
      <c r="U79" s="463"/>
      <c r="V79" s="463"/>
      <c r="W79" s="463"/>
      <c r="X79" s="463"/>
      <c r="Y79" s="463"/>
      <c r="Z79" s="463"/>
      <c r="AA79" s="464"/>
      <c r="AB79" s="115"/>
    </row>
    <row r="80" spans="1:28" ht="15.75" customHeight="1">
      <c r="A80" s="111"/>
      <c r="B80" s="462"/>
      <c r="C80" s="463"/>
      <c r="D80" s="463"/>
      <c r="E80" s="463"/>
      <c r="F80" s="463"/>
      <c r="G80" s="463"/>
      <c r="H80" s="463"/>
      <c r="I80" s="463"/>
      <c r="J80" s="463"/>
      <c r="K80" s="463"/>
      <c r="L80" s="463"/>
      <c r="M80" s="463"/>
      <c r="N80" s="463"/>
      <c r="O80" s="463"/>
      <c r="P80" s="463"/>
      <c r="Q80" s="463"/>
      <c r="R80" s="463"/>
      <c r="S80" s="463"/>
      <c r="T80" s="463"/>
      <c r="U80" s="463"/>
      <c r="V80" s="463"/>
      <c r="W80" s="463"/>
      <c r="X80" s="463"/>
      <c r="Y80" s="463"/>
      <c r="Z80" s="463"/>
      <c r="AA80" s="464"/>
      <c r="AB80" s="115"/>
    </row>
    <row r="81" spans="1:28" ht="15.75" customHeight="1">
      <c r="A81" s="111"/>
      <c r="B81" s="462"/>
      <c r="C81" s="463"/>
      <c r="D81" s="463"/>
      <c r="E81" s="463"/>
      <c r="F81" s="463"/>
      <c r="G81" s="463"/>
      <c r="H81" s="463"/>
      <c r="I81" s="463"/>
      <c r="J81" s="463"/>
      <c r="K81" s="463"/>
      <c r="L81" s="463"/>
      <c r="M81" s="463"/>
      <c r="N81" s="463"/>
      <c r="O81" s="463"/>
      <c r="P81" s="463"/>
      <c r="Q81" s="463"/>
      <c r="R81" s="463"/>
      <c r="S81" s="463"/>
      <c r="T81" s="463"/>
      <c r="U81" s="463"/>
      <c r="V81" s="463"/>
      <c r="W81" s="463"/>
      <c r="X81" s="463"/>
      <c r="Y81" s="463"/>
      <c r="Z81" s="463"/>
      <c r="AA81" s="464"/>
      <c r="AB81" s="115"/>
    </row>
    <row r="82" spans="1:28" ht="15.75" customHeight="1">
      <c r="A82" s="111"/>
      <c r="B82" s="462"/>
      <c r="C82" s="463"/>
      <c r="D82" s="463"/>
      <c r="E82" s="463"/>
      <c r="F82" s="463"/>
      <c r="G82" s="463"/>
      <c r="H82" s="463"/>
      <c r="I82" s="463"/>
      <c r="J82" s="463"/>
      <c r="K82" s="463"/>
      <c r="L82" s="463"/>
      <c r="M82" s="463"/>
      <c r="N82" s="463"/>
      <c r="O82" s="463"/>
      <c r="P82" s="463"/>
      <c r="Q82" s="463"/>
      <c r="R82" s="463"/>
      <c r="S82" s="463"/>
      <c r="T82" s="463"/>
      <c r="U82" s="463"/>
      <c r="V82" s="463"/>
      <c r="W82" s="463"/>
      <c r="X82" s="463"/>
      <c r="Y82" s="463"/>
      <c r="Z82" s="463"/>
      <c r="AA82" s="464"/>
      <c r="AB82" s="115"/>
    </row>
    <row r="83" spans="1:28" ht="15.75" customHeight="1">
      <c r="A83" s="111"/>
      <c r="B83" s="462"/>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463"/>
      <c r="AA83" s="464"/>
      <c r="AB83" s="115"/>
    </row>
    <row r="84" spans="1:28" ht="15.75" customHeight="1">
      <c r="A84" s="111"/>
      <c r="B84" s="462"/>
      <c r="C84" s="463"/>
      <c r="D84" s="463"/>
      <c r="E84" s="463"/>
      <c r="F84" s="463"/>
      <c r="G84" s="463"/>
      <c r="H84" s="463"/>
      <c r="I84" s="463"/>
      <c r="J84" s="463"/>
      <c r="K84" s="463"/>
      <c r="L84" s="463"/>
      <c r="M84" s="463"/>
      <c r="N84" s="463"/>
      <c r="O84" s="463"/>
      <c r="P84" s="463"/>
      <c r="Q84" s="463"/>
      <c r="R84" s="463"/>
      <c r="S84" s="463"/>
      <c r="T84" s="463"/>
      <c r="U84" s="463"/>
      <c r="V84" s="463"/>
      <c r="W84" s="463"/>
      <c r="X84" s="463"/>
      <c r="Y84" s="463"/>
      <c r="Z84" s="463"/>
      <c r="AA84" s="464"/>
      <c r="AB84" s="115"/>
    </row>
    <row r="85" spans="1:28" ht="15.75" customHeight="1">
      <c r="A85" s="111"/>
      <c r="B85" s="462"/>
      <c r="C85" s="463"/>
      <c r="D85" s="463"/>
      <c r="E85" s="463"/>
      <c r="F85" s="463"/>
      <c r="G85" s="463"/>
      <c r="H85" s="463"/>
      <c r="I85" s="463"/>
      <c r="J85" s="463"/>
      <c r="K85" s="463"/>
      <c r="L85" s="463"/>
      <c r="M85" s="463"/>
      <c r="N85" s="463"/>
      <c r="O85" s="463"/>
      <c r="P85" s="463"/>
      <c r="Q85" s="463"/>
      <c r="R85" s="463"/>
      <c r="S85" s="463"/>
      <c r="T85" s="463"/>
      <c r="U85" s="463"/>
      <c r="V85" s="463"/>
      <c r="W85" s="463"/>
      <c r="X85" s="463"/>
      <c r="Y85" s="463"/>
      <c r="Z85" s="463"/>
      <c r="AA85" s="464"/>
      <c r="AB85" s="115"/>
    </row>
    <row r="86" spans="1:28" ht="15.75" customHeight="1">
      <c r="A86" s="111"/>
      <c r="B86" s="462"/>
      <c r="C86" s="463"/>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4"/>
      <c r="AB86" s="115"/>
    </row>
    <row r="87" spans="1:28" ht="15.75" customHeight="1">
      <c r="A87" s="111"/>
      <c r="B87" s="462"/>
      <c r="C87" s="463"/>
      <c r="D87" s="463"/>
      <c r="E87" s="463"/>
      <c r="F87" s="463"/>
      <c r="G87" s="463"/>
      <c r="H87" s="463"/>
      <c r="I87" s="463"/>
      <c r="J87" s="463"/>
      <c r="K87" s="463"/>
      <c r="L87" s="463"/>
      <c r="M87" s="463"/>
      <c r="N87" s="463"/>
      <c r="O87" s="463"/>
      <c r="P87" s="463"/>
      <c r="Q87" s="463"/>
      <c r="R87" s="463"/>
      <c r="S87" s="463"/>
      <c r="T87" s="463"/>
      <c r="U87" s="463"/>
      <c r="V87" s="463"/>
      <c r="W87" s="463"/>
      <c r="X87" s="463"/>
      <c r="Y87" s="463"/>
      <c r="Z87" s="463"/>
      <c r="AA87" s="464"/>
      <c r="AB87" s="115"/>
    </row>
    <row r="88" spans="1:28" ht="15.75" customHeight="1">
      <c r="A88" s="111"/>
      <c r="B88" s="462"/>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4"/>
      <c r="AB88" s="115"/>
    </row>
    <row r="89" spans="1:28" ht="15.75" customHeight="1">
      <c r="A89" s="111"/>
      <c r="B89" s="462"/>
      <c r="C89" s="463"/>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464"/>
      <c r="AB89" s="115"/>
    </row>
    <row r="90" spans="1:28" ht="15.75" customHeight="1">
      <c r="A90" s="111"/>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c r="AA90" s="116"/>
      <c r="AB90" s="115"/>
    </row>
    <row r="91" spans="1:28" ht="15.75" customHeight="1">
      <c r="A91" s="111"/>
      <c r="B91" s="467" t="s">
        <v>83</v>
      </c>
      <c r="C91" s="468"/>
      <c r="D91" s="468"/>
      <c r="E91" s="468"/>
      <c r="F91" s="468"/>
      <c r="G91" s="468"/>
      <c r="H91" s="468"/>
      <c r="I91" s="468"/>
      <c r="J91" s="468"/>
      <c r="K91" s="468"/>
      <c r="L91" s="468"/>
      <c r="M91" s="468"/>
      <c r="N91" s="468"/>
      <c r="O91" s="468"/>
      <c r="P91" s="468"/>
      <c r="Q91" s="468"/>
      <c r="R91" s="468"/>
      <c r="S91" s="468"/>
      <c r="T91" s="468"/>
      <c r="U91" s="468"/>
      <c r="V91" s="468"/>
      <c r="W91" s="468"/>
      <c r="X91" s="468"/>
      <c r="Y91" s="468"/>
      <c r="Z91" s="468"/>
      <c r="AA91" s="469"/>
      <c r="AB91" s="115"/>
    </row>
    <row r="92" spans="1:28" ht="15.75" customHeight="1">
      <c r="A92" s="111"/>
      <c r="B92" s="147"/>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9"/>
      <c r="AB92" s="115"/>
    </row>
    <row r="93" spans="1:28" ht="15.75" customHeight="1">
      <c r="A93" s="111"/>
      <c r="B93" s="150">
        <v>1</v>
      </c>
      <c r="C93" s="151" t="s">
        <v>838</v>
      </c>
      <c r="D93" s="152"/>
      <c r="E93" s="152"/>
      <c r="F93" s="152"/>
      <c r="G93" s="152"/>
      <c r="H93" s="152"/>
      <c r="I93" s="152"/>
      <c r="J93" s="152"/>
      <c r="K93" s="152"/>
      <c r="L93" s="152"/>
      <c r="M93" s="152"/>
      <c r="N93" s="152"/>
      <c r="O93" s="152"/>
      <c r="P93" s="152"/>
      <c r="Q93" s="152"/>
      <c r="R93" s="152"/>
      <c r="S93" s="152"/>
      <c r="T93" s="152"/>
      <c r="U93" s="152"/>
      <c r="V93" s="152"/>
      <c r="W93" s="152"/>
      <c r="X93" s="152"/>
      <c r="Y93" s="152"/>
      <c r="Z93" s="153"/>
      <c r="AA93" s="154"/>
      <c r="AB93" s="115"/>
    </row>
    <row r="94" spans="1:28" ht="15.75" customHeight="1">
      <c r="A94" s="111"/>
      <c r="B94" s="150"/>
      <c r="C94" s="151"/>
      <c r="D94" s="152"/>
      <c r="E94" s="152"/>
      <c r="F94" s="152"/>
      <c r="G94" s="152"/>
      <c r="H94" s="152"/>
      <c r="I94" s="152"/>
      <c r="J94" s="152"/>
      <c r="K94" s="152"/>
      <c r="L94" s="152"/>
      <c r="M94" s="152"/>
      <c r="N94" s="152"/>
      <c r="O94" s="152"/>
      <c r="P94" s="152"/>
      <c r="Q94" s="152"/>
      <c r="R94" s="152"/>
      <c r="S94" s="152"/>
      <c r="T94" s="152"/>
      <c r="U94" s="152"/>
      <c r="V94" s="152"/>
      <c r="W94" s="152"/>
      <c r="X94" s="152"/>
      <c r="Y94" s="152"/>
      <c r="Z94" s="153"/>
      <c r="AA94" s="154"/>
      <c r="AB94" s="115"/>
    </row>
    <row r="95" spans="1:28" ht="15.75" customHeight="1">
      <c r="A95" s="111"/>
      <c r="B95" s="150"/>
      <c r="C95" s="151"/>
      <c r="D95" s="152" t="s">
        <v>927</v>
      </c>
      <c r="E95" s="152"/>
      <c r="F95" s="152"/>
      <c r="G95" s="152"/>
      <c r="H95" s="152"/>
      <c r="I95" s="152"/>
      <c r="J95" s="152"/>
      <c r="K95" s="152"/>
      <c r="L95" s="152"/>
      <c r="M95" s="152"/>
      <c r="N95" s="152"/>
      <c r="O95" s="152"/>
      <c r="P95" s="152"/>
      <c r="Q95" s="152"/>
      <c r="R95" s="152"/>
      <c r="S95" s="152"/>
      <c r="T95" s="152"/>
      <c r="U95" s="152"/>
      <c r="V95" s="152"/>
      <c r="W95" s="152"/>
      <c r="X95" s="152"/>
      <c r="Y95" s="152"/>
      <c r="Z95" s="153"/>
      <c r="AA95" s="154"/>
      <c r="AB95" s="115"/>
    </row>
    <row r="96" spans="1:28" ht="15.75" customHeight="1">
      <c r="A96" s="111"/>
      <c r="B96" s="150"/>
      <c r="C96" s="151"/>
      <c r="D96" s="152"/>
      <c r="E96" s="152"/>
      <c r="F96" s="152"/>
      <c r="G96" s="152"/>
      <c r="H96" s="152"/>
      <c r="I96" s="152"/>
      <c r="J96" s="152"/>
      <c r="K96" s="152"/>
      <c r="L96" s="152"/>
      <c r="M96" s="152"/>
      <c r="N96" s="152"/>
      <c r="O96" s="152"/>
      <c r="P96" s="152"/>
      <c r="Q96" s="152"/>
      <c r="R96" s="152"/>
      <c r="S96" s="152"/>
      <c r="T96" s="152"/>
      <c r="U96" s="152"/>
      <c r="V96" s="152"/>
      <c r="W96" s="152"/>
      <c r="X96" s="152"/>
      <c r="Y96" s="152"/>
      <c r="Z96" s="153"/>
      <c r="AA96" s="154"/>
      <c r="AB96" s="115"/>
    </row>
    <row r="97" spans="1:28" ht="15.75" customHeight="1">
      <c r="A97" s="111"/>
      <c r="B97" s="158"/>
      <c r="C97" s="153"/>
      <c r="D97" s="153"/>
      <c r="E97" s="153"/>
      <c r="F97" s="153"/>
      <c r="G97" s="153"/>
      <c r="H97" s="153"/>
      <c r="I97" s="153"/>
      <c r="J97" s="153"/>
      <c r="K97" s="153"/>
      <c r="L97" s="153"/>
      <c r="M97" s="153"/>
      <c r="N97" s="153"/>
      <c r="O97" s="153"/>
      <c r="P97" s="153"/>
      <c r="Q97" s="153"/>
      <c r="R97" s="153"/>
      <c r="S97" s="153"/>
      <c r="T97" s="153"/>
      <c r="U97" s="152"/>
      <c r="V97" s="152"/>
      <c r="W97" s="152"/>
      <c r="X97" s="152"/>
      <c r="Y97" s="152"/>
      <c r="Z97" s="153"/>
      <c r="AA97" s="154"/>
      <c r="AB97" s="115"/>
    </row>
    <row r="98" spans="1:28" ht="15.75" customHeight="1">
      <c r="A98" s="111"/>
      <c r="B98" s="150">
        <v>2</v>
      </c>
      <c r="C98" s="151" t="s">
        <v>203</v>
      </c>
      <c r="D98" s="152"/>
      <c r="E98" s="152"/>
      <c r="F98" s="152"/>
      <c r="G98" s="152"/>
      <c r="H98" s="152"/>
      <c r="I98" s="152"/>
      <c r="J98" s="152"/>
      <c r="K98" s="152"/>
      <c r="L98" s="152"/>
      <c r="M98" s="152"/>
      <c r="N98" s="152"/>
      <c r="O98" s="152"/>
      <c r="P98" s="152"/>
      <c r="Q98" s="152"/>
      <c r="R98" s="152"/>
      <c r="S98" s="152"/>
      <c r="T98" s="152"/>
      <c r="U98" s="152"/>
      <c r="V98" s="152"/>
      <c r="W98" s="152"/>
      <c r="X98" s="152"/>
      <c r="Y98" s="152"/>
      <c r="Z98" s="153"/>
      <c r="AA98" s="154"/>
      <c r="AB98" s="115"/>
    </row>
    <row r="99" spans="1:28" ht="15.75" customHeight="1">
      <c r="A99" s="111"/>
      <c r="B99" s="158"/>
      <c r="C99" s="152"/>
      <c r="D99" s="153"/>
      <c r="E99" s="153"/>
      <c r="F99" s="153"/>
      <c r="G99" s="153"/>
      <c r="H99" s="153"/>
      <c r="I99" s="153"/>
      <c r="J99" s="153"/>
      <c r="K99" s="153"/>
      <c r="L99" s="153"/>
      <c r="M99" s="153"/>
      <c r="N99" s="153"/>
      <c r="O99" s="153"/>
      <c r="P99" s="153"/>
      <c r="Q99" s="152"/>
      <c r="R99" s="152"/>
      <c r="S99" s="153"/>
      <c r="T99" s="153"/>
      <c r="U99" s="153"/>
      <c r="V99" s="152"/>
      <c r="W99" s="152"/>
      <c r="X99" s="152"/>
      <c r="Y99" s="152"/>
      <c r="Z99" s="153"/>
      <c r="AA99" s="154"/>
      <c r="AB99" s="115"/>
    </row>
    <row r="100" spans="1:28" ht="15.75" customHeight="1">
      <c r="A100" s="111"/>
      <c r="B100" s="158"/>
      <c r="C100" s="153">
        <v>1</v>
      </c>
      <c r="D100" s="153" t="s">
        <v>190</v>
      </c>
      <c r="E100" s="153"/>
      <c r="F100" s="153"/>
      <c r="G100" s="153"/>
      <c r="H100" s="153"/>
      <c r="I100" s="153"/>
      <c r="J100" s="153"/>
      <c r="K100" s="153"/>
      <c r="L100" s="153"/>
      <c r="M100" s="153"/>
      <c r="N100" s="153"/>
      <c r="O100" s="153"/>
      <c r="P100" s="153"/>
      <c r="Q100" s="153"/>
      <c r="R100" s="152"/>
      <c r="S100" s="152"/>
      <c r="T100" s="152"/>
      <c r="U100" s="152"/>
      <c r="V100" s="152"/>
      <c r="W100" s="152"/>
      <c r="X100" s="152"/>
      <c r="Y100" s="152"/>
      <c r="Z100" s="153"/>
      <c r="AA100" s="154"/>
      <c r="AB100" s="115"/>
    </row>
    <row r="101" spans="1:28" ht="15.75" customHeight="1">
      <c r="A101" s="111"/>
      <c r="B101" s="158"/>
      <c r="C101" s="153"/>
      <c r="D101" s="153"/>
      <c r="E101" s="153" t="s">
        <v>191</v>
      </c>
      <c r="F101" s="153"/>
      <c r="G101" s="153"/>
      <c r="H101" s="153"/>
      <c r="I101" s="153"/>
      <c r="J101" s="153"/>
      <c r="K101" s="153"/>
      <c r="L101" s="153"/>
      <c r="M101" s="153"/>
      <c r="N101" s="153"/>
      <c r="O101" s="153"/>
      <c r="P101" s="153"/>
      <c r="Q101" s="153"/>
      <c r="R101" s="152"/>
      <c r="S101" s="152"/>
      <c r="T101" s="152"/>
      <c r="U101" s="152"/>
      <c r="V101" s="152"/>
      <c r="W101" s="152"/>
      <c r="X101" s="152"/>
      <c r="Y101" s="152"/>
      <c r="Z101" s="153"/>
      <c r="AA101" s="154"/>
      <c r="AB101" s="115"/>
    </row>
    <row r="102" spans="1:28" ht="15.75" customHeight="1">
      <c r="A102" s="111"/>
      <c r="B102" s="158"/>
      <c r="C102" s="153"/>
      <c r="D102" s="153"/>
      <c r="E102" s="153" t="s">
        <v>750</v>
      </c>
      <c r="F102" s="153"/>
      <c r="G102" s="153"/>
      <c r="H102" s="153"/>
      <c r="I102" s="153"/>
      <c r="J102" s="153"/>
      <c r="K102" s="153"/>
      <c r="L102" s="153"/>
      <c r="M102" s="153"/>
      <c r="N102" s="153"/>
      <c r="O102" s="153"/>
      <c r="P102" s="153"/>
      <c r="Q102" s="153"/>
      <c r="R102" s="152"/>
      <c r="S102" s="152"/>
      <c r="T102" s="152"/>
      <c r="U102" s="152"/>
      <c r="V102" s="152"/>
      <c r="W102" s="152"/>
      <c r="X102" s="152"/>
      <c r="Y102" s="152"/>
      <c r="Z102" s="153"/>
      <c r="AA102" s="154"/>
      <c r="AB102" s="115"/>
    </row>
    <row r="103" spans="1:28" ht="15.75" customHeight="1">
      <c r="A103" s="111"/>
      <c r="B103" s="158"/>
      <c r="C103" s="153"/>
      <c r="D103" s="153"/>
      <c r="E103" s="153"/>
      <c r="F103" s="153"/>
      <c r="G103" s="153"/>
      <c r="H103" s="153"/>
      <c r="I103" s="153"/>
      <c r="J103" s="153"/>
      <c r="K103" s="153"/>
      <c r="L103" s="153"/>
      <c r="M103" s="153"/>
      <c r="N103" s="153"/>
      <c r="O103" s="153"/>
      <c r="P103" s="153"/>
      <c r="Q103" s="153"/>
      <c r="R103" s="152"/>
      <c r="S103" s="152"/>
      <c r="T103" s="152"/>
      <c r="U103" s="152"/>
      <c r="V103" s="152"/>
      <c r="W103" s="152"/>
      <c r="X103" s="152"/>
      <c r="Y103" s="152"/>
      <c r="Z103" s="153"/>
      <c r="AA103" s="154"/>
      <c r="AB103" s="115"/>
    </row>
    <row r="104" spans="1:28" ht="15.75" customHeight="1">
      <c r="A104" s="111"/>
      <c r="B104" s="158"/>
      <c r="C104" s="153"/>
      <c r="D104" s="153"/>
      <c r="E104" s="153" t="s">
        <v>192</v>
      </c>
      <c r="F104" s="153"/>
      <c r="G104" s="153"/>
      <c r="H104" s="153"/>
      <c r="I104" s="153"/>
      <c r="J104" s="153"/>
      <c r="K104" s="153"/>
      <c r="L104" s="153"/>
      <c r="M104" s="153"/>
      <c r="N104" s="153"/>
      <c r="O104" s="153"/>
      <c r="P104" s="153"/>
      <c r="Q104" s="153"/>
      <c r="R104" s="152"/>
      <c r="S104" s="152"/>
      <c r="T104" s="152"/>
      <c r="U104" s="152"/>
      <c r="V104" s="152"/>
      <c r="W104" s="152"/>
      <c r="X104" s="152"/>
      <c r="Y104" s="152"/>
      <c r="Z104" s="153"/>
      <c r="AA104" s="154"/>
      <c r="AB104" s="115"/>
    </row>
    <row r="105" spans="1:28" ht="15.75" customHeight="1">
      <c r="A105" s="111"/>
      <c r="B105" s="158"/>
      <c r="C105" s="153"/>
      <c r="D105" s="153"/>
      <c r="E105" s="155" t="s">
        <v>447</v>
      </c>
      <c r="F105" s="534" t="s">
        <v>944</v>
      </c>
      <c r="G105" s="534"/>
      <c r="H105" s="534"/>
      <c r="I105" s="534"/>
      <c r="J105" s="534" t="s">
        <v>816</v>
      </c>
      <c r="K105" s="534"/>
      <c r="L105" s="534"/>
      <c r="M105" s="534"/>
      <c r="N105" s="534"/>
      <c r="O105" s="534"/>
      <c r="P105" s="534"/>
      <c r="Q105" s="534"/>
      <c r="R105" s="534"/>
      <c r="S105" s="534"/>
      <c r="T105" s="534"/>
      <c r="U105" s="152"/>
      <c r="V105" s="152"/>
      <c r="W105" s="152"/>
      <c r="X105" s="152"/>
      <c r="Y105" s="152"/>
      <c r="Z105" s="153"/>
      <c r="AA105" s="154"/>
      <c r="AB105" s="115"/>
    </row>
    <row r="106" spans="1:28" ht="15.75" customHeight="1">
      <c r="A106" s="111"/>
      <c r="B106" s="158"/>
      <c r="C106" s="153"/>
      <c r="D106" s="153"/>
      <c r="E106" s="181">
        <v>1</v>
      </c>
      <c r="F106" s="558" t="s">
        <v>928</v>
      </c>
      <c r="G106" s="558"/>
      <c r="H106" s="558"/>
      <c r="I106" s="558"/>
      <c r="J106" s="558" t="s">
        <v>195</v>
      </c>
      <c r="K106" s="558"/>
      <c r="L106" s="558"/>
      <c r="M106" s="558"/>
      <c r="N106" s="558"/>
      <c r="O106" s="558"/>
      <c r="P106" s="558"/>
      <c r="Q106" s="558"/>
      <c r="R106" s="558"/>
      <c r="S106" s="558"/>
      <c r="T106" s="558"/>
      <c r="U106" s="152"/>
      <c r="V106" s="152"/>
      <c r="W106" s="152"/>
      <c r="X106" s="152"/>
      <c r="Y106" s="152"/>
      <c r="Z106" s="153"/>
      <c r="AA106" s="154"/>
      <c r="AB106" s="115"/>
    </row>
    <row r="107" spans="1:28" ht="15.75" customHeight="1">
      <c r="A107" s="111"/>
      <c r="B107" s="158"/>
      <c r="C107" s="153"/>
      <c r="D107" s="153"/>
      <c r="E107" s="181">
        <v>2</v>
      </c>
      <c r="F107" s="558" t="s">
        <v>929</v>
      </c>
      <c r="G107" s="558"/>
      <c r="H107" s="558"/>
      <c r="I107" s="558"/>
      <c r="J107" s="558" t="s">
        <v>752</v>
      </c>
      <c r="K107" s="558"/>
      <c r="L107" s="558"/>
      <c r="M107" s="558"/>
      <c r="N107" s="558"/>
      <c r="O107" s="558"/>
      <c r="P107" s="558"/>
      <c r="Q107" s="558"/>
      <c r="R107" s="558"/>
      <c r="S107" s="558"/>
      <c r="T107" s="558"/>
      <c r="U107" s="152"/>
      <c r="V107" s="152"/>
      <c r="W107" s="152"/>
      <c r="X107" s="152"/>
      <c r="Y107" s="152"/>
      <c r="Z107" s="153"/>
      <c r="AA107" s="154"/>
      <c r="AB107" s="115"/>
    </row>
    <row r="108" spans="1:28" ht="15.75" customHeight="1">
      <c r="A108" s="111"/>
      <c r="B108" s="158"/>
      <c r="C108" s="153"/>
      <c r="D108" s="153"/>
      <c r="E108" s="181">
        <v>3</v>
      </c>
      <c r="F108" s="558" t="s">
        <v>505</v>
      </c>
      <c r="G108" s="558"/>
      <c r="H108" s="558"/>
      <c r="I108" s="558"/>
      <c r="J108" s="558" t="s">
        <v>753</v>
      </c>
      <c r="K108" s="558"/>
      <c r="L108" s="558"/>
      <c r="M108" s="558"/>
      <c r="N108" s="558"/>
      <c r="O108" s="558"/>
      <c r="P108" s="558"/>
      <c r="Q108" s="558"/>
      <c r="R108" s="558"/>
      <c r="S108" s="558"/>
      <c r="T108" s="558"/>
      <c r="U108" s="152"/>
      <c r="V108" s="152"/>
      <c r="W108" s="152"/>
      <c r="X108" s="152"/>
      <c r="Y108" s="152"/>
      <c r="Z108" s="153"/>
      <c r="AA108" s="154"/>
      <c r="AB108" s="115"/>
    </row>
    <row r="109" spans="1:28" ht="15.75" customHeight="1">
      <c r="A109" s="111"/>
      <c r="B109" s="158"/>
      <c r="C109" s="153"/>
      <c r="D109" s="153"/>
      <c r="E109" s="181">
        <v>4</v>
      </c>
      <c r="F109" s="558" t="s">
        <v>193</v>
      </c>
      <c r="G109" s="558"/>
      <c r="H109" s="558"/>
      <c r="I109" s="558"/>
      <c r="J109" s="558" t="s">
        <v>754</v>
      </c>
      <c r="K109" s="558"/>
      <c r="L109" s="558"/>
      <c r="M109" s="558"/>
      <c r="N109" s="558"/>
      <c r="O109" s="558"/>
      <c r="P109" s="558"/>
      <c r="Q109" s="558"/>
      <c r="R109" s="558"/>
      <c r="S109" s="558"/>
      <c r="T109" s="558"/>
      <c r="U109" s="152"/>
      <c r="V109" s="152"/>
      <c r="W109" s="152"/>
      <c r="X109" s="152"/>
      <c r="Y109" s="152"/>
      <c r="Z109" s="153"/>
      <c r="AA109" s="154"/>
      <c r="AB109" s="115"/>
    </row>
    <row r="110" spans="1:28" ht="15.75" customHeight="1">
      <c r="A110" s="111"/>
      <c r="B110" s="158"/>
      <c r="C110" s="153"/>
      <c r="D110" s="153"/>
      <c r="E110" s="181">
        <v>5</v>
      </c>
      <c r="F110" s="558" t="s">
        <v>194</v>
      </c>
      <c r="G110" s="558"/>
      <c r="H110" s="558"/>
      <c r="I110" s="558"/>
      <c r="J110" s="558" t="s">
        <v>755</v>
      </c>
      <c r="K110" s="558"/>
      <c r="L110" s="558"/>
      <c r="M110" s="558"/>
      <c r="N110" s="558"/>
      <c r="O110" s="558"/>
      <c r="P110" s="558"/>
      <c r="Q110" s="558"/>
      <c r="R110" s="558"/>
      <c r="S110" s="558"/>
      <c r="T110" s="558"/>
      <c r="U110" s="152"/>
      <c r="V110" s="152"/>
      <c r="W110" s="152"/>
      <c r="X110" s="152"/>
      <c r="Y110" s="152"/>
      <c r="Z110" s="153"/>
      <c r="AA110" s="154"/>
      <c r="AB110" s="115"/>
    </row>
    <row r="111" spans="1:28" ht="15.75" customHeight="1">
      <c r="A111" s="111"/>
      <c r="B111" s="158"/>
      <c r="C111" s="153"/>
      <c r="D111" s="153"/>
      <c r="E111" s="153" t="s">
        <v>196</v>
      </c>
      <c r="F111" s="153"/>
      <c r="G111" s="153"/>
      <c r="H111" s="153"/>
      <c r="I111" s="153"/>
      <c r="J111" s="153"/>
      <c r="K111" s="153"/>
      <c r="L111" s="153"/>
      <c r="M111" s="153"/>
      <c r="N111" s="153"/>
      <c r="O111" s="153"/>
      <c r="P111" s="153"/>
      <c r="Q111" s="153"/>
      <c r="R111" s="153"/>
      <c r="S111" s="153"/>
      <c r="T111" s="153"/>
      <c r="U111" s="152"/>
      <c r="V111" s="152"/>
      <c r="W111" s="152"/>
      <c r="X111" s="152"/>
      <c r="Y111" s="152"/>
      <c r="Z111" s="153"/>
      <c r="AA111" s="154"/>
      <c r="AB111" s="115"/>
    </row>
    <row r="112" spans="1:28" ht="15.75" customHeight="1">
      <c r="A112" s="111"/>
      <c r="B112" s="158"/>
      <c r="C112" s="153"/>
      <c r="D112" s="153"/>
      <c r="F112" s="153"/>
      <c r="G112" s="153"/>
      <c r="H112" s="153"/>
      <c r="I112" s="153"/>
      <c r="J112" s="153"/>
      <c r="K112" s="153"/>
      <c r="L112" s="153"/>
      <c r="M112" s="153"/>
      <c r="N112" s="153"/>
      <c r="O112" s="153"/>
      <c r="P112" s="153"/>
      <c r="Q112" s="153"/>
      <c r="R112" s="152"/>
      <c r="S112" s="152"/>
      <c r="T112" s="152"/>
      <c r="U112" s="152"/>
      <c r="V112" s="152"/>
      <c r="W112" s="152"/>
      <c r="X112" s="152"/>
      <c r="Y112" s="152"/>
      <c r="Z112" s="153"/>
      <c r="AA112" s="154"/>
      <c r="AB112" s="115"/>
    </row>
    <row r="113" spans="1:28" ht="15.75" customHeight="1">
      <c r="A113" s="111"/>
      <c r="B113" s="158"/>
      <c r="C113" s="152"/>
      <c r="E113" s="153" t="s">
        <v>197</v>
      </c>
      <c r="F113" s="153"/>
      <c r="G113" s="153"/>
      <c r="H113" s="153"/>
      <c r="I113" s="153"/>
      <c r="J113" s="153"/>
      <c r="K113" s="153"/>
      <c r="L113" s="153"/>
      <c r="M113" s="153"/>
      <c r="N113" s="153"/>
      <c r="O113" s="153"/>
      <c r="P113" s="153"/>
      <c r="Q113" s="153"/>
      <c r="R113" s="152"/>
      <c r="S113" s="152"/>
      <c r="T113" s="152"/>
      <c r="U113" s="152"/>
      <c r="V113" s="152"/>
      <c r="W113" s="152"/>
      <c r="X113" s="152"/>
      <c r="Y113" s="152"/>
      <c r="Z113" s="153"/>
      <c r="AA113" s="154"/>
      <c r="AB113" s="115"/>
    </row>
    <row r="114" spans="1:28" ht="15.75" customHeight="1">
      <c r="A114" s="111"/>
      <c r="B114" s="158"/>
      <c r="C114" s="152"/>
      <c r="D114" s="153"/>
      <c r="E114" s="534" t="s">
        <v>84</v>
      </c>
      <c r="F114" s="534"/>
      <c r="G114" s="534"/>
      <c r="H114" s="534"/>
      <c r="I114" s="534" t="s">
        <v>81</v>
      </c>
      <c r="J114" s="534"/>
      <c r="K114" s="534"/>
      <c r="L114" s="534"/>
      <c r="M114" s="152"/>
      <c r="N114" s="152"/>
      <c r="O114" s="152"/>
      <c r="P114" s="152"/>
      <c r="Q114" s="152"/>
      <c r="R114" s="152"/>
      <c r="S114" s="152"/>
      <c r="T114" s="152"/>
      <c r="U114" s="152"/>
      <c r="V114" s="152"/>
      <c r="W114" s="152"/>
      <c r="X114" s="152"/>
      <c r="Y114" s="152"/>
      <c r="Z114" s="153"/>
      <c r="AA114" s="154"/>
      <c r="AB114" s="115"/>
    </row>
    <row r="115" spans="1:28" ht="15.75" customHeight="1">
      <c r="A115" s="111"/>
      <c r="B115" s="160"/>
      <c r="C115" s="153"/>
      <c r="D115" s="159"/>
      <c r="E115" s="570" t="s">
        <v>475</v>
      </c>
      <c r="F115" s="570"/>
      <c r="G115" s="570"/>
      <c r="H115" s="570"/>
      <c r="I115" s="558">
        <v>210004</v>
      </c>
      <c r="J115" s="558"/>
      <c r="K115" s="558"/>
      <c r="L115" s="558"/>
      <c r="M115" s="152"/>
      <c r="N115" s="152"/>
      <c r="O115" s="152"/>
      <c r="P115" s="152"/>
      <c r="Q115" s="152"/>
      <c r="R115" s="153"/>
      <c r="S115" s="153"/>
      <c r="T115" s="153"/>
      <c r="U115" s="152"/>
      <c r="V115" s="152"/>
      <c r="W115" s="152"/>
      <c r="X115" s="152"/>
      <c r="Y115" s="152"/>
      <c r="Z115" s="153"/>
      <c r="AA115" s="154"/>
      <c r="AB115" s="115"/>
    </row>
    <row r="116" spans="1:28" ht="15.75" customHeight="1">
      <c r="A116" s="111"/>
      <c r="B116" s="158"/>
      <c r="C116" s="152"/>
      <c r="D116" s="153"/>
      <c r="E116" s="153"/>
      <c r="F116" s="163"/>
      <c r="G116" s="163"/>
      <c r="H116" s="163"/>
      <c r="I116" s="163"/>
      <c r="J116" s="153"/>
      <c r="K116" s="153"/>
      <c r="L116" s="153"/>
      <c r="M116" s="153"/>
      <c r="N116" s="153"/>
      <c r="O116" s="153"/>
      <c r="P116" s="159"/>
      <c r="Q116" s="159"/>
      <c r="R116" s="159"/>
      <c r="S116" s="159"/>
      <c r="T116" s="153"/>
      <c r="U116" s="153"/>
      <c r="V116" s="153"/>
      <c r="W116" s="152"/>
      <c r="X116" s="152"/>
      <c r="Y116" s="152"/>
      <c r="Z116" s="153"/>
      <c r="AA116" s="154"/>
      <c r="AB116" s="115"/>
    </row>
    <row r="117" spans="1:28" ht="15.75" customHeight="1">
      <c r="A117" s="111"/>
      <c r="B117" s="158"/>
      <c r="C117" s="152">
        <v>3</v>
      </c>
      <c r="D117" s="153" t="s">
        <v>438</v>
      </c>
      <c r="E117" s="153"/>
      <c r="F117" s="159"/>
      <c r="G117" s="159"/>
      <c r="H117" s="159"/>
      <c r="I117" s="159"/>
      <c r="J117" s="159"/>
      <c r="K117" s="159"/>
      <c r="L117" s="159"/>
      <c r="M117" s="159"/>
      <c r="N117" s="159"/>
      <c r="O117" s="159"/>
      <c r="P117" s="159"/>
      <c r="Q117" s="159"/>
      <c r="R117" s="152"/>
      <c r="S117" s="152"/>
      <c r="T117" s="152"/>
      <c r="U117" s="152"/>
      <c r="V117" s="152"/>
      <c r="W117" s="152"/>
      <c r="X117" s="152"/>
      <c r="Y117" s="152"/>
      <c r="Z117" s="152"/>
      <c r="AA117" s="154"/>
      <c r="AB117" s="115"/>
    </row>
    <row r="118" spans="1:28" ht="15.75" customHeight="1">
      <c r="A118" s="111"/>
      <c r="B118" s="158"/>
      <c r="C118" s="152"/>
      <c r="D118" s="153"/>
      <c r="E118" s="159" t="s">
        <v>198</v>
      </c>
      <c r="F118" s="159"/>
      <c r="G118" s="159"/>
      <c r="H118" s="159"/>
      <c r="I118" s="159"/>
      <c r="J118" s="159"/>
      <c r="K118" s="159"/>
      <c r="L118" s="159"/>
      <c r="M118" s="159"/>
      <c r="N118" s="159"/>
      <c r="O118" s="159"/>
      <c r="P118" s="153"/>
      <c r="Q118" s="159"/>
      <c r="R118" s="159"/>
      <c r="S118" s="152"/>
      <c r="T118" s="152"/>
      <c r="U118" s="152"/>
      <c r="V118" s="152"/>
      <c r="W118" s="152"/>
      <c r="X118" s="152"/>
      <c r="Y118" s="152"/>
      <c r="Z118" s="152"/>
      <c r="AA118" s="154"/>
      <c r="AB118" s="115"/>
    </row>
    <row r="119" spans="1:28" ht="15.75" customHeight="1">
      <c r="A119" s="111"/>
      <c r="B119" s="158"/>
      <c r="C119" s="152"/>
      <c r="D119" s="153"/>
      <c r="F119" s="635" t="s">
        <v>743</v>
      </c>
      <c r="G119" s="635"/>
      <c r="H119" s="635"/>
      <c r="I119" s="635"/>
      <c r="J119" s="635"/>
      <c r="K119" s="635"/>
      <c r="L119" s="635" t="s">
        <v>81</v>
      </c>
      <c r="M119" s="635"/>
      <c r="N119" s="635"/>
      <c r="O119" s="635"/>
      <c r="P119" s="635"/>
      <c r="Q119" s="635"/>
      <c r="R119" s="635"/>
      <c r="S119" s="635"/>
      <c r="T119" s="635"/>
      <c r="U119" s="635"/>
      <c r="V119" s="635"/>
      <c r="W119" s="635"/>
      <c r="X119" s="635"/>
      <c r="Y119" s="635"/>
      <c r="Z119" s="152"/>
      <c r="AA119" s="154"/>
      <c r="AB119" s="115"/>
    </row>
    <row r="120" spans="1:28" ht="15.75" customHeight="1">
      <c r="A120" s="111"/>
      <c r="B120" s="158"/>
      <c r="C120" s="152"/>
      <c r="D120" s="153"/>
      <c r="F120" s="636" t="s">
        <v>699</v>
      </c>
      <c r="G120" s="637"/>
      <c r="H120" s="637"/>
      <c r="I120" s="637"/>
      <c r="J120" s="637"/>
      <c r="K120" s="637"/>
      <c r="L120" s="535" t="s">
        <v>201</v>
      </c>
      <c r="M120" s="535"/>
      <c r="N120" s="535"/>
      <c r="O120" s="535"/>
      <c r="P120" s="535"/>
      <c r="Q120" s="535"/>
      <c r="R120" s="535"/>
      <c r="S120" s="535"/>
      <c r="T120" s="535"/>
      <c r="U120" s="535"/>
      <c r="V120" s="535"/>
      <c r="W120" s="535"/>
      <c r="X120" s="535"/>
      <c r="Y120" s="535"/>
      <c r="Z120" s="152"/>
      <c r="AA120" s="154"/>
      <c r="AB120" s="115"/>
    </row>
    <row r="121" spans="1:28" ht="15.75" customHeight="1">
      <c r="A121" s="111"/>
      <c r="B121" s="158"/>
      <c r="C121" s="152"/>
      <c r="D121" s="153"/>
      <c r="F121" s="175"/>
      <c r="G121" s="636" t="s">
        <v>700</v>
      </c>
      <c r="H121" s="637"/>
      <c r="I121" s="637"/>
      <c r="J121" s="637"/>
      <c r="K121" s="637"/>
      <c r="L121" s="535" t="s">
        <v>202</v>
      </c>
      <c r="M121" s="535"/>
      <c r="N121" s="535"/>
      <c r="O121" s="535"/>
      <c r="P121" s="535"/>
      <c r="Q121" s="535"/>
      <c r="R121" s="535"/>
      <c r="S121" s="535"/>
      <c r="T121" s="535"/>
      <c r="U121" s="535"/>
      <c r="V121" s="535"/>
      <c r="W121" s="535"/>
      <c r="X121" s="535"/>
      <c r="Y121" s="535"/>
      <c r="Z121" s="152"/>
      <c r="AA121" s="154"/>
      <c r="AB121" s="115"/>
    </row>
    <row r="122" spans="1:28" ht="15.75" customHeight="1">
      <c r="A122" s="111"/>
      <c r="B122" s="158"/>
      <c r="C122" s="152"/>
      <c r="D122" s="153"/>
      <c r="F122" s="175"/>
      <c r="G122" s="175"/>
      <c r="H122" s="535" t="s">
        <v>701</v>
      </c>
      <c r="I122" s="535"/>
      <c r="J122" s="535"/>
      <c r="K122" s="535"/>
      <c r="L122" s="535" t="s">
        <v>199</v>
      </c>
      <c r="M122" s="535"/>
      <c r="N122" s="535"/>
      <c r="O122" s="535"/>
      <c r="P122" s="535"/>
      <c r="Q122" s="535"/>
      <c r="R122" s="535"/>
      <c r="S122" s="535"/>
      <c r="T122" s="535"/>
      <c r="U122" s="535"/>
      <c r="V122" s="535"/>
      <c r="W122" s="535"/>
      <c r="X122" s="535"/>
      <c r="Y122" s="535"/>
      <c r="Z122" s="152"/>
      <c r="AA122" s="154"/>
      <c r="AB122" s="115"/>
    </row>
    <row r="123" spans="1:28" ht="15.75" customHeight="1">
      <c r="A123" s="111"/>
      <c r="B123" s="158"/>
      <c r="C123" s="152"/>
      <c r="D123" s="153"/>
      <c r="F123" s="176"/>
      <c r="G123" s="176"/>
      <c r="H123" s="535" t="s">
        <v>751</v>
      </c>
      <c r="I123" s="535"/>
      <c r="J123" s="535"/>
      <c r="K123" s="535"/>
      <c r="L123" s="535" t="s">
        <v>200</v>
      </c>
      <c r="M123" s="535"/>
      <c r="N123" s="535"/>
      <c r="O123" s="535"/>
      <c r="P123" s="535"/>
      <c r="Q123" s="535"/>
      <c r="R123" s="535"/>
      <c r="S123" s="535"/>
      <c r="T123" s="535"/>
      <c r="U123" s="535"/>
      <c r="V123" s="535"/>
      <c r="W123" s="535"/>
      <c r="X123" s="535"/>
      <c r="Y123" s="535"/>
      <c r="Z123" s="152"/>
      <c r="AA123" s="154"/>
      <c r="AB123" s="115"/>
    </row>
    <row r="124" spans="1:28" ht="15.75" customHeight="1">
      <c r="A124" s="111"/>
      <c r="B124" s="158"/>
      <c r="C124" s="152"/>
      <c r="D124" s="153"/>
      <c r="E124" s="163"/>
      <c r="F124" s="159"/>
      <c r="G124" s="159"/>
      <c r="H124" s="159"/>
      <c r="I124" s="159"/>
      <c r="J124" s="159"/>
      <c r="K124" s="159"/>
      <c r="L124" s="159"/>
      <c r="M124" s="159"/>
      <c r="N124" s="159"/>
      <c r="O124" s="159"/>
      <c r="P124" s="153"/>
      <c r="Q124" s="159"/>
      <c r="R124" s="159"/>
      <c r="S124" s="152"/>
      <c r="T124" s="152"/>
      <c r="U124" s="152"/>
      <c r="V124" s="152"/>
      <c r="W124" s="152"/>
      <c r="X124" s="152"/>
      <c r="Y124" s="152"/>
      <c r="Z124" s="152"/>
      <c r="AA124" s="154"/>
      <c r="AB124" s="115"/>
    </row>
    <row r="125" spans="1:28" ht="15.75" customHeight="1">
      <c r="A125" s="111"/>
      <c r="B125" s="158"/>
      <c r="C125" s="152"/>
      <c r="D125" s="153"/>
      <c r="E125" s="153" t="s">
        <v>104</v>
      </c>
      <c r="F125" s="153"/>
      <c r="G125" s="153"/>
      <c r="H125" s="153"/>
      <c r="I125" s="153"/>
      <c r="J125" s="153"/>
      <c r="K125" s="153"/>
      <c r="L125" s="153"/>
      <c r="M125" s="153"/>
      <c r="N125" s="153"/>
      <c r="O125" s="153"/>
      <c r="P125" s="153"/>
      <c r="Q125" s="153"/>
      <c r="R125" s="152"/>
      <c r="S125" s="152"/>
      <c r="T125" s="152"/>
      <c r="U125" s="152"/>
      <c r="V125" s="152"/>
      <c r="W125" s="152"/>
      <c r="X125" s="152"/>
      <c r="Y125" s="152"/>
      <c r="Z125" s="152"/>
      <c r="AA125" s="154"/>
      <c r="AB125" s="115"/>
    </row>
    <row r="126" spans="1:28" ht="15.75" customHeight="1">
      <c r="A126" s="111"/>
      <c r="B126" s="158"/>
      <c r="C126" s="152"/>
      <c r="D126" s="153"/>
      <c r="E126" s="153"/>
      <c r="F126" s="534" t="s">
        <v>84</v>
      </c>
      <c r="G126" s="534"/>
      <c r="H126" s="534"/>
      <c r="I126" s="534"/>
      <c r="J126" s="534" t="s">
        <v>81</v>
      </c>
      <c r="K126" s="534"/>
      <c r="L126" s="534"/>
      <c r="M126" s="534"/>
      <c r="N126" s="153"/>
      <c r="O126" s="153"/>
      <c r="P126" s="159"/>
      <c r="Q126" s="159"/>
      <c r="R126" s="159"/>
      <c r="S126" s="152"/>
      <c r="T126" s="152"/>
      <c r="U126" s="152"/>
      <c r="V126" s="152"/>
      <c r="W126" s="152"/>
      <c r="X126" s="152"/>
      <c r="Y126" s="152"/>
      <c r="Z126" s="152"/>
      <c r="AA126" s="154"/>
      <c r="AB126" s="115"/>
    </row>
    <row r="127" spans="1:28" ht="15.75" customHeight="1">
      <c r="A127" s="111"/>
      <c r="B127" s="158"/>
      <c r="C127" s="152"/>
      <c r="D127" s="153"/>
      <c r="E127" s="153"/>
      <c r="F127" s="553" t="s">
        <v>742</v>
      </c>
      <c r="G127" s="554"/>
      <c r="H127" s="554"/>
      <c r="I127" s="555"/>
      <c r="J127" s="638" t="s">
        <v>737</v>
      </c>
      <c r="K127" s="568"/>
      <c r="L127" s="568"/>
      <c r="M127" s="569"/>
      <c r="N127" s="153"/>
      <c r="O127" s="153"/>
      <c r="P127" s="159"/>
      <c r="Q127" s="159"/>
      <c r="R127" s="159"/>
      <c r="S127" s="152"/>
      <c r="T127" s="152"/>
      <c r="U127" s="152"/>
      <c r="V127" s="152"/>
      <c r="W127" s="152"/>
      <c r="X127" s="152"/>
      <c r="Y127" s="152"/>
      <c r="Z127" s="152"/>
      <c r="AA127" s="154"/>
      <c r="AB127" s="115"/>
    </row>
    <row r="128" spans="1:28" ht="15.75" customHeight="1">
      <c r="A128" s="111"/>
      <c r="B128" s="164"/>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6"/>
      <c r="AB128" s="115"/>
    </row>
    <row r="129" spans="1:28" ht="15.75" customHeight="1" thickBot="1">
      <c r="A129" s="134"/>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6"/>
    </row>
    <row r="130" spans="1:28" ht="15.75" customHeight="1"/>
    <row r="131" spans="1:28" ht="15.75" customHeight="1"/>
    <row r="132" spans="1:28" ht="15.75" customHeight="1"/>
    <row r="133" spans="1:28" ht="15.75" customHeight="1"/>
    <row r="134" spans="1:28" ht="15.75" customHeight="1"/>
    <row r="135" spans="1:28" ht="15.75" customHeight="1"/>
    <row r="136" spans="1:28" ht="15.75" customHeight="1"/>
    <row r="137" spans="1:28" ht="15.75" customHeight="1"/>
    <row r="138" spans="1:28" ht="15.75" customHeight="1"/>
    <row r="139" spans="1:28" ht="15.75" customHeight="1"/>
    <row r="140" spans="1:28" ht="15.75" customHeight="1"/>
    <row r="141" spans="1:28" ht="15.75" customHeight="1"/>
    <row r="142" spans="1:28" ht="15.75" customHeight="1"/>
    <row r="143" spans="1:28" ht="15.75" customHeight="1"/>
    <row r="144" spans="1:28"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sheetData>
  <mergeCells count="173">
    <mergeCell ref="H123:K123"/>
    <mergeCell ref="J105:T105"/>
    <mergeCell ref="L123:Y123"/>
    <mergeCell ref="L122:Y122"/>
    <mergeCell ref="F119:K119"/>
    <mergeCell ref="J106:T106"/>
    <mergeCell ref="F106:I106"/>
    <mergeCell ref="J108:T108"/>
    <mergeCell ref="L121:Y121"/>
    <mergeCell ref="E114:H114"/>
    <mergeCell ref="B67:AA67"/>
    <mergeCell ref="B74:AA74"/>
    <mergeCell ref="B63:E63"/>
    <mergeCell ref="B62:E62"/>
    <mergeCell ref="C52:F52"/>
    <mergeCell ref="G52:L52"/>
    <mergeCell ref="F60:AA60"/>
    <mergeCell ref="F61:AA61"/>
    <mergeCell ref="F58:AA58"/>
    <mergeCell ref="O52:P52"/>
    <mergeCell ref="B59:E59"/>
    <mergeCell ref="S52:AA52"/>
    <mergeCell ref="Q54:R54"/>
    <mergeCell ref="F59:AA59"/>
    <mergeCell ref="S55:AA55"/>
    <mergeCell ref="M53:N53"/>
    <mergeCell ref="O53:P53"/>
    <mergeCell ref="M52:N52"/>
    <mergeCell ref="O54:P54"/>
    <mergeCell ref="G53:L53"/>
    <mergeCell ref="G54:L54"/>
    <mergeCell ref="B64:E64"/>
    <mergeCell ref="B61:E61"/>
    <mergeCell ref="B60:E60"/>
    <mergeCell ref="F127:I127"/>
    <mergeCell ref="J127:M127"/>
    <mergeCell ref="F126:I126"/>
    <mergeCell ref="J126:M126"/>
    <mergeCell ref="F120:K120"/>
    <mergeCell ref="F105:I105"/>
    <mergeCell ref="G121:K121"/>
    <mergeCell ref="H122:K122"/>
    <mergeCell ref="S54:AA54"/>
    <mergeCell ref="B57:L57"/>
    <mergeCell ref="B58:E58"/>
    <mergeCell ref="G55:L55"/>
    <mergeCell ref="F110:I110"/>
    <mergeCell ref="J110:T110"/>
    <mergeCell ref="F63:AA63"/>
    <mergeCell ref="F108:I108"/>
    <mergeCell ref="B75:AA89"/>
    <mergeCell ref="B66:AA66"/>
    <mergeCell ref="I114:L114"/>
    <mergeCell ref="E115:H115"/>
    <mergeCell ref="I115:L115"/>
    <mergeCell ref="L120:Y120"/>
    <mergeCell ref="L119:Y119"/>
    <mergeCell ref="B68:AA73"/>
    <mergeCell ref="C54:F54"/>
    <mergeCell ref="F62:AA62"/>
    <mergeCell ref="C53:F53"/>
    <mergeCell ref="F64:AA64"/>
    <mergeCell ref="S53:AA53"/>
    <mergeCell ref="S49:AA49"/>
    <mergeCell ref="S47:AA47"/>
    <mergeCell ref="M48:N48"/>
    <mergeCell ref="Q47:R47"/>
    <mergeCell ref="O47:P47"/>
    <mergeCell ref="S48:AA48"/>
    <mergeCell ref="S51:AA51"/>
    <mergeCell ref="G47:L47"/>
    <mergeCell ref="M47:N47"/>
    <mergeCell ref="M49:N49"/>
    <mergeCell ref="G49:L49"/>
    <mergeCell ref="Q48:R48"/>
    <mergeCell ref="C50:F50"/>
    <mergeCell ref="G50:L50"/>
    <mergeCell ref="C49:F49"/>
    <mergeCell ref="Q49:R49"/>
    <mergeCell ref="M50:N50"/>
    <mergeCell ref="M51:N51"/>
    <mergeCell ref="G51:L51"/>
    <mergeCell ref="S44:AA44"/>
    <mergeCell ref="F109:I109"/>
    <mergeCell ref="F107:I107"/>
    <mergeCell ref="J107:T107"/>
    <mergeCell ref="B91:AA91"/>
    <mergeCell ref="S50:AA50"/>
    <mergeCell ref="Q50:R50"/>
    <mergeCell ref="J109:T109"/>
    <mergeCell ref="O51:P51"/>
    <mergeCell ref="O49:P49"/>
    <mergeCell ref="Q53:R53"/>
    <mergeCell ref="M54:N54"/>
    <mergeCell ref="Q52:R52"/>
    <mergeCell ref="Q55:R55"/>
    <mergeCell ref="O55:P55"/>
    <mergeCell ref="M55:N55"/>
    <mergeCell ref="C55:F55"/>
    <mergeCell ref="C51:F51"/>
    <mergeCell ref="Q51:R51"/>
    <mergeCell ref="O50:P50"/>
    <mergeCell ref="O48:P48"/>
    <mergeCell ref="C48:F48"/>
    <mergeCell ref="C47:F47"/>
    <mergeCell ref="G48:L48"/>
    <mergeCell ref="O44:P44"/>
    <mergeCell ref="O43:P43"/>
    <mergeCell ref="M44:N44"/>
    <mergeCell ref="Q44:R44"/>
    <mergeCell ref="M43:N43"/>
    <mergeCell ref="B46:L46"/>
    <mergeCell ref="C44:F44"/>
    <mergeCell ref="G44:L44"/>
    <mergeCell ref="C43:F43"/>
    <mergeCell ref="G43:L43"/>
    <mergeCell ref="Q43:R43"/>
    <mergeCell ref="Q42:R42"/>
    <mergeCell ref="S41:AA41"/>
    <mergeCell ref="G20:I20"/>
    <mergeCell ref="J20:L20"/>
    <mergeCell ref="S43:AA43"/>
    <mergeCell ref="S42:AA42"/>
    <mergeCell ref="X39:AA39"/>
    <mergeCell ref="T39:W39"/>
    <mergeCell ref="T26:AA26"/>
    <mergeCell ref="P38:AA38"/>
    <mergeCell ref="J39:M39"/>
    <mergeCell ref="F39:I39"/>
    <mergeCell ref="G41:L41"/>
    <mergeCell ref="O42:P42"/>
    <mergeCell ref="M42:N42"/>
    <mergeCell ref="C42:F42"/>
    <mergeCell ref="G42:L42"/>
    <mergeCell ref="F7:AA7"/>
    <mergeCell ref="S3:AB3"/>
    <mergeCell ref="F4:L4"/>
    <mergeCell ref="S4:AB4"/>
    <mergeCell ref="M4:R4"/>
    <mergeCell ref="C41:F41"/>
    <mergeCell ref="Q41:R41"/>
    <mergeCell ref="M41:N41"/>
    <mergeCell ref="O41:P41"/>
    <mergeCell ref="F13:AA13"/>
    <mergeCell ref="B9:E11"/>
    <mergeCell ref="B38:M38"/>
    <mergeCell ref="P26:S26"/>
    <mergeCell ref="P25:AA25"/>
    <mergeCell ref="B15:E15"/>
    <mergeCell ref="F15:AA15"/>
    <mergeCell ref="B16:E16"/>
    <mergeCell ref="F9:AA11"/>
    <mergeCell ref="F16:AA16"/>
    <mergeCell ref="B21:F21"/>
    <mergeCell ref="A1:E4"/>
    <mergeCell ref="P28:AA28"/>
    <mergeCell ref="F17:AA17"/>
    <mergeCell ref="B26:E26"/>
    <mergeCell ref="B13:E13"/>
    <mergeCell ref="B40:L40"/>
    <mergeCell ref="B14:E14"/>
    <mergeCell ref="B22:F22"/>
    <mergeCell ref="M22:AA22"/>
    <mergeCell ref="B17:E17"/>
    <mergeCell ref="F14:AA14"/>
    <mergeCell ref="M21:AA21"/>
    <mergeCell ref="B20:F20"/>
    <mergeCell ref="B25:M25"/>
    <mergeCell ref="B28:M28"/>
    <mergeCell ref="M23:AA23"/>
    <mergeCell ref="M20:AA20"/>
    <mergeCell ref="F26:M26"/>
    <mergeCell ref="B19:L19"/>
  </mergeCells>
  <phoneticPr fontId="8"/>
  <hyperlinks>
    <hyperlink ref="C13" r:id="rId1" display="http://****.com/gbook/*****.asp"/>
    <hyperlink ref="C15"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r:id="rId4"/>
  <headerFooter alignWithMargins="0">
    <oddHeader>&amp;R&amp;P　　　　</oddHeader>
    <oddFooter>&amp;CTOYOTA MOTOR CORPORATION</oddFooter>
  </headerFooter>
  <rowBreaks count="1" manualBreakCount="1">
    <brk id="65" max="27" man="1"/>
  </rowBreaks>
  <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AB151"/>
  <sheetViews>
    <sheetView showGridLines="0" tabSelected="1" topLeftCell="A13" zoomScaleSheetLayoutView="70" workbookViewId="0">
      <selection activeCell="Y26" sqref="Y26"/>
    </sheetView>
  </sheetViews>
  <sheetFormatPr defaultColWidth="10" defaultRowHeight="13.5"/>
  <cols>
    <col min="1" max="1" width="1.7109375" style="232" customWidth="1"/>
    <col min="2" max="27" width="4.7109375" style="232" customWidth="1"/>
    <col min="28" max="28" width="1.7109375" style="232" customWidth="1"/>
    <col min="29" max="29" width="4.7109375" style="232" customWidth="1"/>
    <col min="30" max="16384" width="10" style="232"/>
  </cols>
  <sheetData>
    <row r="1" spans="1:28" ht="15.75" customHeight="1" thickBot="1">
      <c r="A1" s="651" t="s">
        <v>891</v>
      </c>
      <c r="B1" s="652"/>
      <c r="C1" s="652"/>
      <c r="D1" s="652"/>
      <c r="E1" s="652"/>
      <c r="F1" s="653"/>
      <c r="G1" s="229" t="s">
        <v>840</v>
      </c>
      <c r="H1" s="91"/>
      <c r="I1" s="91"/>
      <c r="J1" s="91"/>
      <c r="K1" s="230"/>
      <c r="L1" s="91"/>
      <c r="M1" s="92"/>
      <c r="N1" s="93" t="s">
        <v>841</v>
      </c>
      <c r="O1" s="230"/>
      <c r="P1" s="91"/>
      <c r="Q1" s="91"/>
      <c r="R1" s="91"/>
      <c r="S1" s="230"/>
      <c r="T1" s="92"/>
      <c r="U1" s="93" t="s">
        <v>776</v>
      </c>
      <c r="V1" s="230"/>
      <c r="W1" s="91"/>
      <c r="X1" s="91"/>
      <c r="Y1" s="230"/>
      <c r="Z1" s="230"/>
      <c r="AA1" s="230"/>
      <c r="AB1" s="231"/>
    </row>
    <row r="2" spans="1:28" s="99" customFormat="1" ht="15.75" customHeight="1" thickBot="1">
      <c r="A2" s="654"/>
      <c r="B2" s="655"/>
      <c r="C2" s="655"/>
      <c r="D2" s="655"/>
      <c r="E2" s="655"/>
      <c r="F2" s="656"/>
      <c r="G2" s="95" t="s">
        <v>842</v>
      </c>
      <c r="H2" s="96"/>
      <c r="I2" s="96"/>
      <c r="J2" s="96"/>
      <c r="K2" s="96"/>
      <c r="L2" s="96"/>
      <c r="M2" s="97"/>
      <c r="N2" s="95" t="s">
        <v>843</v>
      </c>
      <c r="O2" s="96"/>
      <c r="P2" s="96"/>
      <c r="Q2" s="96"/>
      <c r="R2" s="96"/>
      <c r="S2" s="96"/>
      <c r="T2" s="97"/>
      <c r="U2" s="98" t="s">
        <v>844</v>
      </c>
      <c r="V2" s="96"/>
      <c r="W2" s="96"/>
      <c r="X2" s="96"/>
      <c r="Y2" s="96"/>
      <c r="Z2" s="96"/>
      <c r="AA2" s="96"/>
      <c r="AB2" s="97"/>
    </row>
    <row r="3" spans="1:28" s="99" customFormat="1" ht="15.75" customHeight="1" thickBot="1">
      <c r="A3" s="654"/>
      <c r="B3" s="655"/>
      <c r="C3" s="655"/>
      <c r="D3" s="655"/>
      <c r="E3" s="655"/>
      <c r="F3" s="656"/>
      <c r="G3" s="100"/>
      <c r="H3" s="101"/>
      <c r="I3" s="102"/>
      <c r="J3" s="100" t="s">
        <v>794</v>
      </c>
      <c r="K3" s="101"/>
      <c r="L3" s="102"/>
      <c r="M3" s="100" t="s">
        <v>845</v>
      </c>
      <c r="N3" s="101"/>
      <c r="O3" s="102"/>
      <c r="P3" s="100" t="s">
        <v>846</v>
      </c>
      <c r="Q3" s="101"/>
      <c r="R3" s="102"/>
      <c r="S3" s="229" t="s">
        <v>847</v>
      </c>
      <c r="T3" s="91"/>
      <c r="U3" s="92"/>
      <c r="V3" s="229" t="s">
        <v>846</v>
      </c>
      <c r="W3" s="91"/>
      <c r="X3" s="92"/>
      <c r="Y3" s="101" t="s">
        <v>773</v>
      </c>
      <c r="Z3" s="101"/>
      <c r="AA3" s="101"/>
      <c r="AB3" s="102"/>
    </row>
    <row r="4" spans="1:28" s="99" customFormat="1" ht="15.75" customHeight="1" thickBot="1">
      <c r="A4" s="657"/>
      <c r="B4" s="658"/>
      <c r="C4" s="658"/>
      <c r="D4" s="658"/>
      <c r="E4" s="658"/>
      <c r="F4" s="659"/>
      <c r="G4" s="95"/>
      <c r="H4" s="96"/>
      <c r="I4" s="97"/>
      <c r="J4" s="282" t="str">
        <f>Cover!N5</f>
        <v>1.14</v>
      </c>
      <c r="K4" s="96"/>
      <c r="L4" s="97"/>
      <c r="M4" s="98">
        <v>40857</v>
      </c>
      <c r="N4" s="96"/>
      <c r="O4" s="97"/>
      <c r="P4" s="95" t="s">
        <v>1021</v>
      </c>
      <c r="Q4" s="96"/>
      <c r="R4" s="97"/>
      <c r="S4" s="98">
        <v>41652</v>
      </c>
      <c r="T4" s="96"/>
      <c r="U4" s="97"/>
      <c r="V4" s="95" t="s">
        <v>1021</v>
      </c>
      <c r="W4" s="96"/>
      <c r="X4" s="97"/>
      <c r="Y4" s="96" t="s">
        <v>795</v>
      </c>
      <c r="Z4" s="96"/>
      <c r="AA4" s="96"/>
      <c r="AB4" s="97"/>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233"/>
      <c r="B6" s="234"/>
      <c r="C6" s="234"/>
      <c r="D6" s="234"/>
      <c r="E6" s="234"/>
      <c r="F6" s="234"/>
      <c r="G6" s="234"/>
      <c r="H6" s="234"/>
      <c r="I6" s="234"/>
      <c r="J6" s="234"/>
      <c r="K6" s="234"/>
      <c r="L6" s="234"/>
      <c r="M6" s="234"/>
      <c r="N6" s="234"/>
      <c r="O6" s="234"/>
      <c r="P6" s="234"/>
      <c r="Q6" s="234"/>
      <c r="R6" s="234"/>
      <c r="S6" s="234"/>
      <c r="T6" s="234"/>
      <c r="U6" s="234"/>
      <c r="V6" s="234"/>
      <c r="W6" s="234"/>
      <c r="X6" s="234"/>
      <c r="Y6" s="234"/>
      <c r="Z6" s="234"/>
      <c r="AA6" s="234"/>
      <c r="AB6" s="235"/>
    </row>
    <row r="7" spans="1:28" s="94" customFormat="1" ht="15.75" customHeight="1">
      <c r="A7" s="111"/>
      <c r="B7" s="116" t="s">
        <v>848</v>
      </c>
      <c r="C7" s="116"/>
      <c r="D7" s="116"/>
      <c r="E7" s="116"/>
      <c r="F7" s="116"/>
      <c r="G7" s="116"/>
      <c r="H7" s="116"/>
      <c r="I7" s="116"/>
      <c r="J7" s="116"/>
      <c r="K7" s="116"/>
      <c r="L7" s="116"/>
      <c r="M7" s="116"/>
      <c r="N7" s="116"/>
      <c r="O7" s="116"/>
      <c r="P7" s="116"/>
      <c r="Q7" s="116"/>
      <c r="R7" s="116"/>
      <c r="S7" s="116"/>
      <c r="T7" s="116"/>
      <c r="U7" s="116"/>
      <c r="V7" s="116"/>
      <c r="W7" s="116"/>
      <c r="X7" s="116"/>
      <c r="Y7" s="116"/>
      <c r="Z7" s="116"/>
      <c r="AA7" s="116"/>
      <c r="AB7" s="115"/>
    </row>
    <row r="8" spans="1:28" s="94" customFormat="1" ht="15.75" customHeight="1">
      <c r="A8" s="111"/>
      <c r="B8" s="116"/>
      <c r="C8" s="116" t="s">
        <v>924</v>
      </c>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s="94" customFormat="1" ht="15.75" customHeight="1">
      <c r="A9" s="111"/>
      <c r="B9" s="116"/>
      <c r="D9" s="116"/>
      <c r="E9" s="116"/>
      <c r="F9" s="116"/>
      <c r="G9" s="116"/>
      <c r="H9" s="116"/>
      <c r="I9" s="116"/>
      <c r="J9" s="116"/>
      <c r="K9" s="116"/>
      <c r="L9" s="116"/>
      <c r="N9" s="116"/>
      <c r="O9" s="116"/>
      <c r="R9" s="116"/>
      <c r="S9" s="116"/>
      <c r="T9" s="116"/>
      <c r="V9" s="116"/>
      <c r="W9" s="116"/>
      <c r="X9" s="116"/>
      <c r="Y9" s="116"/>
      <c r="Z9" s="116"/>
      <c r="AA9" s="142" t="s">
        <v>244</v>
      </c>
      <c r="AB9" s="115"/>
    </row>
    <row r="10" spans="1:28" s="94" customFormat="1" ht="15.75" customHeight="1">
      <c r="A10" s="111"/>
      <c r="B10" s="116"/>
      <c r="C10" s="660" t="s">
        <v>615</v>
      </c>
      <c r="D10" s="660"/>
      <c r="E10" s="660"/>
      <c r="F10" s="660" t="s">
        <v>616</v>
      </c>
      <c r="G10" s="660"/>
      <c r="H10" s="660"/>
      <c r="I10" s="660"/>
      <c r="J10" s="660" t="s">
        <v>614</v>
      </c>
      <c r="K10" s="660"/>
      <c r="L10" s="660" t="s">
        <v>684</v>
      </c>
      <c r="M10" s="660"/>
      <c r="N10" s="660" t="s">
        <v>685</v>
      </c>
      <c r="O10" s="660"/>
      <c r="P10" s="660" t="s">
        <v>619</v>
      </c>
      <c r="Q10" s="660"/>
      <c r="R10" s="660" t="s">
        <v>683</v>
      </c>
      <c r="S10" s="660"/>
      <c r="T10" s="660"/>
      <c r="U10" s="660"/>
      <c r="V10" s="660"/>
      <c r="W10" s="660"/>
      <c r="X10" s="660"/>
      <c r="Y10" s="660"/>
      <c r="Z10" s="660"/>
      <c r="AA10" s="660"/>
      <c r="AB10" s="115"/>
    </row>
    <row r="11" spans="1:28" s="94" customFormat="1" ht="47.25" customHeight="1">
      <c r="A11" s="111"/>
      <c r="B11" s="116"/>
      <c r="C11" s="549" t="s">
        <v>686</v>
      </c>
      <c r="D11" s="549"/>
      <c r="E11" s="549"/>
      <c r="F11" s="650" t="s">
        <v>205</v>
      </c>
      <c r="G11" s="650"/>
      <c r="H11" s="650"/>
      <c r="I11" s="650"/>
      <c r="J11" s="549" t="s">
        <v>687</v>
      </c>
      <c r="K11" s="549"/>
      <c r="L11" s="549">
        <v>0</v>
      </c>
      <c r="M11" s="549"/>
      <c r="N11" s="549">
        <v>255</v>
      </c>
      <c r="O11" s="549"/>
      <c r="P11" s="549">
        <v>10</v>
      </c>
      <c r="Q11" s="549"/>
      <c r="R11" s="549" t="s">
        <v>241</v>
      </c>
      <c r="S11" s="549"/>
      <c r="T11" s="549"/>
      <c r="U11" s="549"/>
      <c r="V11" s="549"/>
      <c r="W11" s="549"/>
      <c r="X11" s="549"/>
      <c r="Y11" s="549"/>
      <c r="Z11" s="549"/>
      <c r="AA11" s="549"/>
      <c r="AB11" s="115"/>
    </row>
    <row r="12" spans="1:28" s="94" customFormat="1" ht="15.75" customHeight="1">
      <c r="A12" s="111"/>
      <c r="B12" s="116"/>
      <c r="C12" s="549" t="s">
        <v>688</v>
      </c>
      <c r="D12" s="549"/>
      <c r="E12" s="549"/>
      <c r="F12" s="549" t="s">
        <v>206</v>
      </c>
      <c r="G12" s="549"/>
      <c r="H12" s="549"/>
      <c r="I12" s="549"/>
      <c r="J12" s="549" t="s">
        <v>689</v>
      </c>
      <c r="K12" s="549"/>
      <c r="L12" s="549">
        <v>0</v>
      </c>
      <c r="M12" s="549"/>
      <c r="N12" s="549">
        <v>999999</v>
      </c>
      <c r="O12" s="549"/>
      <c r="P12" s="549">
        <v>20</v>
      </c>
      <c r="Q12" s="549"/>
      <c r="R12" s="549" t="s">
        <v>242</v>
      </c>
      <c r="S12" s="549"/>
      <c r="T12" s="549"/>
      <c r="U12" s="549"/>
      <c r="V12" s="549"/>
      <c r="W12" s="549"/>
      <c r="X12" s="549"/>
      <c r="Y12" s="549"/>
      <c r="Z12" s="549"/>
      <c r="AA12" s="549"/>
      <c r="AB12" s="115"/>
    </row>
    <row r="13" spans="1:28" s="94" customFormat="1" ht="15.75" customHeight="1">
      <c r="A13" s="111"/>
      <c r="B13" s="116"/>
      <c r="C13" s="549" t="s">
        <v>690</v>
      </c>
      <c r="D13" s="549"/>
      <c r="E13" s="549"/>
      <c r="F13" s="549" t="s">
        <v>691</v>
      </c>
      <c r="G13" s="549"/>
      <c r="H13" s="549"/>
      <c r="I13" s="549"/>
      <c r="J13" s="549" t="s">
        <v>689</v>
      </c>
      <c r="K13" s="549"/>
      <c r="L13" s="549">
        <v>0</v>
      </c>
      <c r="M13" s="549"/>
      <c r="N13" s="549">
        <v>9999.9</v>
      </c>
      <c r="O13" s="549"/>
      <c r="P13" s="549">
        <v>30</v>
      </c>
      <c r="Q13" s="549"/>
      <c r="R13" s="549" t="s">
        <v>925</v>
      </c>
      <c r="S13" s="549"/>
      <c r="T13" s="549"/>
      <c r="U13" s="549"/>
      <c r="V13" s="549"/>
      <c r="W13" s="549"/>
      <c r="X13" s="549"/>
      <c r="Y13" s="549"/>
      <c r="Z13" s="549"/>
      <c r="AA13" s="549"/>
      <c r="AB13" s="115"/>
    </row>
    <row r="14" spans="1:28" s="94" customFormat="1" ht="15.75" customHeight="1">
      <c r="A14" s="111"/>
      <c r="B14" s="116"/>
      <c r="C14" s="549" t="s">
        <v>692</v>
      </c>
      <c r="D14" s="549"/>
      <c r="E14" s="549"/>
      <c r="F14" s="549" t="s">
        <v>693</v>
      </c>
      <c r="G14" s="549"/>
      <c r="H14" s="549"/>
      <c r="I14" s="549"/>
      <c r="J14" s="549" t="s">
        <v>689</v>
      </c>
      <c r="K14" s="549"/>
      <c r="L14" s="549">
        <v>0</v>
      </c>
      <c r="M14" s="549"/>
      <c r="N14" s="549">
        <v>9999.9</v>
      </c>
      <c r="O14" s="549"/>
      <c r="P14" s="549">
        <v>40</v>
      </c>
      <c r="Q14" s="549"/>
      <c r="R14" s="549" t="s">
        <v>926</v>
      </c>
      <c r="S14" s="549"/>
      <c r="T14" s="549"/>
      <c r="U14" s="549"/>
      <c r="V14" s="549"/>
      <c r="W14" s="549"/>
      <c r="X14" s="549"/>
      <c r="Y14" s="549"/>
      <c r="Z14" s="549"/>
      <c r="AA14" s="549"/>
      <c r="AB14" s="115"/>
    </row>
    <row r="15" spans="1:28" s="94" customFormat="1" ht="42" customHeight="1">
      <c r="A15" s="111"/>
      <c r="B15" s="116"/>
      <c r="C15" s="549" t="s">
        <v>796</v>
      </c>
      <c r="D15" s="549"/>
      <c r="E15" s="549"/>
      <c r="F15" s="683" t="s">
        <v>207</v>
      </c>
      <c r="G15" s="448"/>
      <c r="H15" s="448"/>
      <c r="I15" s="449"/>
      <c r="J15" s="549" t="s">
        <v>689</v>
      </c>
      <c r="K15" s="549"/>
      <c r="L15" s="549">
        <v>0</v>
      </c>
      <c r="M15" s="549"/>
      <c r="N15" s="549">
        <v>1999</v>
      </c>
      <c r="O15" s="549"/>
      <c r="P15" s="549">
        <v>50</v>
      </c>
      <c r="Q15" s="549"/>
      <c r="R15" s="549" t="s">
        <v>243</v>
      </c>
      <c r="S15" s="549"/>
      <c r="T15" s="549"/>
      <c r="U15" s="549"/>
      <c r="V15" s="549"/>
      <c r="W15" s="549"/>
      <c r="X15" s="549"/>
      <c r="Y15" s="549"/>
      <c r="Z15" s="549"/>
      <c r="AA15" s="549"/>
      <c r="AB15" s="115"/>
    </row>
    <row r="16" spans="1:28" s="94" customFormat="1" ht="15.75" customHeight="1">
      <c r="A16" s="111"/>
      <c r="B16" s="116"/>
      <c r="C16" s="144"/>
      <c r="D16" s="124"/>
      <c r="E16" s="124"/>
      <c r="F16" s="124"/>
      <c r="G16" s="124"/>
      <c r="H16" s="124"/>
      <c r="I16" s="124"/>
      <c r="J16" s="124"/>
      <c r="K16" s="124"/>
      <c r="M16" s="124"/>
      <c r="N16" s="124"/>
      <c r="O16" s="124"/>
      <c r="P16" s="124"/>
      <c r="Q16" s="124"/>
      <c r="R16" s="124"/>
      <c r="S16" s="124"/>
      <c r="T16" s="124"/>
      <c r="U16" s="124"/>
      <c r="V16" s="116"/>
      <c r="W16" s="116"/>
      <c r="X16" s="116"/>
      <c r="Y16" s="116"/>
      <c r="Z16" s="116"/>
      <c r="AA16" s="116"/>
      <c r="AB16" s="115"/>
    </row>
    <row r="17" spans="1:28" ht="15.75" customHeight="1">
      <c r="A17" s="236"/>
      <c r="B17" s="116" t="s">
        <v>848</v>
      </c>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8"/>
    </row>
    <row r="18" spans="1:28" ht="15.75" customHeight="1">
      <c r="A18" s="236"/>
      <c r="B18" s="237"/>
      <c r="C18" s="237" t="s">
        <v>208</v>
      </c>
      <c r="D18" s="237"/>
      <c r="E18" s="237"/>
      <c r="F18" s="237"/>
      <c r="G18" s="237"/>
      <c r="H18" s="237"/>
      <c r="I18" s="237"/>
      <c r="J18" s="237"/>
      <c r="K18" s="237"/>
      <c r="L18" s="237"/>
      <c r="M18" s="237"/>
      <c r="N18" s="237"/>
      <c r="O18" s="237"/>
      <c r="P18" s="237"/>
      <c r="Q18" s="237"/>
      <c r="R18" s="237"/>
      <c r="S18" s="237"/>
      <c r="T18" s="237"/>
      <c r="U18" s="237"/>
      <c r="V18" s="237"/>
      <c r="W18" s="237"/>
      <c r="X18" s="237"/>
      <c r="Y18" s="237"/>
      <c r="Z18" s="237"/>
      <c r="AA18" s="237"/>
      <c r="AB18" s="238"/>
    </row>
    <row r="19" spans="1:28" ht="15.75" customHeight="1">
      <c r="A19" s="236"/>
      <c r="B19" s="237"/>
      <c r="D19" s="237"/>
      <c r="E19" s="237"/>
      <c r="F19" s="237"/>
      <c r="G19" s="237"/>
      <c r="H19" s="237"/>
      <c r="I19" s="237"/>
      <c r="J19" s="237"/>
      <c r="K19" s="237"/>
      <c r="L19" s="237"/>
      <c r="N19" s="237"/>
      <c r="O19" s="237"/>
      <c r="R19" s="237"/>
      <c r="S19" s="237"/>
      <c r="T19" s="237"/>
      <c r="U19" s="239" t="s">
        <v>209</v>
      </c>
      <c r="V19" s="237"/>
      <c r="W19" s="237"/>
      <c r="X19" s="237"/>
      <c r="Y19" s="237"/>
      <c r="Z19" s="237"/>
      <c r="AA19" s="237"/>
      <c r="AB19" s="238"/>
    </row>
    <row r="20" spans="1:28" ht="15.75" customHeight="1">
      <c r="A20" s="236"/>
      <c r="B20" s="237"/>
      <c r="C20" s="673" t="s">
        <v>615</v>
      </c>
      <c r="D20" s="673"/>
      <c r="E20" s="673" t="s">
        <v>616</v>
      </c>
      <c r="F20" s="673"/>
      <c r="G20" s="673"/>
      <c r="H20" s="673"/>
      <c r="I20" s="673" t="s">
        <v>617</v>
      </c>
      <c r="J20" s="673"/>
      <c r="K20" s="673"/>
      <c r="L20" s="673"/>
      <c r="M20" s="673" t="s">
        <v>618</v>
      </c>
      <c r="N20" s="673"/>
      <c r="O20" s="673"/>
      <c r="P20" s="673"/>
      <c r="Q20" s="673"/>
      <c r="R20" s="673" t="s">
        <v>619</v>
      </c>
      <c r="S20" s="673"/>
      <c r="T20" s="673"/>
      <c r="U20" s="673"/>
      <c r="V20" s="293"/>
      <c r="W20" s="293"/>
      <c r="X20" s="293"/>
      <c r="Y20" s="293"/>
      <c r="Z20" s="293"/>
      <c r="AA20" s="237"/>
      <c r="AB20" s="238"/>
    </row>
    <row r="21" spans="1:28" ht="33" customHeight="1">
      <c r="A21" s="236"/>
      <c r="B21" s="240"/>
      <c r="C21" s="674" t="s">
        <v>210</v>
      </c>
      <c r="D21" s="675"/>
      <c r="E21" s="674" t="s">
        <v>923</v>
      </c>
      <c r="F21" s="662"/>
      <c r="G21" s="662"/>
      <c r="H21" s="663"/>
      <c r="I21" s="661" t="s">
        <v>917</v>
      </c>
      <c r="J21" s="662"/>
      <c r="K21" s="662"/>
      <c r="L21" s="663"/>
      <c r="M21" s="670" t="s">
        <v>1053</v>
      </c>
      <c r="N21" s="671"/>
      <c r="O21" s="671"/>
      <c r="P21" s="671"/>
      <c r="Q21" s="671"/>
      <c r="R21" s="684" t="s">
        <v>916</v>
      </c>
      <c r="S21" s="662"/>
      <c r="T21" s="662"/>
      <c r="U21" s="663"/>
      <c r="V21" s="292"/>
      <c r="W21" s="292"/>
      <c r="X21" s="292"/>
      <c r="Y21" s="292"/>
      <c r="Z21" s="292"/>
      <c r="AA21" s="237"/>
      <c r="AB21" s="238"/>
    </row>
    <row r="22" spans="1:28" ht="33" customHeight="1">
      <c r="A22" s="236"/>
      <c r="B22" s="240"/>
      <c r="C22" s="676"/>
      <c r="D22" s="677"/>
      <c r="E22" s="664"/>
      <c r="F22" s="665"/>
      <c r="G22" s="665"/>
      <c r="H22" s="666"/>
      <c r="I22" s="664"/>
      <c r="J22" s="665"/>
      <c r="K22" s="665"/>
      <c r="L22" s="666"/>
      <c r="M22" s="672" t="s">
        <v>1054</v>
      </c>
      <c r="N22" s="671"/>
      <c r="O22" s="671"/>
      <c r="P22" s="671"/>
      <c r="Q22" s="671"/>
      <c r="R22" s="664"/>
      <c r="S22" s="665"/>
      <c r="T22" s="665"/>
      <c r="U22" s="666"/>
      <c r="V22" s="294"/>
      <c r="W22" s="294"/>
      <c r="X22" s="294"/>
      <c r="Y22" s="294"/>
      <c r="Z22" s="294"/>
      <c r="AA22" s="237"/>
      <c r="AB22" s="238"/>
    </row>
    <row r="23" spans="1:28" ht="33" customHeight="1">
      <c r="A23" s="236"/>
      <c r="B23" s="240"/>
      <c r="C23" s="678"/>
      <c r="D23" s="679"/>
      <c r="E23" s="664"/>
      <c r="F23" s="665"/>
      <c r="G23" s="665"/>
      <c r="H23" s="666"/>
      <c r="I23" s="667"/>
      <c r="J23" s="668"/>
      <c r="K23" s="668"/>
      <c r="L23" s="669"/>
      <c r="M23" s="671" t="s">
        <v>920</v>
      </c>
      <c r="N23" s="671"/>
      <c r="O23" s="671"/>
      <c r="P23" s="671"/>
      <c r="Q23" s="671"/>
      <c r="R23" s="664"/>
      <c r="S23" s="665"/>
      <c r="T23" s="665"/>
      <c r="U23" s="666"/>
      <c r="V23" s="292"/>
      <c r="W23" s="292"/>
      <c r="X23" s="292"/>
      <c r="Y23" s="292"/>
      <c r="Z23" s="292"/>
      <c r="AA23" s="237"/>
      <c r="AB23" s="238"/>
    </row>
    <row r="24" spans="1:28" ht="15.75" customHeight="1">
      <c r="A24" s="236"/>
      <c r="B24" s="240"/>
      <c r="C24" s="685" t="s">
        <v>797</v>
      </c>
      <c r="D24" s="686"/>
      <c r="E24" s="691" t="s">
        <v>211</v>
      </c>
      <c r="F24" s="692"/>
      <c r="G24" s="692"/>
      <c r="H24" s="686"/>
      <c r="I24" s="681" t="s">
        <v>622</v>
      </c>
      <c r="J24" s="681"/>
      <c r="K24" s="681"/>
      <c r="L24" s="681"/>
      <c r="M24" s="680" t="s">
        <v>920</v>
      </c>
      <c r="N24" s="680"/>
      <c r="O24" s="680"/>
      <c r="P24" s="680"/>
      <c r="Q24" s="680"/>
      <c r="R24" s="681">
        <v>140</v>
      </c>
      <c r="S24" s="681"/>
      <c r="T24" s="681"/>
      <c r="U24" s="681"/>
      <c r="V24" s="292"/>
      <c r="W24" s="292"/>
      <c r="X24" s="292"/>
      <c r="Y24" s="292"/>
      <c r="Z24" s="292"/>
      <c r="AA24" s="237"/>
      <c r="AB24" s="238"/>
    </row>
    <row r="25" spans="1:28" ht="26.1" customHeight="1">
      <c r="A25" s="236"/>
      <c r="B25" s="240"/>
      <c r="C25" s="687" t="s">
        <v>620</v>
      </c>
      <c r="D25" s="688"/>
      <c r="E25" s="687" t="s">
        <v>621</v>
      </c>
      <c r="F25" s="693"/>
      <c r="G25" s="693"/>
      <c r="H25" s="688"/>
      <c r="I25" s="680" t="s">
        <v>1066</v>
      </c>
      <c r="J25" s="681"/>
      <c r="K25" s="681"/>
      <c r="L25" s="681"/>
      <c r="M25" s="682" t="s">
        <v>919</v>
      </c>
      <c r="N25" s="680"/>
      <c r="O25" s="680"/>
      <c r="P25" s="680"/>
      <c r="Q25" s="680"/>
      <c r="R25" s="681">
        <v>140</v>
      </c>
      <c r="S25" s="681"/>
      <c r="T25" s="681"/>
      <c r="U25" s="681"/>
      <c r="V25" s="292"/>
      <c r="W25" s="292"/>
      <c r="X25" s="292"/>
      <c r="Y25" s="292"/>
      <c r="Z25" s="292"/>
      <c r="AA25" s="237"/>
      <c r="AB25" s="238"/>
    </row>
    <row r="26" spans="1:28" ht="15.75" customHeight="1">
      <c r="A26" s="236"/>
      <c r="B26" s="240"/>
      <c r="C26" s="689" t="s">
        <v>620</v>
      </c>
      <c r="D26" s="690"/>
      <c r="E26" s="689" t="s">
        <v>621</v>
      </c>
      <c r="F26" s="694"/>
      <c r="G26" s="694"/>
      <c r="H26" s="690"/>
      <c r="I26" s="681" t="s">
        <v>624</v>
      </c>
      <c r="J26" s="681"/>
      <c r="K26" s="681"/>
      <c r="L26" s="681"/>
      <c r="M26" s="680" t="s">
        <v>918</v>
      </c>
      <c r="N26" s="680"/>
      <c r="O26" s="680"/>
      <c r="P26" s="680"/>
      <c r="Q26" s="680"/>
      <c r="R26" s="681">
        <v>140</v>
      </c>
      <c r="S26" s="681"/>
      <c r="T26" s="681"/>
      <c r="U26" s="681"/>
      <c r="V26" s="292"/>
      <c r="W26" s="292"/>
      <c r="X26" s="292"/>
      <c r="Y26" s="292"/>
      <c r="Z26" s="292"/>
      <c r="AA26" s="237"/>
      <c r="AB26" s="238"/>
    </row>
    <row r="27" spans="1:28" ht="15.75" customHeight="1">
      <c r="A27" s="236"/>
      <c r="B27" s="240"/>
      <c r="C27" s="685" t="s">
        <v>625</v>
      </c>
      <c r="D27" s="686"/>
      <c r="E27" s="691" t="s">
        <v>212</v>
      </c>
      <c r="F27" s="692"/>
      <c r="G27" s="692"/>
      <c r="H27" s="686"/>
      <c r="I27" s="681" t="s">
        <v>622</v>
      </c>
      <c r="J27" s="681"/>
      <c r="K27" s="681"/>
      <c r="L27" s="681"/>
      <c r="M27" s="681" t="s">
        <v>920</v>
      </c>
      <c r="N27" s="681"/>
      <c r="O27" s="681"/>
      <c r="P27" s="681"/>
      <c r="Q27" s="681"/>
      <c r="R27" s="681">
        <v>140</v>
      </c>
      <c r="S27" s="681"/>
      <c r="T27" s="681"/>
      <c r="U27" s="681"/>
      <c r="V27" s="292"/>
      <c r="W27" s="292"/>
      <c r="X27" s="292"/>
      <c r="Y27" s="292"/>
      <c r="Z27" s="292"/>
      <c r="AA27" s="237"/>
      <c r="AB27" s="238"/>
    </row>
    <row r="28" spans="1:28" ht="26.1" customHeight="1">
      <c r="A28" s="236"/>
      <c r="B28" s="240"/>
      <c r="C28" s="687" t="s">
        <v>625</v>
      </c>
      <c r="D28" s="688"/>
      <c r="E28" s="687" t="s">
        <v>626</v>
      </c>
      <c r="F28" s="693"/>
      <c r="G28" s="693"/>
      <c r="H28" s="688"/>
      <c r="I28" s="681" t="s">
        <v>623</v>
      </c>
      <c r="J28" s="681"/>
      <c r="K28" s="681"/>
      <c r="L28" s="681"/>
      <c r="M28" s="682" t="s">
        <v>919</v>
      </c>
      <c r="N28" s="680"/>
      <c r="O28" s="680"/>
      <c r="P28" s="680"/>
      <c r="Q28" s="680"/>
      <c r="R28" s="681">
        <v>140</v>
      </c>
      <c r="S28" s="681"/>
      <c r="T28" s="681"/>
      <c r="U28" s="681"/>
      <c r="V28" s="292"/>
      <c r="W28" s="292"/>
      <c r="X28" s="292"/>
      <c r="Y28" s="292"/>
      <c r="Z28" s="292"/>
      <c r="AA28" s="237"/>
      <c r="AB28" s="238"/>
    </row>
    <row r="29" spans="1:28" ht="15.75" customHeight="1">
      <c r="A29" s="236"/>
      <c r="B29" s="240"/>
      <c r="C29" s="689" t="s">
        <v>625</v>
      </c>
      <c r="D29" s="690"/>
      <c r="E29" s="689" t="s">
        <v>626</v>
      </c>
      <c r="F29" s="694"/>
      <c r="G29" s="694"/>
      <c r="H29" s="690"/>
      <c r="I29" s="681" t="s">
        <v>624</v>
      </c>
      <c r="J29" s="681"/>
      <c r="K29" s="681"/>
      <c r="L29" s="681"/>
      <c r="M29" s="681" t="s">
        <v>918</v>
      </c>
      <c r="N29" s="681"/>
      <c r="O29" s="681"/>
      <c r="P29" s="681"/>
      <c r="Q29" s="681"/>
      <c r="R29" s="681">
        <v>140</v>
      </c>
      <c r="S29" s="681"/>
      <c r="T29" s="681"/>
      <c r="U29" s="681"/>
      <c r="V29" s="292"/>
      <c r="W29" s="292"/>
      <c r="X29" s="292"/>
      <c r="Y29" s="292"/>
      <c r="Z29" s="292"/>
      <c r="AA29" s="237"/>
      <c r="AB29" s="238"/>
    </row>
    <row r="30" spans="1:28" ht="15.75" customHeight="1">
      <c r="A30" s="236"/>
      <c r="B30" s="240"/>
      <c r="C30" s="685" t="s">
        <v>631</v>
      </c>
      <c r="D30" s="686"/>
      <c r="E30" s="691" t="s">
        <v>213</v>
      </c>
      <c r="F30" s="692"/>
      <c r="G30" s="692"/>
      <c r="H30" s="686"/>
      <c r="I30" s="681" t="s">
        <v>622</v>
      </c>
      <c r="J30" s="681"/>
      <c r="K30" s="681"/>
      <c r="L30" s="681"/>
      <c r="M30" s="695" t="s">
        <v>920</v>
      </c>
      <c r="N30" s="696"/>
      <c r="O30" s="696"/>
      <c r="P30" s="696"/>
      <c r="Q30" s="697"/>
      <c r="R30" s="681">
        <v>145</v>
      </c>
      <c r="S30" s="681"/>
      <c r="T30" s="681"/>
      <c r="U30" s="681"/>
      <c r="V30" s="292"/>
      <c r="W30" s="292"/>
      <c r="X30" s="292"/>
      <c r="Y30" s="292"/>
      <c r="Z30" s="292"/>
      <c r="AA30" s="237"/>
      <c r="AB30" s="238"/>
    </row>
    <row r="31" spans="1:28" ht="26.1" customHeight="1">
      <c r="A31" s="236"/>
      <c r="B31" s="240"/>
      <c r="C31" s="687" t="s">
        <v>631</v>
      </c>
      <c r="D31" s="688"/>
      <c r="E31" s="687" t="s">
        <v>632</v>
      </c>
      <c r="F31" s="693"/>
      <c r="G31" s="693"/>
      <c r="H31" s="688"/>
      <c r="I31" s="681" t="s">
        <v>623</v>
      </c>
      <c r="J31" s="681"/>
      <c r="K31" s="681"/>
      <c r="L31" s="681"/>
      <c r="M31" s="682" t="s">
        <v>919</v>
      </c>
      <c r="N31" s="680"/>
      <c r="O31" s="680"/>
      <c r="P31" s="680"/>
      <c r="Q31" s="680"/>
      <c r="R31" s="681">
        <v>145</v>
      </c>
      <c r="S31" s="681"/>
      <c r="T31" s="681"/>
      <c r="U31" s="681"/>
      <c r="V31" s="292"/>
      <c r="W31" s="292"/>
      <c r="X31" s="292"/>
      <c r="Y31" s="292"/>
      <c r="Z31" s="292"/>
      <c r="AA31" s="237"/>
      <c r="AB31" s="238"/>
    </row>
    <row r="32" spans="1:28" ht="15.75" customHeight="1">
      <c r="A32" s="236"/>
      <c r="B32" s="240"/>
      <c r="C32" s="689" t="s">
        <v>631</v>
      </c>
      <c r="D32" s="690"/>
      <c r="E32" s="689" t="s">
        <v>632</v>
      </c>
      <c r="F32" s="694"/>
      <c r="G32" s="694"/>
      <c r="H32" s="690"/>
      <c r="I32" s="681" t="s">
        <v>624</v>
      </c>
      <c r="J32" s="681"/>
      <c r="K32" s="681"/>
      <c r="L32" s="681"/>
      <c r="M32" s="695" t="s">
        <v>918</v>
      </c>
      <c r="N32" s="696"/>
      <c r="O32" s="696"/>
      <c r="P32" s="696"/>
      <c r="Q32" s="697"/>
      <c r="R32" s="681">
        <v>145</v>
      </c>
      <c r="S32" s="681"/>
      <c r="T32" s="681"/>
      <c r="U32" s="681"/>
      <c r="V32" s="292"/>
      <c r="W32" s="292"/>
      <c r="X32" s="292"/>
      <c r="Y32" s="292"/>
      <c r="Z32" s="292"/>
      <c r="AA32" s="237"/>
      <c r="AB32" s="238"/>
    </row>
    <row r="33" spans="1:28" ht="15.75" customHeight="1">
      <c r="A33" s="236"/>
      <c r="B33" s="240"/>
      <c r="C33" s="685" t="s">
        <v>644</v>
      </c>
      <c r="D33" s="686"/>
      <c r="E33" s="691" t="s">
        <v>214</v>
      </c>
      <c r="F33" s="692"/>
      <c r="G33" s="692"/>
      <c r="H33" s="686"/>
      <c r="I33" s="681" t="s">
        <v>622</v>
      </c>
      <c r="J33" s="681"/>
      <c r="K33" s="681"/>
      <c r="L33" s="681"/>
      <c r="M33" s="681" t="s">
        <v>920</v>
      </c>
      <c r="N33" s="681"/>
      <c r="O33" s="681"/>
      <c r="P33" s="681"/>
      <c r="Q33" s="681"/>
      <c r="R33" s="681">
        <v>140</v>
      </c>
      <c r="S33" s="681"/>
      <c r="T33" s="681"/>
      <c r="U33" s="681"/>
      <c r="V33" s="292"/>
      <c r="W33" s="292"/>
      <c r="X33" s="292"/>
      <c r="Y33" s="292"/>
      <c r="Z33" s="292"/>
      <c r="AA33" s="237"/>
      <c r="AB33" s="238"/>
    </row>
    <row r="34" spans="1:28" ht="26.1" customHeight="1">
      <c r="A34" s="236"/>
      <c r="B34" s="240"/>
      <c r="C34" s="687" t="s">
        <v>644</v>
      </c>
      <c r="D34" s="688"/>
      <c r="E34" s="687" t="s">
        <v>645</v>
      </c>
      <c r="F34" s="693"/>
      <c r="G34" s="693"/>
      <c r="H34" s="688"/>
      <c r="I34" s="681" t="s">
        <v>623</v>
      </c>
      <c r="J34" s="681"/>
      <c r="K34" s="681"/>
      <c r="L34" s="681"/>
      <c r="M34" s="682" t="s">
        <v>919</v>
      </c>
      <c r="N34" s="680"/>
      <c r="O34" s="680"/>
      <c r="P34" s="680"/>
      <c r="Q34" s="680"/>
      <c r="R34" s="681">
        <v>140</v>
      </c>
      <c r="S34" s="681"/>
      <c r="T34" s="681"/>
      <c r="U34" s="681"/>
      <c r="V34" s="292"/>
      <c r="W34" s="292"/>
      <c r="X34" s="292"/>
      <c r="Y34" s="292"/>
      <c r="Z34" s="292"/>
      <c r="AA34" s="237"/>
      <c r="AB34" s="238"/>
    </row>
    <row r="35" spans="1:28" ht="15.75" customHeight="1">
      <c r="A35" s="236"/>
      <c r="B35" s="240"/>
      <c r="C35" s="689" t="s">
        <v>644</v>
      </c>
      <c r="D35" s="690"/>
      <c r="E35" s="689" t="s">
        <v>645</v>
      </c>
      <c r="F35" s="694"/>
      <c r="G35" s="694"/>
      <c r="H35" s="690"/>
      <c r="I35" s="681" t="s">
        <v>624</v>
      </c>
      <c r="J35" s="681"/>
      <c r="K35" s="681"/>
      <c r="L35" s="681"/>
      <c r="M35" s="681" t="s">
        <v>918</v>
      </c>
      <c r="N35" s="681"/>
      <c r="O35" s="681"/>
      <c r="P35" s="681"/>
      <c r="Q35" s="681"/>
      <c r="R35" s="681">
        <v>140</v>
      </c>
      <c r="S35" s="681"/>
      <c r="T35" s="681"/>
      <c r="U35" s="681"/>
      <c r="V35" s="292"/>
      <c r="W35" s="292"/>
      <c r="X35" s="292"/>
      <c r="Y35" s="292"/>
      <c r="Z35" s="292"/>
      <c r="AA35" s="237"/>
      <c r="AB35" s="238"/>
    </row>
    <row r="36" spans="1:28" ht="15.75" customHeight="1">
      <c r="A36" s="236"/>
      <c r="B36" s="240"/>
      <c r="C36" s="685" t="s">
        <v>659</v>
      </c>
      <c r="D36" s="686"/>
      <c r="E36" s="691" t="s">
        <v>215</v>
      </c>
      <c r="F36" s="692"/>
      <c r="G36" s="692"/>
      <c r="H36" s="686"/>
      <c r="I36" s="681" t="s">
        <v>622</v>
      </c>
      <c r="J36" s="681"/>
      <c r="K36" s="681"/>
      <c r="L36" s="681"/>
      <c r="M36" s="681" t="s">
        <v>920</v>
      </c>
      <c r="N36" s="681"/>
      <c r="O36" s="681"/>
      <c r="P36" s="681"/>
      <c r="Q36" s="681"/>
      <c r="R36" s="681">
        <v>140</v>
      </c>
      <c r="S36" s="681"/>
      <c r="T36" s="681"/>
      <c r="U36" s="681"/>
      <c r="V36" s="292"/>
      <c r="W36" s="292"/>
      <c r="X36" s="292"/>
      <c r="Y36" s="292"/>
      <c r="Z36" s="292"/>
      <c r="AA36" s="237"/>
      <c r="AB36" s="238"/>
    </row>
    <row r="37" spans="1:28" ht="26.1" customHeight="1">
      <c r="A37" s="236"/>
      <c r="B37" s="240"/>
      <c r="C37" s="687" t="s">
        <v>659</v>
      </c>
      <c r="D37" s="688"/>
      <c r="E37" s="687" t="s">
        <v>660</v>
      </c>
      <c r="F37" s="693"/>
      <c r="G37" s="693"/>
      <c r="H37" s="688"/>
      <c r="I37" s="681" t="s">
        <v>623</v>
      </c>
      <c r="J37" s="681"/>
      <c r="K37" s="681"/>
      <c r="L37" s="681"/>
      <c r="M37" s="682" t="s">
        <v>919</v>
      </c>
      <c r="N37" s="680"/>
      <c r="O37" s="680"/>
      <c r="P37" s="680"/>
      <c r="Q37" s="680"/>
      <c r="R37" s="681">
        <v>140</v>
      </c>
      <c r="S37" s="681"/>
      <c r="T37" s="681"/>
      <c r="U37" s="681"/>
      <c r="V37" s="292"/>
      <c r="W37" s="292"/>
      <c r="X37" s="292"/>
      <c r="Y37" s="292"/>
      <c r="Z37" s="292"/>
      <c r="AA37" s="237"/>
      <c r="AB37" s="238"/>
    </row>
    <row r="38" spans="1:28" ht="15.75" customHeight="1">
      <c r="A38" s="236"/>
      <c r="B38" s="240"/>
      <c r="C38" s="689" t="s">
        <v>659</v>
      </c>
      <c r="D38" s="690"/>
      <c r="E38" s="689" t="s">
        <v>660</v>
      </c>
      <c r="F38" s="694"/>
      <c r="G38" s="694"/>
      <c r="H38" s="690"/>
      <c r="I38" s="681" t="s">
        <v>624</v>
      </c>
      <c r="J38" s="681"/>
      <c r="K38" s="681"/>
      <c r="L38" s="681"/>
      <c r="M38" s="681" t="s">
        <v>918</v>
      </c>
      <c r="N38" s="681"/>
      <c r="O38" s="681"/>
      <c r="P38" s="681"/>
      <c r="Q38" s="681"/>
      <c r="R38" s="681">
        <v>140</v>
      </c>
      <c r="S38" s="681"/>
      <c r="T38" s="681"/>
      <c r="U38" s="681"/>
      <c r="V38" s="292"/>
      <c r="W38" s="292"/>
      <c r="X38" s="292"/>
      <c r="Y38" s="292"/>
      <c r="Z38" s="292"/>
      <c r="AA38" s="237"/>
      <c r="AB38" s="238"/>
    </row>
    <row r="39" spans="1:28" ht="15.75" customHeight="1">
      <c r="A39" s="236"/>
      <c r="B39" s="240"/>
      <c r="C39" s="685" t="s">
        <v>661</v>
      </c>
      <c r="D39" s="686"/>
      <c r="E39" s="691" t="s">
        <v>216</v>
      </c>
      <c r="F39" s="692"/>
      <c r="G39" s="692"/>
      <c r="H39" s="686"/>
      <c r="I39" s="681" t="s">
        <v>622</v>
      </c>
      <c r="J39" s="681"/>
      <c r="K39" s="681"/>
      <c r="L39" s="681"/>
      <c r="M39" s="695" t="s">
        <v>920</v>
      </c>
      <c r="N39" s="696"/>
      <c r="O39" s="696"/>
      <c r="P39" s="696"/>
      <c r="Q39" s="697"/>
      <c r="R39" s="681">
        <v>140</v>
      </c>
      <c r="S39" s="681"/>
      <c r="T39" s="681"/>
      <c r="U39" s="681"/>
      <c r="V39" s="292"/>
      <c r="W39" s="292"/>
      <c r="X39" s="292"/>
      <c r="Y39" s="292"/>
      <c r="Z39" s="292"/>
      <c r="AA39" s="237"/>
      <c r="AB39" s="238"/>
    </row>
    <row r="40" spans="1:28" ht="26.1" customHeight="1">
      <c r="A40" s="236"/>
      <c r="B40" s="240"/>
      <c r="C40" s="687" t="s">
        <v>661</v>
      </c>
      <c r="D40" s="688"/>
      <c r="E40" s="687" t="s">
        <v>662</v>
      </c>
      <c r="F40" s="693"/>
      <c r="G40" s="693"/>
      <c r="H40" s="688"/>
      <c r="I40" s="681" t="s">
        <v>623</v>
      </c>
      <c r="J40" s="681"/>
      <c r="K40" s="681"/>
      <c r="L40" s="681"/>
      <c r="M40" s="682" t="s">
        <v>919</v>
      </c>
      <c r="N40" s="680"/>
      <c r="O40" s="680"/>
      <c r="P40" s="680"/>
      <c r="Q40" s="680"/>
      <c r="R40" s="681">
        <v>140</v>
      </c>
      <c r="S40" s="681"/>
      <c r="T40" s="681"/>
      <c r="U40" s="681"/>
      <c r="V40" s="292"/>
      <c r="W40" s="292"/>
      <c r="X40" s="292"/>
      <c r="Y40" s="292"/>
      <c r="Z40" s="292"/>
      <c r="AA40" s="237"/>
      <c r="AB40" s="238"/>
    </row>
    <row r="41" spans="1:28" ht="15.75" customHeight="1">
      <c r="A41" s="236"/>
      <c r="B41" s="240"/>
      <c r="C41" s="689" t="s">
        <v>661</v>
      </c>
      <c r="D41" s="690"/>
      <c r="E41" s="689" t="s">
        <v>662</v>
      </c>
      <c r="F41" s="694"/>
      <c r="G41" s="694"/>
      <c r="H41" s="690"/>
      <c r="I41" s="681" t="s">
        <v>624</v>
      </c>
      <c r="J41" s="681"/>
      <c r="K41" s="681"/>
      <c r="L41" s="681"/>
      <c r="M41" s="695" t="s">
        <v>918</v>
      </c>
      <c r="N41" s="696"/>
      <c r="O41" s="696"/>
      <c r="P41" s="696"/>
      <c r="Q41" s="697"/>
      <c r="R41" s="681">
        <v>140</v>
      </c>
      <c r="S41" s="681"/>
      <c r="T41" s="681"/>
      <c r="U41" s="681"/>
      <c r="V41" s="292"/>
      <c r="W41" s="292"/>
      <c r="X41" s="292"/>
      <c r="Y41" s="292"/>
      <c r="Z41" s="292"/>
      <c r="AA41" s="237"/>
      <c r="AB41" s="238"/>
    </row>
    <row r="42" spans="1:28" ht="15.75" customHeight="1">
      <c r="A42" s="236"/>
      <c r="B42" s="237"/>
      <c r="C42" s="698" t="s">
        <v>627</v>
      </c>
      <c r="D42" s="699"/>
      <c r="E42" s="704" t="s">
        <v>217</v>
      </c>
      <c r="F42" s="705"/>
      <c r="G42" s="705"/>
      <c r="H42" s="699"/>
      <c r="I42" s="709" t="s">
        <v>628</v>
      </c>
      <c r="J42" s="709"/>
      <c r="K42" s="709"/>
      <c r="L42" s="709"/>
      <c r="M42" s="710" t="s">
        <v>231</v>
      </c>
      <c r="N42" s="710"/>
      <c r="O42" s="710"/>
      <c r="P42" s="710"/>
      <c r="Q42" s="710"/>
      <c r="R42" s="709">
        <v>150</v>
      </c>
      <c r="S42" s="709"/>
      <c r="T42" s="709"/>
      <c r="U42" s="709"/>
      <c r="V42" s="292"/>
      <c r="W42" s="292"/>
      <c r="X42" s="292"/>
      <c r="Y42" s="292"/>
      <c r="Z42" s="292"/>
      <c r="AA42" s="237"/>
      <c r="AB42" s="238"/>
    </row>
    <row r="43" spans="1:28" ht="51.75" customHeight="1">
      <c r="A43" s="236"/>
      <c r="B43" s="237"/>
      <c r="C43" s="700"/>
      <c r="D43" s="701"/>
      <c r="E43" s="700"/>
      <c r="F43" s="706"/>
      <c r="G43" s="706"/>
      <c r="H43" s="701"/>
      <c r="I43" s="709" t="s">
        <v>623</v>
      </c>
      <c r="J43" s="709"/>
      <c r="K43" s="709"/>
      <c r="L43" s="709"/>
      <c r="M43" s="708" t="s">
        <v>1055</v>
      </c>
      <c r="N43" s="680"/>
      <c r="O43" s="680"/>
      <c r="P43" s="680"/>
      <c r="Q43" s="680"/>
      <c r="R43" s="709">
        <v>150</v>
      </c>
      <c r="S43" s="709"/>
      <c r="T43" s="709"/>
      <c r="U43" s="709"/>
      <c r="V43" s="294"/>
      <c r="W43" s="294"/>
      <c r="X43" s="294"/>
      <c r="Y43" s="294"/>
      <c r="Z43" s="294"/>
      <c r="AA43" s="237"/>
      <c r="AB43" s="238"/>
    </row>
    <row r="44" spans="1:28" ht="15.75" customHeight="1">
      <c r="A44" s="236"/>
      <c r="B44" s="237"/>
      <c r="C44" s="702"/>
      <c r="D44" s="703"/>
      <c r="E44" s="702"/>
      <c r="F44" s="707"/>
      <c r="G44" s="707"/>
      <c r="H44" s="703"/>
      <c r="I44" s="709" t="s">
        <v>629</v>
      </c>
      <c r="J44" s="709"/>
      <c r="K44" s="709"/>
      <c r="L44" s="709"/>
      <c r="M44" s="711" t="s">
        <v>232</v>
      </c>
      <c r="N44" s="711"/>
      <c r="O44" s="711"/>
      <c r="P44" s="711"/>
      <c r="Q44" s="711"/>
      <c r="R44" s="709">
        <v>150</v>
      </c>
      <c r="S44" s="709"/>
      <c r="T44" s="709"/>
      <c r="U44" s="709"/>
      <c r="V44" s="292"/>
      <c r="W44" s="292"/>
      <c r="X44" s="292"/>
      <c r="Y44" s="292"/>
      <c r="Z44" s="292"/>
      <c r="AA44" s="237"/>
      <c r="AB44" s="238"/>
    </row>
    <row r="45" spans="1:28" ht="15.75" customHeight="1">
      <c r="A45" s="236"/>
      <c r="B45" s="237"/>
      <c r="C45" s="698" t="s">
        <v>630</v>
      </c>
      <c r="D45" s="699"/>
      <c r="E45" s="704" t="s">
        <v>218</v>
      </c>
      <c r="F45" s="705"/>
      <c r="G45" s="705"/>
      <c r="H45" s="699"/>
      <c r="I45" s="709" t="s">
        <v>622</v>
      </c>
      <c r="J45" s="709"/>
      <c r="K45" s="709"/>
      <c r="L45" s="709"/>
      <c r="M45" s="712" t="s">
        <v>920</v>
      </c>
      <c r="N45" s="713"/>
      <c r="O45" s="713"/>
      <c r="P45" s="713"/>
      <c r="Q45" s="714"/>
      <c r="R45" s="709">
        <v>146</v>
      </c>
      <c r="S45" s="709"/>
      <c r="T45" s="709"/>
      <c r="U45" s="709"/>
      <c r="V45" s="292"/>
      <c r="W45" s="292"/>
      <c r="X45" s="292"/>
      <c r="Y45" s="292"/>
      <c r="Z45" s="292"/>
      <c r="AA45" s="237"/>
      <c r="AB45" s="238"/>
    </row>
    <row r="46" spans="1:28" ht="48" customHeight="1">
      <c r="A46" s="236"/>
      <c r="B46" s="237"/>
      <c r="C46" s="700"/>
      <c r="D46" s="701"/>
      <c r="E46" s="700"/>
      <c r="F46" s="706"/>
      <c r="G46" s="706"/>
      <c r="H46" s="701"/>
      <c r="I46" s="709" t="s">
        <v>623</v>
      </c>
      <c r="J46" s="709"/>
      <c r="K46" s="709"/>
      <c r="L46" s="709"/>
      <c r="M46" s="708" t="s">
        <v>1054</v>
      </c>
      <c r="N46" s="680"/>
      <c r="O46" s="680"/>
      <c r="P46" s="680"/>
      <c r="Q46" s="680"/>
      <c r="R46" s="709">
        <v>146</v>
      </c>
      <c r="S46" s="709"/>
      <c r="T46" s="709"/>
      <c r="U46" s="709"/>
      <c r="V46" s="294"/>
      <c r="W46" s="294"/>
      <c r="X46" s="294"/>
      <c r="Y46" s="294"/>
      <c r="Z46" s="294"/>
      <c r="AA46" s="237"/>
      <c r="AB46" s="238"/>
    </row>
    <row r="47" spans="1:28" ht="15.75" customHeight="1">
      <c r="A47" s="236"/>
      <c r="B47" s="237"/>
      <c r="C47" s="702"/>
      <c r="D47" s="703"/>
      <c r="E47" s="702"/>
      <c r="F47" s="707"/>
      <c r="G47" s="707"/>
      <c r="H47" s="703"/>
      <c r="I47" s="709" t="s">
        <v>624</v>
      </c>
      <c r="J47" s="709"/>
      <c r="K47" s="709"/>
      <c r="L47" s="709"/>
      <c r="M47" s="712" t="s">
        <v>918</v>
      </c>
      <c r="N47" s="713"/>
      <c r="O47" s="713"/>
      <c r="P47" s="713"/>
      <c r="Q47" s="714"/>
      <c r="R47" s="709">
        <v>146</v>
      </c>
      <c r="S47" s="709"/>
      <c r="T47" s="709"/>
      <c r="U47" s="709"/>
      <c r="V47" s="292"/>
      <c r="W47" s="292"/>
      <c r="X47" s="292"/>
      <c r="Y47" s="292"/>
      <c r="Z47" s="292"/>
      <c r="AA47" s="237"/>
      <c r="AB47" s="238"/>
    </row>
    <row r="48" spans="1:28" ht="26.25" customHeight="1">
      <c r="A48" s="236"/>
      <c r="B48" s="237"/>
      <c r="C48" s="674" t="s">
        <v>219</v>
      </c>
      <c r="D48" s="675"/>
      <c r="E48" s="684" t="s">
        <v>921</v>
      </c>
      <c r="F48" s="662"/>
      <c r="G48" s="662"/>
      <c r="H48" s="663"/>
      <c r="I48" s="661" t="s">
        <v>917</v>
      </c>
      <c r="J48" s="662"/>
      <c r="K48" s="662"/>
      <c r="L48" s="663"/>
      <c r="M48" s="670" t="s">
        <v>1056</v>
      </c>
      <c r="N48" s="671"/>
      <c r="O48" s="671"/>
      <c r="P48" s="671"/>
      <c r="Q48" s="671"/>
      <c r="R48" s="684" t="s">
        <v>916</v>
      </c>
      <c r="S48" s="662"/>
      <c r="T48" s="662"/>
      <c r="U48" s="663"/>
      <c r="V48" s="292"/>
      <c r="W48" s="292"/>
      <c r="X48" s="292"/>
      <c r="Y48" s="292"/>
      <c r="Z48" s="292"/>
      <c r="AA48" s="237"/>
      <c r="AB48" s="238"/>
    </row>
    <row r="49" spans="1:28" ht="70.5" customHeight="1">
      <c r="A49" s="236"/>
      <c r="B49" s="237"/>
      <c r="C49" s="676"/>
      <c r="D49" s="677"/>
      <c r="E49" s="664"/>
      <c r="F49" s="665"/>
      <c r="G49" s="665"/>
      <c r="H49" s="666"/>
      <c r="I49" s="664"/>
      <c r="J49" s="665"/>
      <c r="K49" s="665"/>
      <c r="L49" s="666"/>
      <c r="M49" s="672" t="s">
        <v>1057</v>
      </c>
      <c r="N49" s="671"/>
      <c r="O49" s="671"/>
      <c r="P49" s="671"/>
      <c r="Q49" s="671"/>
      <c r="R49" s="664"/>
      <c r="S49" s="665"/>
      <c r="T49" s="665"/>
      <c r="U49" s="666"/>
      <c r="V49" s="294"/>
      <c r="W49" s="294"/>
      <c r="X49" s="294"/>
      <c r="Y49" s="294"/>
      <c r="Z49" s="294"/>
      <c r="AA49" s="237"/>
      <c r="AB49" s="238"/>
    </row>
    <row r="50" spans="1:28" ht="26.25" customHeight="1">
      <c r="A50" s="236"/>
      <c r="B50" s="237"/>
      <c r="C50" s="678"/>
      <c r="D50" s="679"/>
      <c r="E50" s="667"/>
      <c r="F50" s="668"/>
      <c r="G50" s="668"/>
      <c r="H50" s="669"/>
      <c r="I50" s="667"/>
      <c r="J50" s="668"/>
      <c r="K50" s="668"/>
      <c r="L50" s="669"/>
      <c r="M50" s="671" t="s">
        <v>922</v>
      </c>
      <c r="N50" s="671"/>
      <c r="O50" s="671"/>
      <c r="P50" s="671"/>
      <c r="Q50" s="671"/>
      <c r="R50" s="667"/>
      <c r="S50" s="668"/>
      <c r="T50" s="668"/>
      <c r="U50" s="669"/>
      <c r="V50" s="292"/>
      <c r="W50" s="292"/>
      <c r="X50" s="292"/>
      <c r="Y50" s="292"/>
      <c r="Z50" s="292"/>
      <c r="AA50" s="237"/>
      <c r="AB50" s="238"/>
    </row>
    <row r="51" spans="1:28" ht="15.75" customHeight="1">
      <c r="A51" s="236"/>
      <c r="B51" s="237"/>
      <c r="C51" s="685" t="s">
        <v>633</v>
      </c>
      <c r="D51" s="686"/>
      <c r="E51" s="715" t="s">
        <v>211</v>
      </c>
      <c r="F51" s="692"/>
      <c r="G51" s="692"/>
      <c r="H51" s="686"/>
      <c r="I51" s="681" t="s">
        <v>798</v>
      </c>
      <c r="J51" s="681"/>
      <c r="K51" s="681"/>
      <c r="L51" s="681"/>
      <c r="M51" s="681" t="s">
        <v>233</v>
      </c>
      <c r="N51" s="681"/>
      <c r="O51" s="681"/>
      <c r="P51" s="681"/>
      <c r="Q51" s="681"/>
      <c r="R51" s="681">
        <v>130</v>
      </c>
      <c r="S51" s="681"/>
      <c r="T51" s="681"/>
      <c r="U51" s="681"/>
      <c r="V51" s="292"/>
      <c r="W51" s="292"/>
      <c r="X51" s="292"/>
      <c r="Y51" s="292"/>
      <c r="Z51" s="292"/>
      <c r="AA51" s="237"/>
      <c r="AB51" s="238"/>
    </row>
    <row r="52" spans="1:28" ht="26.1" customHeight="1">
      <c r="A52" s="236"/>
      <c r="B52" s="237"/>
      <c r="C52" s="687" t="s">
        <v>633</v>
      </c>
      <c r="D52" s="688"/>
      <c r="E52" s="687" t="s">
        <v>634</v>
      </c>
      <c r="F52" s="693"/>
      <c r="G52" s="693"/>
      <c r="H52" s="688"/>
      <c r="I52" s="681" t="s">
        <v>623</v>
      </c>
      <c r="J52" s="681"/>
      <c r="K52" s="681"/>
      <c r="L52" s="681"/>
      <c r="M52" s="682" t="s">
        <v>1052</v>
      </c>
      <c r="N52" s="680"/>
      <c r="O52" s="680"/>
      <c r="P52" s="680"/>
      <c r="Q52" s="680"/>
      <c r="R52" s="681">
        <v>130</v>
      </c>
      <c r="S52" s="681"/>
      <c r="T52" s="681"/>
      <c r="U52" s="681"/>
      <c r="V52" s="292"/>
      <c r="W52" s="292"/>
      <c r="X52" s="292"/>
      <c r="Y52" s="292"/>
      <c r="Z52" s="292"/>
      <c r="AA52" s="237"/>
      <c r="AB52" s="238"/>
    </row>
    <row r="53" spans="1:28" ht="15.75" customHeight="1">
      <c r="A53" s="236"/>
      <c r="B53" s="237"/>
      <c r="C53" s="689" t="s">
        <v>633</v>
      </c>
      <c r="D53" s="690"/>
      <c r="E53" s="689" t="s">
        <v>634</v>
      </c>
      <c r="F53" s="694"/>
      <c r="G53" s="694"/>
      <c r="H53" s="690"/>
      <c r="I53" s="681" t="s">
        <v>799</v>
      </c>
      <c r="J53" s="681"/>
      <c r="K53" s="681"/>
      <c r="L53" s="681"/>
      <c r="M53" s="681" t="s">
        <v>234</v>
      </c>
      <c r="N53" s="681"/>
      <c r="O53" s="681"/>
      <c r="P53" s="681"/>
      <c r="Q53" s="681"/>
      <c r="R53" s="681">
        <v>130</v>
      </c>
      <c r="S53" s="681"/>
      <c r="T53" s="681"/>
      <c r="U53" s="681"/>
      <c r="V53" s="292"/>
      <c r="W53" s="292"/>
      <c r="X53" s="292"/>
      <c r="Y53" s="292"/>
      <c r="Z53" s="292"/>
      <c r="AA53" s="237"/>
      <c r="AB53" s="238"/>
    </row>
    <row r="54" spans="1:28" ht="15.75" customHeight="1">
      <c r="A54" s="236"/>
      <c r="B54" s="237"/>
      <c r="C54" s="685" t="s">
        <v>637</v>
      </c>
      <c r="D54" s="686"/>
      <c r="E54" s="691" t="s">
        <v>212</v>
      </c>
      <c r="F54" s="692"/>
      <c r="G54" s="692"/>
      <c r="H54" s="686"/>
      <c r="I54" s="681" t="s">
        <v>635</v>
      </c>
      <c r="J54" s="681"/>
      <c r="K54" s="681"/>
      <c r="L54" s="681"/>
      <c r="M54" s="681" t="s">
        <v>233</v>
      </c>
      <c r="N54" s="681"/>
      <c r="O54" s="681"/>
      <c r="P54" s="681"/>
      <c r="Q54" s="681"/>
      <c r="R54" s="681">
        <v>100</v>
      </c>
      <c r="S54" s="681"/>
      <c r="T54" s="681"/>
      <c r="U54" s="681"/>
      <c r="V54" s="292"/>
      <c r="W54" s="292"/>
      <c r="X54" s="292"/>
      <c r="Y54" s="292"/>
      <c r="Z54" s="292"/>
      <c r="AA54" s="237"/>
      <c r="AB54" s="238"/>
    </row>
    <row r="55" spans="1:28" ht="26.1" customHeight="1">
      <c r="A55" s="236"/>
      <c r="B55" s="237"/>
      <c r="C55" s="687" t="s">
        <v>637</v>
      </c>
      <c r="D55" s="688"/>
      <c r="E55" s="687" t="s">
        <v>638</v>
      </c>
      <c r="F55" s="693"/>
      <c r="G55" s="693"/>
      <c r="H55" s="688"/>
      <c r="I55" s="681" t="s">
        <v>623</v>
      </c>
      <c r="J55" s="681"/>
      <c r="K55" s="681"/>
      <c r="L55" s="681"/>
      <c r="M55" s="682" t="s">
        <v>919</v>
      </c>
      <c r="N55" s="680"/>
      <c r="O55" s="680"/>
      <c r="P55" s="680"/>
      <c r="Q55" s="680"/>
      <c r="R55" s="681">
        <v>100</v>
      </c>
      <c r="S55" s="681"/>
      <c r="T55" s="681"/>
      <c r="U55" s="681"/>
      <c r="V55" s="292"/>
      <c r="W55" s="292"/>
      <c r="X55" s="292"/>
      <c r="Y55" s="292"/>
      <c r="Z55" s="292"/>
      <c r="AA55" s="237"/>
      <c r="AB55" s="238"/>
    </row>
    <row r="56" spans="1:28" ht="15.75" customHeight="1">
      <c r="A56" s="236"/>
      <c r="B56" s="237"/>
      <c r="C56" s="689" t="s">
        <v>637</v>
      </c>
      <c r="D56" s="690"/>
      <c r="E56" s="689" t="s">
        <v>638</v>
      </c>
      <c r="F56" s="694"/>
      <c r="G56" s="694"/>
      <c r="H56" s="690"/>
      <c r="I56" s="681" t="s">
        <v>636</v>
      </c>
      <c r="J56" s="681"/>
      <c r="K56" s="681"/>
      <c r="L56" s="681"/>
      <c r="M56" s="681" t="s">
        <v>234</v>
      </c>
      <c r="N56" s="681"/>
      <c r="O56" s="681"/>
      <c r="P56" s="681"/>
      <c r="Q56" s="681"/>
      <c r="R56" s="681">
        <v>100</v>
      </c>
      <c r="S56" s="681"/>
      <c r="T56" s="681"/>
      <c r="U56" s="681"/>
      <c r="V56" s="292"/>
      <c r="W56" s="292"/>
      <c r="X56" s="292"/>
      <c r="Y56" s="292"/>
      <c r="Z56" s="292"/>
      <c r="AA56" s="237"/>
      <c r="AB56" s="238"/>
    </row>
    <row r="57" spans="1:28" ht="15.75" customHeight="1">
      <c r="A57" s="236"/>
      <c r="B57" s="237"/>
      <c r="C57" s="685" t="s">
        <v>639</v>
      </c>
      <c r="D57" s="686"/>
      <c r="E57" s="691" t="s">
        <v>215</v>
      </c>
      <c r="F57" s="692"/>
      <c r="G57" s="692"/>
      <c r="H57" s="686"/>
      <c r="I57" s="681" t="s">
        <v>635</v>
      </c>
      <c r="J57" s="681"/>
      <c r="K57" s="681"/>
      <c r="L57" s="681"/>
      <c r="M57" s="681" t="s">
        <v>233</v>
      </c>
      <c r="N57" s="681"/>
      <c r="O57" s="681"/>
      <c r="P57" s="681"/>
      <c r="Q57" s="681"/>
      <c r="R57" s="681">
        <v>110</v>
      </c>
      <c r="S57" s="681"/>
      <c r="T57" s="681"/>
      <c r="U57" s="681"/>
      <c r="V57" s="292"/>
      <c r="W57" s="292"/>
      <c r="X57" s="292"/>
      <c r="Y57" s="292"/>
      <c r="Z57" s="292"/>
      <c r="AA57" s="237"/>
      <c r="AB57" s="238"/>
    </row>
    <row r="58" spans="1:28" ht="26.1" customHeight="1">
      <c r="A58" s="236"/>
      <c r="B58" s="237"/>
      <c r="C58" s="687" t="s">
        <v>639</v>
      </c>
      <c r="D58" s="688"/>
      <c r="E58" s="687" t="s">
        <v>640</v>
      </c>
      <c r="F58" s="693"/>
      <c r="G58" s="693"/>
      <c r="H58" s="688"/>
      <c r="I58" s="681" t="s">
        <v>623</v>
      </c>
      <c r="J58" s="681"/>
      <c r="K58" s="681"/>
      <c r="L58" s="681"/>
      <c r="M58" s="682" t="s">
        <v>919</v>
      </c>
      <c r="N58" s="680"/>
      <c r="O58" s="680"/>
      <c r="P58" s="680"/>
      <c r="Q58" s="680"/>
      <c r="R58" s="681">
        <v>110</v>
      </c>
      <c r="S58" s="681"/>
      <c r="T58" s="681"/>
      <c r="U58" s="681"/>
      <c r="V58" s="292"/>
      <c r="W58" s="292"/>
      <c r="X58" s="292"/>
      <c r="Y58" s="292"/>
      <c r="Z58" s="292"/>
      <c r="AA58" s="237"/>
      <c r="AB58" s="238"/>
    </row>
    <row r="59" spans="1:28" ht="15.75" customHeight="1">
      <c r="A59" s="236"/>
      <c r="B59" s="237"/>
      <c r="C59" s="689" t="s">
        <v>639</v>
      </c>
      <c r="D59" s="690"/>
      <c r="E59" s="689" t="s">
        <v>640</v>
      </c>
      <c r="F59" s="694"/>
      <c r="G59" s="694"/>
      <c r="H59" s="690"/>
      <c r="I59" s="681" t="s">
        <v>636</v>
      </c>
      <c r="J59" s="681"/>
      <c r="K59" s="681"/>
      <c r="L59" s="681"/>
      <c r="M59" s="681" t="s">
        <v>234</v>
      </c>
      <c r="N59" s="681"/>
      <c r="O59" s="681"/>
      <c r="P59" s="681"/>
      <c r="Q59" s="681"/>
      <c r="R59" s="681">
        <v>110</v>
      </c>
      <c r="S59" s="681"/>
      <c r="T59" s="681"/>
      <c r="U59" s="681"/>
      <c r="V59" s="292"/>
      <c r="W59" s="292"/>
      <c r="X59" s="292"/>
      <c r="Y59" s="292"/>
      <c r="Z59" s="292"/>
      <c r="AA59" s="237"/>
      <c r="AB59" s="238"/>
    </row>
    <row r="60" spans="1:28" ht="15.75" customHeight="1">
      <c r="A60" s="236"/>
      <c r="B60" s="237"/>
      <c r="C60" s="685" t="s">
        <v>641</v>
      </c>
      <c r="D60" s="686"/>
      <c r="E60" s="691" t="s">
        <v>214</v>
      </c>
      <c r="F60" s="692"/>
      <c r="G60" s="692"/>
      <c r="H60" s="686"/>
      <c r="I60" s="681" t="s">
        <v>635</v>
      </c>
      <c r="J60" s="681"/>
      <c r="K60" s="681"/>
      <c r="L60" s="681"/>
      <c r="M60" s="681" t="s">
        <v>233</v>
      </c>
      <c r="N60" s="681"/>
      <c r="O60" s="681"/>
      <c r="P60" s="681"/>
      <c r="Q60" s="681"/>
      <c r="R60" s="681">
        <v>120</v>
      </c>
      <c r="S60" s="681"/>
      <c r="T60" s="681"/>
      <c r="U60" s="681"/>
      <c r="V60" s="292"/>
      <c r="W60" s="292"/>
      <c r="X60" s="292"/>
      <c r="Y60" s="292"/>
      <c r="Z60" s="292"/>
      <c r="AA60" s="237"/>
      <c r="AB60" s="238"/>
    </row>
    <row r="61" spans="1:28" ht="26.1" customHeight="1">
      <c r="A61" s="236"/>
      <c r="B61" s="237"/>
      <c r="C61" s="687" t="s">
        <v>641</v>
      </c>
      <c r="D61" s="688"/>
      <c r="E61" s="687" t="s">
        <v>642</v>
      </c>
      <c r="F61" s="693"/>
      <c r="G61" s="693"/>
      <c r="H61" s="688"/>
      <c r="I61" s="681" t="s">
        <v>623</v>
      </c>
      <c r="J61" s="681"/>
      <c r="K61" s="681"/>
      <c r="L61" s="681"/>
      <c r="M61" s="682" t="s">
        <v>919</v>
      </c>
      <c r="N61" s="680"/>
      <c r="O61" s="680"/>
      <c r="P61" s="680"/>
      <c r="Q61" s="680"/>
      <c r="R61" s="681">
        <v>120</v>
      </c>
      <c r="S61" s="681"/>
      <c r="T61" s="681"/>
      <c r="U61" s="681"/>
      <c r="V61" s="292"/>
      <c r="W61" s="292"/>
      <c r="X61" s="292"/>
      <c r="Y61" s="292"/>
      <c r="Z61" s="292"/>
      <c r="AA61" s="237"/>
      <c r="AB61" s="238"/>
    </row>
    <row r="62" spans="1:28" ht="15.75" customHeight="1">
      <c r="A62" s="236"/>
      <c r="B62" s="237"/>
      <c r="C62" s="689" t="s">
        <v>641</v>
      </c>
      <c r="D62" s="690"/>
      <c r="E62" s="689" t="s">
        <v>642</v>
      </c>
      <c r="F62" s="694"/>
      <c r="G62" s="694"/>
      <c r="H62" s="690"/>
      <c r="I62" s="681" t="s">
        <v>636</v>
      </c>
      <c r="J62" s="681"/>
      <c r="K62" s="681"/>
      <c r="L62" s="681"/>
      <c r="M62" s="681" t="s">
        <v>234</v>
      </c>
      <c r="N62" s="681"/>
      <c r="O62" s="681"/>
      <c r="P62" s="681"/>
      <c r="Q62" s="681"/>
      <c r="R62" s="681">
        <v>120</v>
      </c>
      <c r="S62" s="681"/>
      <c r="T62" s="681"/>
      <c r="U62" s="681"/>
      <c r="V62" s="292"/>
      <c r="W62" s="292"/>
      <c r="X62" s="292"/>
      <c r="Y62" s="292"/>
      <c r="Z62" s="292"/>
      <c r="AA62" s="237"/>
      <c r="AB62" s="238"/>
    </row>
    <row r="63" spans="1:28" ht="15.75" customHeight="1">
      <c r="A63" s="236"/>
      <c r="B63" s="237"/>
      <c r="C63" s="685" t="s">
        <v>643</v>
      </c>
      <c r="D63" s="686"/>
      <c r="E63" s="691" t="s">
        <v>216</v>
      </c>
      <c r="F63" s="692"/>
      <c r="G63" s="692"/>
      <c r="H63" s="686"/>
      <c r="I63" s="681" t="s">
        <v>635</v>
      </c>
      <c r="J63" s="681"/>
      <c r="K63" s="681"/>
      <c r="L63" s="681"/>
      <c r="M63" s="681" t="s">
        <v>233</v>
      </c>
      <c r="N63" s="681"/>
      <c r="O63" s="681"/>
      <c r="P63" s="681"/>
      <c r="Q63" s="681"/>
      <c r="R63" s="681">
        <v>130</v>
      </c>
      <c r="S63" s="681"/>
      <c r="T63" s="681"/>
      <c r="U63" s="681"/>
      <c r="V63" s="292"/>
      <c r="W63" s="292"/>
      <c r="X63" s="292"/>
      <c r="Y63" s="292"/>
      <c r="Z63" s="292"/>
      <c r="AA63" s="237"/>
      <c r="AB63" s="238"/>
    </row>
    <row r="64" spans="1:28" ht="26.1" customHeight="1">
      <c r="A64" s="236"/>
      <c r="B64" s="237"/>
      <c r="C64" s="687"/>
      <c r="D64" s="688"/>
      <c r="E64" s="687"/>
      <c r="F64" s="693"/>
      <c r="G64" s="693"/>
      <c r="H64" s="688"/>
      <c r="I64" s="681" t="s">
        <v>623</v>
      </c>
      <c r="J64" s="681"/>
      <c r="K64" s="681"/>
      <c r="L64" s="681"/>
      <c r="M64" s="682" t="s">
        <v>919</v>
      </c>
      <c r="N64" s="680"/>
      <c r="O64" s="680"/>
      <c r="P64" s="680"/>
      <c r="Q64" s="680"/>
      <c r="R64" s="681">
        <v>130</v>
      </c>
      <c r="S64" s="681"/>
      <c r="T64" s="681"/>
      <c r="U64" s="681"/>
      <c r="V64" s="292"/>
      <c r="W64" s="292"/>
      <c r="X64" s="292"/>
      <c r="Y64" s="292"/>
      <c r="Z64" s="292"/>
      <c r="AA64" s="237"/>
      <c r="AB64" s="238"/>
    </row>
    <row r="65" spans="1:28" ht="15.75" customHeight="1">
      <c r="A65" s="236"/>
      <c r="B65" s="237"/>
      <c r="C65" s="689"/>
      <c r="D65" s="690"/>
      <c r="E65" s="689"/>
      <c r="F65" s="694"/>
      <c r="G65" s="694"/>
      <c r="H65" s="690"/>
      <c r="I65" s="681" t="s">
        <v>636</v>
      </c>
      <c r="J65" s="681"/>
      <c r="K65" s="681"/>
      <c r="L65" s="681"/>
      <c r="M65" s="681" t="s">
        <v>234</v>
      </c>
      <c r="N65" s="681"/>
      <c r="O65" s="681"/>
      <c r="P65" s="681"/>
      <c r="Q65" s="681"/>
      <c r="R65" s="681">
        <v>130</v>
      </c>
      <c r="S65" s="681"/>
      <c r="T65" s="681"/>
      <c r="U65" s="681"/>
      <c r="V65" s="292"/>
      <c r="W65" s="292"/>
      <c r="X65" s="292"/>
      <c r="Y65" s="292"/>
      <c r="Z65" s="292"/>
      <c r="AA65" s="237"/>
      <c r="AB65" s="238"/>
    </row>
    <row r="66" spans="1:28" ht="24" customHeight="1">
      <c r="A66" s="236"/>
      <c r="B66" s="237"/>
      <c r="C66" s="768" t="s">
        <v>220</v>
      </c>
      <c r="D66" s="769"/>
      <c r="E66" s="774" t="s">
        <v>1046</v>
      </c>
      <c r="F66" s="775"/>
      <c r="G66" s="775"/>
      <c r="H66" s="769"/>
      <c r="I66" s="778" t="s">
        <v>1047</v>
      </c>
      <c r="J66" s="775"/>
      <c r="K66" s="775"/>
      <c r="L66" s="769"/>
      <c r="M66" s="670" t="s">
        <v>1053</v>
      </c>
      <c r="N66" s="670"/>
      <c r="O66" s="670"/>
      <c r="P66" s="670"/>
      <c r="Q66" s="670"/>
      <c r="R66" s="774" t="s">
        <v>916</v>
      </c>
      <c r="S66" s="775"/>
      <c r="T66" s="775"/>
      <c r="U66" s="769"/>
      <c r="V66" s="292"/>
      <c r="W66" s="292"/>
      <c r="X66" s="292"/>
      <c r="Y66" s="292"/>
      <c r="Z66" s="292"/>
      <c r="AA66" s="289"/>
      <c r="AB66" s="238"/>
    </row>
    <row r="67" spans="1:28" ht="45.75" customHeight="1">
      <c r="A67" s="236"/>
      <c r="B67" s="237"/>
      <c r="C67" s="770"/>
      <c r="D67" s="771"/>
      <c r="E67" s="770"/>
      <c r="F67" s="776"/>
      <c r="G67" s="776"/>
      <c r="H67" s="771"/>
      <c r="I67" s="770"/>
      <c r="J67" s="776"/>
      <c r="K67" s="776"/>
      <c r="L67" s="771"/>
      <c r="M67" s="672" t="s">
        <v>1059</v>
      </c>
      <c r="N67" s="779"/>
      <c r="O67" s="779"/>
      <c r="P67" s="779"/>
      <c r="Q67" s="779"/>
      <c r="R67" s="770"/>
      <c r="S67" s="776"/>
      <c r="T67" s="776"/>
      <c r="U67" s="771"/>
      <c r="V67" s="294"/>
      <c r="W67" s="294"/>
      <c r="X67" s="294"/>
      <c r="Y67" s="294"/>
      <c r="Z67" s="294"/>
      <c r="AA67" s="290"/>
      <c r="AB67" s="238"/>
    </row>
    <row r="68" spans="1:28" ht="45.75" customHeight="1">
      <c r="A68" s="236"/>
      <c r="B68" s="237"/>
      <c r="C68" s="770"/>
      <c r="D68" s="771"/>
      <c r="E68" s="770"/>
      <c r="F68" s="776"/>
      <c r="G68" s="776"/>
      <c r="H68" s="771"/>
      <c r="I68" s="770"/>
      <c r="J68" s="776"/>
      <c r="K68" s="776"/>
      <c r="L68" s="771"/>
      <c r="M68" s="672" t="s">
        <v>1058</v>
      </c>
      <c r="N68" s="779"/>
      <c r="O68" s="779"/>
      <c r="P68" s="779"/>
      <c r="Q68" s="779"/>
      <c r="R68" s="770"/>
      <c r="S68" s="776"/>
      <c r="T68" s="776"/>
      <c r="U68" s="771"/>
      <c r="V68" s="294"/>
      <c r="W68" s="294"/>
      <c r="X68" s="294"/>
      <c r="Y68" s="294"/>
      <c r="Z68" s="294"/>
      <c r="AA68" s="290"/>
      <c r="AB68" s="238"/>
    </row>
    <row r="69" spans="1:28" ht="45.75" customHeight="1">
      <c r="A69" s="236"/>
      <c r="B69" s="237"/>
      <c r="C69" s="770"/>
      <c r="D69" s="771"/>
      <c r="E69" s="770"/>
      <c r="F69" s="776"/>
      <c r="G69" s="776"/>
      <c r="H69" s="771"/>
      <c r="I69" s="770"/>
      <c r="J69" s="776"/>
      <c r="K69" s="776"/>
      <c r="L69" s="771"/>
      <c r="M69" s="672" t="s">
        <v>1060</v>
      </c>
      <c r="N69" s="779"/>
      <c r="O69" s="779"/>
      <c r="P69" s="779"/>
      <c r="Q69" s="779"/>
      <c r="R69" s="770"/>
      <c r="S69" s="776"/>
      <c r="T69" s="776"/>
      <c r="U69" s="771"/>
      <c r="V69" s="294"/>
      <c r="W69" s="294"/>
      <c r="X69" s="294"/>
      <c r="Y69" s="294"/>
      <c r="Z69" s="294"/>
      <c r="AA69" s="290"/>
      <c r="AB69" s="238"/>
    </row>
    <row r="70" spans="1:28" ht="24" customHeight="1">
      <c r="A70" s="236"/>
      <c r="B70" s="237"/>
      <c r="C70" s="772"/>
      <c r="D70" s="773"/>
      <c r="E70" s="772"/>
      <c r="F70" s="777"/>
      <c r="G70" s="777"/>
      <c r="H70" s="773"/>
      <c r="I70" s="772"/>
      <c r="J70" s="777"/>
      <c r="K70" s="777"/>
      <c r="L70" s="773"/>
      <c r="M70" s="670" t="s">
        <v>920</v>
      </c>
      <c r="N70" s="670"/>
      <c r="O70" s="670"/>
      <c r="P70" s="670"/>
      <c r="Q70" s="670"/>
      <c r="R70" s="772"/>
      <c r="S70" s="777"/>
      <c r="T70" s="777"/>
      <c r="U70" s="773"/>
      <c r="V70" s="292"/>
      <c r="W70" s="292"/>
      <c r="X70" s="292"/>
      <c r="Y70" s="292"/>
      <c r="Z70" s="292"/>
      <c r="AA70" s="237"/>
      <c r="AB70" s="238"/>
    </row>
    <row r="71" spans="1:28" ht="33" customHeight="1">
      <c r="A71" s="236"/>
      <c r="B71" s="237"/>
      <c r="C71" s="685" t="s">
        <v>646</v>
      </c>
      <c r="D71" s="686"/>
      <c r="E71" s="691" t="s">
        <v>221</v>
      </c>
      <c r="F71" s="692"/>
      <c r="G71" s="692"/>
      <c r="H71" s="686"/>
      <c r="I71" s="681" t="s">
        <v>622</v>
      </c>
      <c r="J71" s="681"/>
      <c r="K71" s="681"/>
      <c r="L71" s="681"/>
      <c r="M71" s="680" t="s">
        <v>235</v>
      </c>
      <c r="N71" s="680"/>
      <c r="O71" s="680"/>
      <c r="P71" s="680"/>
      <c r="Q71" s="680"/>
      <c r="R71" s="681">
        <v>148</v>
      </c>
      <c r="S71" s="681"/>
      <c r="T71" s="681"/>
      <c r="U71" s="681"/>
      <c r="V71" s="292"/>
      <c r="W71" s="292"/>
      <c r="X71" s="292"/>
      <c r="Y71" s="292"/>
      <c r="Z71" s="292"/>
      <c r="AA71" s="237"/>
      <c r="AB71" s="238"/>
    </row>
    <row r="72" spans="1:28" ht="26.1" customHeight="1">
      <c r="A72" s="236"/>
      <c r="B72" s="237"/>
      <c r="C72" s="687" t="s">
        <v>646</v>
      </c>
      <c r="D72" s="688"/>
      <c r="E72" s="687" t="s">
        <v>647</v>
      </c>
      <c r="F72" s="693"/>
      <c r="G72" s="693"/>
      <c r="H72" s="688"/>
      <c r="I72" s="681" t="s">
        <v>623</v>
      </c>
      <c r="J72" s="681"/>
      <c r="K72" s="681"/>
      <c r="L72" s="681"/>
      <c r="M72" s="682" t="s">
        <v>919</v>
      </c>
      <c r="N72" s="680"/>
      <c r="O72" s="680"/>
      <c r="P72" s="680"/>
      <c r="Q72" s="680"/>
      <c r="R72" s="681">
        <v>148</v>
      </c>
      <c r="S72" s="681"/>
      <c r="T72" s="681"/>
      <c r="U72" s="681"/>
      <c r="V72" s="292"/>
      <c r="W72" s="292"/>
      <c r="X72" s="292"/>
      <c r="Y72" s="292"/>
      <c r="Z72" s="292"/>
      <c r="AA72" s="237"/>
      <c r="AB72" s="238"/>
    </row>
    <row r="73" spans="1:28" ht="15.75" customHeight="1">
      <c r="A73" s="236"/>
      <c r="B73" s="237"/>
      <c r="C73" s="687" t="s">
        <v>646</v>
      </c>
      <c r="D73" s="688"/>
      <c r="E73" s="687" t="s">
        <v>647</v>
      </c>
      <c r="F73" s="693"/>
      <c r="G73" s="693"/>
      <c r="H73" s="688"/>
      <c r="I73" s="681" t="s">
        <v>624</v>
      </c>
      <c r="J73" s="681"/>
      <c r="K73" s="681"/>
      <c r="L73" s="681"/>
      <c r="M73" s="681" t="s">
        <v>918</v>
      </c>
      <c r="N73" s="681"/>
      <c r="O73" s="681"/>
      <c r="P73" s="681"/>
      <c r="Q73" s="681"/>
      <c r="R73" s="681">
        <v>148</v>
      </c>
      <c r="S73" s="681"/>
      <c r="T73" s="681"/>
      <c r="U73" s="681"/>
      <c r="V73" s="292"/>
      <c r="W73" s="292"/>
      <c r="X73" s="292"/>
      <c r="Y73" s="292"/>
      <c r="Z73" s="292"/>
      <c r="AA73" s="237"/>
      <c r="AB73" s="238"/>
    </row>
    <row r="74" spans="1:28" ht="15.75" customHeight="1">
      <c r="A74" s="236"/>
      <c r="B74" s="237"/>
      <c r="C74" s="687" t="s">
        <v>646</v>
      </c>
      <c r="D74" s="688"/>
      <c r="E74" s="687" t="s">
        <v>647</v>
      </c>
      <c r="F74" s="693"/>
      <c r="G74" s="693"/>
      <c r="H74" s="688"/>
      <c r="I74" s="681" t="s">
        <v>648</v>
      </c>
      <c r="J74" s="681"/>
      <c r="K74" s="681"/>
      <c r="L74" s="681"/>
      <c r="M74" s="680" t="s">
        <v>236</v>
      </c>
      <c r="N74" s="680"/>
      <c r="O74" s="680"/>
      <c r="P74" s="680"/>
      <c r="Q74" s="680"/>
      <c r="R74" s="681">
        <v>148</v>
      </c>
      <c r="S74" s="681"/>
      <c r="T74" s="681"/>
      <c r="U74" s="681"/>
      <c r="V74" s="292"/>
      <c r="W74" s="292"/>
      <c r="X74" s="292"/>
      <c r="Y74" s="292"/>
      <c r="Z74" s="292"/>
      <c r="AA74" s="237"/>
      <c r="AB74" s="238"/>
    </row>
    <row r="75" spans="1:28" ht="15.75" customHeight="1">
      <c r="A75" s="236"/>
      <c r="B75" s="237"/>
      <c r="C75" s="689" t="s">
        <v>646</v>
      </c>
      <c r="D75" s="690"/>
      <c r="E75" s="689" t="s">
        <v>647</v>
      </c>
      <c r="F75" s="694"/>
      <c r="G75" s="694"/>
      <c r="H75" s="690"/>
      <c r="I75" s="681" t="s">
        <v>800</v>
      </c>
      <c r="J75" s="681"/>
      <c r="K75" s="681"/>
      <c r="L75" s="681"/>
      <c r="M75" s="680" t="s">
        <v>237</v>
      </c>
      <c r="N75" s="680"/>
      <c r="O75" s="680"/>
      <c r="P75" s="680"/>
      <c r="Q75" s="680"/>
      <c r="R75" s="681">
        <v>148</v>
      </c>
      <c r="S75" s="681"/>
      <c r="T75" s="681"/>
      <c r="U75" s="681"/>
      <c r="V75" s="292"/>
      <c r="W75" s="292"/>
      <c r="X75" s="292"/>
      <c r="Y75" s="292"/>
      <c r="Z75" s="292"/>
      <c r="AA75" s="237"/>
      <c r="AB75" s="238"/>
    </row>
    <row r="76" spans="1:28" ht="15.75" customHeight="1">
      <c r="A76" s="236"/>
      <c r="B76" s="237"/>
      <c r="C76" s="685" t="s">
        <v>650</v>
      </c>
      <c r="D76" s="686"/>
      <c r="E76" s="691" t="s">
        <v>222</v>
      </c>
      <c r="F76" s="692"/>
      <c r="G76" s="692"/>
      <c r="H76" s="686"/>
      <c r="I76" s="681" t="s">
        <v>622</v>
      </c>
      <c r="J76" s="681"/>
      <c r="K76" s="681"/>
      <c r="L76" s="681"/>
      <c r="M76" s="680" t="s">
        <v>235</v>
      </c>
      <c r="N76" s="680"/>
      <c r="O76" s="680"/>
      <c r="P76" s="680"/>
      <c r="Q76" s="680"/>
      <c r="R76" s="681">
        <v>148</v>
      </c>
      <c r="S76" s="681"/>
      <c r="T76" s="681"/>
      <c r="U76" s="681"/>
      <c r="V76" s="292"/>
      <c r="W76" s="292"/>
      <c r="X76" s="292"/>
      <c r="Y76" s="292"/>
      <c r="Z76" s="292"/>
      <c r="AA76" s="237"/>
      <c r="AB76" s="238"/>
    </row>
    <row r="77" spans="1:28" ht="26.1" customHeight="1">
      <c r="A77" s="236"/>
      <c r="B77" s="237"/>
      <c r="C77" s="687" t="s">
        <v>650</v>
      </c>
      <c r="D77" s="688"/>
      <c r="E77" s="687" t="s">
        <v>651</v>
      </c>
      <c r="F77" s="693"/>
      <c r="G77" s="693"/>
      <c r="H77" s="688"/>
      <c r="I77" s="681" t="s">
        <v>623</v>
      </c>
      <c r="J77" s="681"/>
      <c r="K77" s="681"/>
      <c r="L77" s="681"/>
      <c r="M77" s="682" t="s">
        <v>919</v>
      </c>
      <c r="N77" s="680"/>
      <c r="O77" s="680"/>
      <c r="P77" s="680"/>
      <c r="Q77" s="680"/>
      <c r="R77" s="681">
        <v>148</v>
      </c>
      <c r="S77" s="681"/>
      <c r="T77" s="681"/>
      <c r="U77" s="681"/>
      <c r="V77" s="292"/>
      <c r="W77" s="292"/>
      <c r="X77" s="292"/>
      <c r="Y77" s="292"/>
      <c r="Z77" s="292"/>
      <c r="AA77" s="237"/>
      <c r="AB77" s="238"/>
    </row>
    <row r="78" spans="1:28" ht="15.75" customHeight="1">
      <c r="A78" s="236"/>
      <c r="B78" s="237"/>
      <c r="C78" s="687" t="s">
        <v>650</v>
      </c>
      <c r="D78" s="688"/>
      <c r="E78" s="687" t="s">
        <v>651</v>
      </c>
      <c r="F78" s="693"/>
      <c r="G78" s="693"/>
      <c r="H78" s="688"/>
      <c r="I78" s="681" t="s">
        <v>624</v>
      </c>
      <c r="J78" s="681"/>
      <c r="K78" s="681"/>
      <c r="L78" s="681"/>
      <c r="M78" s="681" t="s">
        <v>918</v>
      </c>
      <c r="N78" s="681"/>
      <c r="O78" s="681"/>
      <c r="P78" s="681"/>
      <c r="Q78" s="681"/>
      <c r="R78" s="681">
        <v>148</v>
      </c>
      <c r="S78" s="681"/>
      <c r="T78" s="681"/>
      <c r="U78" s="681"/>
      <c r="V78" s="292"/>
      <c r="W78" s="292"/>
      <c r="X78" s="292"/>
      <c r="Y78" s="292"/>
      <c r="Z78" s="292"/>
      <c r="AA78" s="237"/>
      <c r="AB78" s="238"/>
    </row>
    <row r="79" spans="1:28" ht="15.75" customHeight="1">
      <c r="A79" s="236"/>
      <c r="B79" s="237"/>
      <c r="C79" s="687" t="s">
        <v>650</v>
      </c>
      <c r="D79" s="688"/>
      <c r="E79" s="687" t="s">
        <v>651</v>
      </c>
      <c r="F79" s="693"/>
      <c r="G79" s="693"/>
      <c r="H79" s="688"/>
      <c r="I79" s="681" t="s">
        <v>648</v>
      </c>
      <c r="J79" s="681"/>
      <c r="K79" s="681"/>
      <c r="L79" s="681"/>
      <c r="M79" s="680" t="s">
        <v>236</v>
      </c>
      <c r="N79" s="680"/>
      <c r="O79" s="680"/>
      <c r="P79" s="680"/>
      <c r="Q79" s="680"/>
      <c r="R79" s="681">
        <v>148</v>
      </c>
      <c r="S79" s="681"/>
      <c r="T79" s="681"/>
      <c r="U79" s="681"/>
      <c r="V79" s="292"/>
      <c r="W79" s="292"/>
      <c r="X79" s="292"/>
      <c r="Y79" s="292"/>
      <c r="Z79" s="292"/>
      <c r="AA79" s="237"/>
      <c r="AB79" s="238"/>
    </row>
    <row r="80" spans="1:28" ht="15.75" customHeight="1">
      <c r="A80" s="236"/>
      <c r="B80" s="237"/>
      <c r="C80" s="689" t="s">
        <v>650</v>
      </c>
      <c r="D80" s="690"/>
      <c r="E80" s="689" t="s">
        <v>651</v>
      </c>
      <c r="F80" s="694"/>
      <c r="G80" s="694"/>
      <c r="H80" s="690"/>
      <c r="I80" s="681" t="s">
        <v>649</v>
      </c>
      <c r="J80" s="681"/>
      <c r="K80" s="681"/>
      <c r="L80" s="681"/>
      <c r="M80" s="680" t="s">
        <v>237</v>
      </c>
      <c r="N80" s="680"/>
      <c r="O80" s="680"/>
      <c r="P80" s="680"/>
      <c r="Q80" s="680"/>
      <c r="R80" s="681">
        <v>148</v>
      </c>
      <c r="S80" s="681"/>
      <c r="T80" s="681"/>
      <c r="U80" s="681"/>
      <c r="V80" s="292"/>
      <c r="W80" s="292"/>
      <c r="X80" s="292"/>
      <c r="Y80" s="292"/>
      <c r="Z80" s="292"/>
      <c r="AA80" s="237"/>
      <c r="AB80" s="238"/>
    </row>
    <row r="81" spans="1:28" ht="15.75" customHeight="1">
      <c r="A81" s="236"/>
      <c r="B81" s="237"/>
      <c r="C81" s="685" t="s">
        <v>652</v>
      </c>
      <c r="D81" s="686"/>
      <c r="E81" s="691" t="s">
        <v>223</v>
      </c>
      <c r="F81" s="692"/>
      <c r="G81" s="692"/>
      <c r="H81" s="686"/>
      <c r="I81" s="681" t="s">
        <v>622</v>
      </c>
      <c r="J81" s="681"/>
      <c r="K81" s="681"/>
      <c r="L81" s="681"/>
      <c r="M81" s="680" t="s">
        <v>235</v>
      </c>
      <c r="N81" s="680"/>
      <c r="O81" s="680"/>
      <c r="P81" s="680"/>
      <c r="Q81" s="680"/>
      <c r="R81" s="681">
        <v>148</v>
      </c>
      <c r="S81" s="681"/>
      <c r="T81" s="681"/>
      <c r="U81" s="681"/>
      <c r="V81" s="292"/>
      <c r="W81" s="292"/>
      <c r="X81" s="292"/>
      <c r="Y81" s="292"/>
      <c r="Z81" s="292"/>
      <c r="AA81" s="237"/>
      <c r="AB81" s="238"/>
    </row>
    <row r="82" spans="1:28" ht="26.1" customHeight="1">
      <c r="A82" s="236"/>
      <c r="B82" s="237"/>
      <c r="C82" s="687" t="s">
        <v>652</v>
      </c>
      <c r="D82" s="688"/>
      <c r="E82" s="687" t="s">
        <v>653</v>
      </c>
      <c r="F82" s="693"/>
      <c r="G82" s="693"/>
      <c r="H82" s="688"/>
      <c r="I82" s="681" t="s">
        <v>623</v>
      </c>
      <c r="J82" s="681"/>
      <c r="K82" s="681"/>
      <c r="L82" s="681"/>
      <c r="M82" s="682" t="s">
        <v>919</v>
      </c>
      <c r="N82" s="680"/>
      <c r="O82" s="680"/>
      <c r="P82" s="680"/>
      <c r="Q82" s="680"/>
      <c r="R82" s="681">
        <v>148</v>
      </c>
      <c r="S82" s="681"/>
      <c r="T82" s="681"/>
      <c r="U82" s="681"/>
      <c r="V82" s="292"/>
      <c r="W82" s="292"/>
      <c r="X82" s="292"/>
      <c r="Y82" s="292"/>
      <c r="Z82" s="292"/>
      <c r="AA82" s="237"/>
      <c r="AB82" s="238"/>
    </row>
    <row r="83" spans="1:28" ht="15.75" customHeight="1">
      <c r="A83" s="236"/>
      <c r="B83" s="237"/>
      <c r="C83" s="687" t="s">
        <v>652</v>
      </c>
      <c r="D83" s="688"/>
      <c r="E83" s="687" t="s">
        <v>653</v>
      </c>
      <c r="F83" s="693"/>
      <c r="G83" s="693"/>
      <c r="H83" s="688"/>
      <c r="I83" s="681" t="s">
        <v>624</v>
      </c>
      <c r="J83" s="681"/>
      <c r="K83" s="681"/>
      <c r="L83" s="681"/>
      <c r="M83" s="681" t="s">
        <v>918</v>
      </c>
      <c r="N83" s="681"/>
      <c r="O83" s="681"/>
      <c r="P83" s="681"/>
      <c r="Q83" s="681"/>
      <c r="R83" s="681">
        <v>148</v>
      </c>
      <c r="S83" s="681"/>
      <c r="T83" s="681"/>
      <c r="U83" s="681"/>
      <c r="V83" s="292"/>
      <c r="W83" s="292"/>
      <c r="X83" s="292"/>
      <c r="Y83" s="292"/>
      <c r="Z83" s="292"/>
      <c r="AA83" s="237"/>
      <c r="AB83" s="238"/>
    </row>
    <row r="84" spans="1:28" ht="15.75" customHeight="1">
      <c r="A84" s="236"/>
      <c r="B84" s="237"/>
      <c r="C84" s="687" t="s">
        <v>652</v>
      </c>
      <c r="D84" s="688"/>
      <c r="E84" s="687" t="s">
        <v>653</v>
      </c>
      <c r="F84" s="693"/>
      <c r="G84" s="693"/>
      <c r="H84" s="688"/>
      <c r="I84" s="681" t="s">
        <v>648</v>
      </c>
      <c r="J84" s="681"/>
      <c r="K84" s="681"/>
      <c r="L84" s="681"/>
      <c r="M84" s="680" t="s">
        <v>236</v>
      </c>
      <c r="N84" s="680"/>
      <c r="O84" s="680"/>
      <c r="P84" s="680"/>
      <c r="Q84" s="680"/>
      <c r="R84" s="681">
        <v>148</v>
      </c>
      <c r="S84" s="681"/>
      <c r="T84" s="681"/>
      <c r="U84" s="681"/>
      <c r="V84" s="292"/>
      <c r="W84" s="292"/>
      <c r="X84" s="292"/>
      <c r="Y84" s="292"/>
      <c r="Z84" s="292"/>
      <c r="AA84" s="237"/>
      <c r="AB84" s="238"/>
    </row>
    <row r="85" spans="1:28" ht="15.75" customHeight="1">
      <c r="A85" s="236"/>
      <c r="B85" s="237"/>
      <c r="C85" s="689" t="s">
        <v>652</v>
      </c>
      <c r="D85" s="690"/>
      <c r="E85" s="689" t="s">
        <v>653</v>
      </c>
      <c r="F85" s="694"/>
      <c r="G85" s="694"/>
      <c r="H85" s="690"/>
      <c r="I85" s="681" t="s">
        <v>649</v>
      </c>
      <c r="J85" s="681"/>
      <c r="K85" s="681"/>
      <c r="L85" s="681"/>
      <c r="M85" s="680" t="s">
        <v>237</v>
      </c>
      <c r="N85" s="680"/>
      <c r="O85" s="680"/>
      <c r="P85" s="680"/>
      <c r="Q85" s="680"/>
      <c r="R85" s="681">
        <v>148</v>
      </c>
      <c r="S85" s="681"/>
      <c r="T85" s="681"/>
      <c r="U85" s="681"/>
      <c r="V85" s="292"/>
      <c r="W85" s="292"/>
      <c r="X85" s="292"/>
      <c r="Y85" s="292"/>
      <c r="Z85" s="292"/>
      <c r="AA85" s="237"/>
      <c r="AB85" s="238"/>
    </row>
    <row r="86" spans="1:28" ht="15.75" customHeight="1">
      <c r="A86" s="236"/>
      <c r="B86" s="237"/>
      <c r="C86" s="685" t="s">
        <v>654</v>
      </c>
      <c r="D86" s="686"/>
      <c r="E86" s="691" t="s">
        <v>224</v>
      </c>
      <c r="F86" s="692"/>
      <c r="G86" s="692"/>
      <c r="H86" s="686"/>
      <c r="I86" s="681" t="s">
        <v>622</v>
      </c>
      <c r="J86" s="681"/>
      <c r="K86" s="681"/>
      <c r="L86" s="681"/>
      <c r="M86" s="680" t="s">
        <v>235</v>
      </c>
      <c r="N86" s="680"/>
      <c r="O86" s="680"/>
      <c r="P86" s="680"/>
      <c r="Q86" s="680"/>
      <c r="R86" s="681">
        <v>148</v>
      </c>
      <c r="S86" s="681"/>
      <c r="T86" s="681"/>
      <c r="U86" s="681"/>
      <c r="V86" s="292"/>
      <c r="W86" s="292"/>
      <c r="X86" s="292"/>
      <c r="Y86" s="292"/>
      <c r="Z86" s="292"/>
      <c r="AA86" s="237"/>
      <c r="AB86" s="238"/>
    </row>
    <row r="87" spans="1:28" ht="26.1" customHeight="1">
      <c r="A87" s="236"/>
      <c r="B87" s="237"/>
      <c r="C87" s="687"/>
      <c r="D87" s="688"/>
      <c r="E87" s="687"/>
      <c r="F87" s="693"/>
      <c r="G87" s="693"/>
      <c r="H87" s="688"/>
      <c r="I87" s="681" t="s">
        <v>623</v>
      </c>
      <c r="J87" s="681"/>
      <c r="K87" s="681"/>
      <c r="L87" s="681"/>
      <c r="M87" s="682" t="s">
        <v>919</v>
      </c>
      <c r="N87" s="680"/>
      <c r="O87" s="680"/>
      <c r="P87" s="680"/>
      <c r="Q87" s="680"/>
      <c r="R87" s="681">
        <v>148</v>
      </c>
      <c r="S87" s="681"/>
      <c r="T87" s="681"/>
      <c r="U87" s="681"/>
      <c r="V87" s="292"/>
      <c r="W87" s="292"/>
      <c r="X87" s="292"/>
      <c r="Y87" s="292"/>
      <c r="Z87" s="292"/>
      <c r="AA87" s="237"/>
      <c r="AB87" s="238"/>
    </row>
    <row r="88" spans="1:28" ht="15.75" customHeight="1">
      <c r="A88" s="236"/>
      <c r="B88" s="237"/>
      <c r="C88" s="687"/>
      <c r="D88" s="688"/>
      <c r="E88" s="687"/>
      <c r="F88" s="693"/>
      <c r="G88" s="693"/>
      <c r="H88" s="688"/>
      <c r="I88" s="681" t="s">
        <v>624</v>
      </c>
      <c r="J88" s="681"/>
      <c r="K88" s="681"/>
      <c r="L88" s="681"/>
      <c r="M88" s="681" t="s">
        <v>918</v>
      </c>
      <c r="N88" s="681"/>
      <c r="O88" s="681"/>
      <c r="P88" s="681"/>
      <c r="Q88" s="681"/>
      <c r="R88" s="681">
        <v>148</v>
      </c>
      <c r="S88" s="681"/>
      <c r="T88" s="681"/>
      <c r="U88" s="681"/>
      <c r="V88" s="292"/>
      <c r="W88" s="292"/>
      <c r="X88" s="292"/>
      <c r="Y88" s="292"/>
      <c r="Z88" s="292"/>
      <c r="AA88" s="237"/>
      <c r="AB88" s="238"/>
    </row>
    <row r="89" spans="1:28" ht="15.75" customHeight="1">
      <c r="A89" s="236"/>
      <c r="B89" s="237"/>
      <c r="C89" s="687"/>
      <c r="D89" s="688"/>
      <c r="E89" s="687"/>
      <c r="F89" s="693"/>
      <c r="G89" s="693"/>
      <c r="H89" s="688"/>
      <c r="I89" s="681" t="s">
        <v>648</v>
      </c>
      <c r="J89" s="681"/>
      <c r="K89" s="681"/>
      <c r="L89" s="681"/>
      <c r="M89" s="680" t="s">
        <v>236</v>
      </c>
      <c r="N89" s="680"/>
      <c r="O89" s="680"/>
      <c r="P89" s="680"/>
      <c r="Q89" s="680"/>
      <c r="R89" s="681">
        <v>148</v>
      </c>
      <c r="S89" s="681"/>
      <c r="T89" s="681"/>
      <c r="U89" s="681"/>
      <c r="V89" s="292"/>
      <c r="W89" s="292"/>
      <c r="X89" s="292"/>
      <c r="Y89" s="292"/>
      <c r="Z89" s="292"/>
      <c r="AA89" s="237"/>
      <c r="AB89" s="238"/>
    </row>
    <row r="90" spans="1:28" ht="15.75" customHeight="1">
      <c r="A90" s="236"/>
      <c r="B90" s="237"/>
      <c r="C90" s="689"/>
      <c r="D90" s="690"/>
      <c r="E90" s="689"/>
      <c r="F90" s="694"/>
      <c r="G90" s="694"/>
      <c r="H90" s="690"/>
      <c r="I90" s="681" t="s">
        <v>649</v>
      </c>
      <c r="J90" s="681"/>
      <c r="K90" s="681"/>
      <c r="L90" s="681"/>
      <c r="M90" s="680" t="s">
        <v>237</v>
      </c>
      <c r="N90" s="680"/>
      <c r="O90" s="680"/>
      <c r="P90" s="680"/>
      <c r="Q90" s="680"/>
      <c r="R90" s="681">
        <v>148</v>
      </c>
      <c r="S90" s="681"/>
      <c r="T90" s="681"/>
      <c r="U90" s="681"/>
      <c r="V90" s="292"/>
      <c r="W90" s="292"/>
      <c r="X90" s="292"/>
      <c r="Y90" s="292"/>
      <c r="Z90" s="292"/>
      <c r="AA90" s="237"/>
      <c r="AB90" s="238"/>
    </row>
    <row r="91" spans="1:28" ht="15.75" customHeight="1">
      <c r="A91" s="236"/>
      <c r="B91" s="237"/>
      <c r="C91" s="717" t="s">
        <v>655</v>
      </c>
      <c r="D91" s="718"/>
      <c r="E91" s="717" t="s">
        <v>225</v>
      </c>
      <c r="F91" s="723"/>
      <c r="G91" s="723"/>
      <c r="H91" s="718"/>
      <c r="I91" s="716" t="s">
        <v>656</v>
      </c>
      <c r="J91" s="716"/>
      <c r="K91" s="716"/>
      <c r="L91" s="716"/>
      <c r="M91" s="716" t="s">
        <v>238</v>
      </c>
      <c r="N91" s="716"/>
      <c r="O91" s="716"/>
      <c r="P91" s="716"/>
      <c r="Q91" s="716"/>
      <c r="R91" s="716">
        <v>155</v>
      </c>
      <c r="S91" s="716"/>
      <c r="T91" s="716"/>
      <c r="U91" s="716"/>
      <c r="V91" s="292"/>
      <c r="W91" s="292"/>
      <c r="X91" s="292"/>
      <c r="Y91" s="292"/>
      <c r="Z91" s="292"/>
      <c r="AA91" s="237"/>
      <c r="AB91" s="238"/>
    </row>
    <row r="92" spans="1:28" ht="26.1" customHeight="1">
      <c r="A92" s="236"/>
      <c r="B92" s="237"/>
      <c r="C92" s="719"/>
      <c r="D92" s="720"/>
      <c r="E92" s="719"/>
      <c r="F92" s="724"/>
      <c r="G92" s="724"/>
      <c r="H92" s="720"/>
      <c r="I92" s="716" t="s">
        <v>623</v>
      </c>
      <c r="J92" s="716"/>
      <c r="K92" s="716"/>
      <c r="L92" s="716"/>
      <c r="M92" s="716" t="s">
        <v>919</v>
      </c>
      <c r="N92" s="716"/>
      <c r="O92" s="716"/>
      <c r="P92" s="716"/>
      <c r="Q92" s="716"/>
      <c r="R92" s="716">
        <v>155</v>
      </c>
      <c r="S92" s="716"/>
      <c r="T92" s="716"/>
      <c r="U92" s="716"/>
      <c r="V92" s="292"/>
      <c r="W92" s="292"/>
      <c r="X92" s="292"/>
      <c r="Y92" s="292"/>
      <c r="Z92" s="292"/>
      <c r="AA92" s="237"/>
      <c r="AB92" s="238"/>
    </row>
    <row r="93" spans="1:28" ht="15.75" customHeight="1">
      <c r="A93" s="236"/>
      <c r="B93" s="237"/>
      <c r="C93" s="721"/>
      <c r="D93" s="722"/>
      <c r="E93" s="721"/>
      <c r="F93" s="725"/>
      <c r="G93" s="725"/>
      <c r="H93" s="722"/>
      <c r="I93" s="716" t="s">
        <v>657</v>
      </c>
      <c r="J93" s="716"/>
      <c r="K93" s="716"/>
      <c r="L93" s="716"/>
      <c r="M93" s="716" t="s">
        <v>239</v>
      </c>
      <c r="N93" s="716"/>
      <c r="O93" s="716"/>
      <c r="P93" s="716"/>
      <c r="Q93" s="716"/>
      <c r="R93" s="716">
        <v>155</v>
      </c>
      <c r="S93" s="716"/>
      <c r="T93" s="716"/>
      <c r="U93" s="716"/>
      <c r="V93" s="294"/>
      <c r="W93" s="294"/>
      <c r="X93" s="294"/>
      <c r="Y93" s="292"/>
      <c r="Z93" s="292"/>
      <c r="AA93" s="237"/>
      <c r="AB93" s="238"/>
    </row>
    <row r="94" spans="1:28" ht="15.75" customHeight="1">
      <c r="A94" s="236"/>
      <c r="B94" s="237"/>
      <c r="C94" s="698" t="s">
        <v>658</v>
      </c>
      <c r="D94" s="699"/>
      <c r="E94" s="704" t="s">
        <v>226</v>
      </c>
      <c r="F94" s="705"/>
      <c r="G94" s="705"/>
      <c r="H94" s="699"/>
      <c r="I94" s="709" t="s">
        <v>622</v>
      </c>
      <c r="J94" s="709"/>
      <c r="K94" s="709"/>
      <c r="L94" s="709"/>
      <c r="M94" s="726" t="s">
        <v>920</v>
      </c>
      <c r="N94" s="727"/>
      <c r="O94" s="727"/>
      <c r="P94" s="727"/>
      <c r="Q94" s="728"/>
      <c r="R94" s="709">
        <v>147</v>
      </c>
      <c r="S94" s="709"/>
      <c r="T94" s="709"/>
      <c r="U94" s="709"/>
      <c r="V94" s="292"/>
      <c r="W94" s="292"/>
      <c r="X94" s="292"/>
      <c r="Y94" s="292"/>
      <c r="Z94" s="292"/>
      <c r="AA94" s="237"/>
      <c r="AB94" s="238"/>
    </row>
    <row r="95" spans="1:28" ht="36.75" customHeight="1">
      <c r="A95" s="236"/>
      <c r="B95" s="237"/>
      <c r="C95" s="700"/>
      <c r="D95" s="701"/>
      <c r="E95" s="700"/>
      <c r="F95" s="706"/>
      <c r="G95" s="706"/>
      <c r="H95" s="701"/>
      <c r="I95" s="709" t="s">
        <v>623</v>
      </c>
      <c r="J95" s="709"/>
      <c r="K95" s="709"/>
      <c r="L95" s="709"/>
      <c r="M95" s="729" t="s">
        <v>1054</v>
      </c>
      <c r="N95" s="730"/>
      <c r="O95" s="730"/>
      <c r="P95" s="730"/>
      <c r="Q95" s="730"/>
      <c r="R95" s="709">
        <v>147</v>
      </c>
      <c r="S95" s="709"/>
      <c r="T95" s="709"/>
      <c r="U95" s="709"/>
      <c r="V95" s="294"/>
      <c r="W95" s="294"/>
      <c r="X95" s="294"/>
      <c r="Y95" s="292"/>
      <c r="Z95" s="292"/>
      <c r="AA95" s="237"/>
      <c r="AB95" s="238"/>
    </row>
    <row r="96" spans="1:28" ht="15.75" customHeight="1">
      <c r="A96" s="236"/>
      <c r="B96" s="237"/>
      <c r="C96" s="700"/>
      <c r="D96" s="701"/>
      <c r="E96" s="700"/>
      <c r="F96" s="706"/>
      <c r="G96" s="706"/>
      <c r="H96" s="701"/>
      <c r="I96" s="709" t="s">
        <v>624</v>
      </c>
      <c r="J96" s="709"/>
      <c r="K96" s="709"/>
      <c r="L96" s="709"/>
      <c r="M96" s="726" t="s">
        <v>918</v>
      </c>
      <c r="N96" s="727"/>
      <c r="O96" s="727"/>
      <c r="P96" s="727"/>
      <c r="Q96" s="728"/>
      <c r="R96" s="709">
        <v>147</v>
      </c>
      <c r="S96" s="709"/>
      <c r="T96" s="709"/>
      <c r="U96" s="709"/>
      <c r="V96" s="294"/>
      <c r="W96" s="294"/>
      <c r="X96" s="294"/>
      <c r="Y96" s="292"/>
      <c r="Z96" s="292"/>
      <c r="AA96" s="237"/>
      <c r="AB96" s="238"/>
    </row>
    <row r="97" spans="1:28" ht="46.5" customHeight="1">
      <c r="A97" s="236"/>
      <c r="B97" s="237"/>
      <c r="C97" s="700"/>
      <c r="D97" s="701"/>
      <c r="E97" s="700"/>
      <c r="F97" s="706"/>
      <c r="G97" s="706"/>
      <c r="H97" s="701"/>
      <c r="I97" s="709" t="s">
        <v>648</v>
      </c>
      <c r="J97" s="709"/>
      <c r="K97" s="709"/>
      <c r="L97" s="709"/>
      <c r="M97" s="731" t="s">
        <v>1061</v>
      </c>
      <c r="N97" s="732"/>
      <c r="O97" s="732"/>
      <c r="P97" s="732"/>
      <c r="Q97" s="732"/>
      <c r="R97" s="709">
        <v>147</v>
      </c>
      <c r="S97" s="709"/>
      <c r="T97" s="709"/>
      <c r="U97" s="709"/>
      <c r="V97" s="292"/>
      <c r="W97" s="292"/>
      <c r="X97" s="292"/>
      <c r="Y97" s="292"/>
      <c r="Z97" s="292"/>
      <c r="AA97" s="237"/>
      <c r="AB97" s="238"/>
    </row>
    <row r="98" spans="1:28" ht="41.25" customHeight="1">
      <c r="A98" s="236"/>
      <c r="B98" s="237"/>
      <c r="C98" s="702"/>
      <c r="D98" s="703"/>
      <c r="E98" s="702"/>
      <c r="F98" s="707"/>
      <c r="G98" s="707"/>
      <c r="H98" s="703"/>
      <c r="I98" s="709" t="s">
        <v>649</v>
      </c>
      <c r="J98" s="709"/>
      <c r="K98" s="709"/>
      <c r="L98" s="709"/>
      <c r="M98" s="729" t="s">
        <v>1054</v>
      </c>
      <c r="N98" s="730"/>
      <c r="O98" s="730"/>
      <c r="P98" s="730"/>
      <c r="Q98" s="730"/>
      <c r="R98" s="709">
        <v>147</v>
      </c>
      <c r="S98" s="709"/>
      <c r="T98" s="709"/>
      <c r="U98" s="709"/>
      <c r="V98" s="292"/>
      <c r="W98" s="292"/>
      <c r="X98" s="292"/>
      <c r="Y98" s="292"/>
      <c r="Z98" s="292"/>
      <c r="AA98" s="237"/>
      <c r="AB98" s="238"/>
    </row>
    <row r="99" spans="1:28" ht="26.25" customHeight="1">
      <c r="A99" s="236"/>
      <c r="B99" s="237"/>
      <c r="C99" s="717" t="s">
        <v>801</v>
      </c>
      <c r="D99" s="718"/>
      <c r="E99" s="717" t="s">
        <v>227</v>
      </c>
      <c r="F99" s="723"/>
      <c r="G99" s="723"/>
      <c r="H99" s="718"/>
      <c r="I99" s="716" t="s">
        <v>623</v>
      </c>
      <c r="J99" s="716"/>
      <c r="K99" s="716"/>
      <c r="L99" s="716"/>
      <c r="M99" s="716" t="s">
        <v>919</v>
      </c>
      <c r="N99" s="716"/>
      <c r="O99" s="716"/>
      <c r="P99" s="716"/>
      <c r="Q99" s="716"/>
      <c r="R99" s="716">
        <v>160</v>
      </c>
      <c r="S99" s="716"/>
      <c r="T99" s="716"/>
      <c r="U99" s="716"/>
      <c r="V99" s="292"/>
      <c r="W99" s="292"/>
      <c r="X99" s="292"/>
      <c r="Y99" s="292"/>
      <c r="Z99" s="292"/>
      <c r="AA99" s="237"/>
      <c r="AB99" s="238"/>
    </row>
    <row r="100" spans="1:28" ht="32.25" customHeight="1">
      <c r="A100" s="236"/>
      <c r="B100" s="237"/>
      <c r="C100" s="719" t="s">
        <v>663</v>
      </c>
      <c r="D100" s="720"/>
      <c r="E100" s="719" t="s">
        <v>664</v>
      </c>
      <c r="F100" s="724"/>
      <c r="G100" s="724"/>
      <c r="H100" s="720"/>
      <c r="I100" s="716" t="s">
        <v>802</v>
      </c>
      <c r="J100" s="716"/>
      <c r="K100" s="716"/>
      <c r="L100" s="716"/>
      <c r="M100" s="716" t="s">
        <v>665</v>
      </c>
      <c r="N100" s="716"/>
      <c r="O100" s="716"/>
      <c r="P100" s="716"/>
      <c r="Q100" s="716"/>
      <c r="R100" s="716">
        <v>160</v>
      </c>
      <c r="S100" s="716"/>
      <c r="T100" s="716"/>
      <c r="U100" s="716"/>
      <c r="V100" s="292"/>
      <c r="W100" s="292"/>
      <c r="X100" s="292"/>
      <c r="Y100" s="292"/>
      <c r="Z100" s="292"/>
      <c r="AA100" s="237"/>
      <c r="AB100" s="238"/>
    </row>
    <row r="101" spans="1:28" ht="15.75" customHeight="1">
      <c r="A101" s="236"/>
      <c r="B101" s="237"/>
      <c r="C101" s="721" t="s">
        <v>663</v>
      </c>
      <c r="D101" s="722"/>
      <c r="E101" s="721" t="s">
        <v>664</v>
      </c>
      <c r="F101" s="725"/>
      <c r="G101" s="725"/>
      <c r="H101" s="722"/>
      <c r="I101" s="716" t="s">
        <v>666</v>
      </c>
      <c r="J101" s="716"/>
      <c r="K101" s="716"/>
      <c r="L101" s="716"/>
      <c r="M101" s="716" t="s">
        <v>667</v>
      </c>
      <c r="N101" s="716"/>
      <c r="O101" s="716"/>
      <c r="P101" s="716"/>
      <c r="Q101" s="716"/>
      <c r="R101" s="716">
        <v>160</v>
      </c>
      <c r="S101" s="716"/>
      <c r="T101" s="716"/>
      <c r="U101" s="716"/>
      <c r="V101" s="292"/>
      <c r="W101" s="292"/>
      <c r="X101" s="292"/>
      <c r="Y101" s="292"/>
      <c r="Z101" s="292"/>
      <c r="AA101" s="237"/>
      <c r="AB101" s="238"/>
    </row>
    <row r="102" spans="1:28" ht="15.75" customHeight="1">
      <c r="A102" s="236"/>
      <c r="B102" s="237"/>
      <c r="C102" s="717" t="s">
        <v>668</v>
      </c>
      <c r="D102" s="718"/>
      <c r="E102" s="717" t="s">
        <v>228</v>
      </c>
      <c r="F102" s="723"/>
      <c r="G102" s="723"/>
      <c r="H102" s="718"/>
      <c r="I102" s="716" t="s">
        <v>623</v>
      </c>
      <c r="J102" s="716"/>
      <c r="K102" s="716"/>
      <c r="L102" s="716"/>
      <c r="M102" s="716" t="s">
        <v>919</v>
      </c>
      <c r="N102" s="716"/>
      <c r="O102" s="716"/>
      <c r="P102" s="716"/>
      <c r="Q102" s="716"/>
      <c r="R102" s="716">
        <v>170</v>
      </c>
      <c r="S102" s="716"/>
      <c r="T102" s="716"/>
      <c r="U102" s="716"/>
      <c r="V102" s="292"/>
      <c r="W102" s="292"/>
      <c r="X102" s="292"/>
      <c r="Y102" s="292"/>
      <c r="Z102" s="292"/>
      <c r="AA102" s="237"/>
      <c r="AB102" s="238"/>
    </row>
    <row r="103" spans="1:28" ht="15.75" customHeight="1">
      <c r="A103" s="236"/>
      <c r="B103" s="237"/>
      <c r="C103" s="719" t="s">
        <v>668</v>
      </c>
      <c r="D103" s="720"/>
      <c r="E103" s="719" t="s">
        <v>669</v>
      </c>
      <c r="F103" s="724"/>
      <c r="G103" s="724"/>
      <c r="H103" s="720"/>
      <c r="I103" s="716" t="s">
        <v>670</v>
      </c>
      <c r="J103" s="716"/>
      <c r="K103" s="716"/>
      <c r="L103" s="716"/>
      <c r="M103" s="716" t="s">
        <v>667</v>
      </c>
      <c r="N103" s="716"/>
      <c r="O103" s="716"/>
      <c r="P103" s="716"/>
      <c r="Q103" s="716"/>
      <c r="R103" s="716">
        <v>170</v>
      </c>
      <c r="S103" s="716"/>
      <c r="T103" s="716"/>
      <c r="U103" s="716"/>
      <c r="V103" s="292"/>
      <c r="W103" s="292"/>
      <c r="X103" s="292"/>
      <c r="Y103" s="292"/>
      <c r="Z103" s="292"/>
      <c r="AA103" s="237"/>
      <c r="AB103" s="238"/>
    </row>
    <row r="104" spans="1:28" ht="15.75" customHeight="1">
      <c r="A104" s="236"/>
      <c r="B104" s="237"/>
      <c r="C104" s="721" t="s">
        <v>668</v>
      </c>
      <c r="D104" s="722"/>
      <c r="E104" s="721" t="s">
        <v>669</v>
      </c>
      <c r="F104" s="725"/>
      <c r="G104" s="725"/>
      <c r="H104" s="722"/>
      <c r="I104" s="716" t="s">
        <v>671</v>
      </c>
      <c r="J104" s="716"/>
      <c r="K104" s="716"/>
      <c r="L104" s="716"/>
      <c r="M104" s="716" t="s">
        <v>665</v>
      </c>
      <c r="N104" s="716"/>
      <c r="O104" s="716"/>
      <c r="P104" s="716"/>
      <c r="Q104" s="716"/>
      <c r="R104" s="716">
        <v>170</v>
      </c>
      <c r="S104" s="716"/>
      <c r="T104" s="716"/>
      <c r="U104" s="716"/>
      <c r="V104" s="292"/>
      <c r="W104" s="292"/>
      <c r="X104" s="292"/>
      <c r="Y104" s="292"/>
      <c r="Z104" s="292"/>
      <c r="AA104" s="237"/>
      <c r="AB104" s="238"/>
    </row>
    <row r="105" spans="1:28" ht="15.75" customHeight="1">
      <c r="A105" s="236"/>
      <c r="B105" s="237"/>
      <c r="C105" s="698" t="s">
        <v>803</v>
      </c>
      <c r="D105" s="699"/>
      <c r="E105" s="704" t="s">
        <v>229</v>
      </c>
      <c r="F105" s="705"/>
      <c r="G105" s="705"/>
      <c r="H105" s="699"/>
      <c r="I105" s="709" t="s">
        <v>804</v>
      </c>
      <c r="J105" s="709"/>
      <c r="K105" s="709"/>
      <c r="L105" s="709"/>
      <c r="M105" s="709" t="s">
        <v>240</v>
      </c>
      <c r="N105" s="709"/>
      <c r="O105" s="709"/>
      <c r="P105" s="709"/>
      <c r="Q105" s="709"/>
      <c r="R105" s="709">
        <v>147</v>
      </c>
      <c r="S105" s="709"/>
      <c r="T105" s="709"/>
      <c r="U105" s="709"/>
      <c r="V105" s="292"/>
      <c r="W105" s="292"/>
      <c r="X105" s="292"/>
      <c r="Y105" s="292"/>
      <c r="Z105" s="292"/>
      <c r="AA105" s="237"/>
      <c r="AB105" s="238"/>
    </row>
    <row r="106" spans="1:28" ht="26.1" customHeight="1">
      <c r="A106" s="236"/>
      <c r="B106" s="237"/>
      <c r="C106" s="700"/>
      <c r="D106" s="701"/>
      <c r="E106" s="700"/>
      <c r="F106" s="706"/>
      <c r="G106" s="706"/>
      <c r="H106" s="701"/>
      <c r="I106" s="709" t="s">
        <v>805</v>
      </c>
      <c r="J106" s="709"/>
      <c r="K106" s="709"/>
      <c r="L106" s="709"/>
      <c r="M106" s="682" t="s">
        <v>919</v>
      </c>
      <c r="N106" s="680"/>
      <c r="O106" s="680"/>
      <c r="P106" s="680"/>
      <c r="Q106" s="680"/>
      <c r="R106" s="709">
        <v>147</v>
      </c>
      <c r="S106" s="709"/>
      <c r="T106" s="709"/>
      <c r="U106" s="709"/>
      <c r="V106" s="292"/>
      <c r="W106" s="292"/>
      <c r="X106" s="292"/>
      <c r="Y106" s="292"/>
      <c r="Z106" s="292"/>
      <c r="AA106" s="237"/>
      <c r="AB106" s="238"/>
    </row>
    <row r="107" spans="1:28" ht="26.1" customHeight="1">
      <c r="A107" s="236"/>
      <c r="B107" s="237"/>
      <c r="C107" s="702"/>
      <c r="D107" s="703"/>
      <c r="E107" s="702"/>
      <c r="F107" s="707"/>
      <c r="G107" s="707"/>
      <c r="H107" s="703"/>
      <c r="I107" s="709" t="s">
        <v>649</v>
      </c>
      <c r="J107" s="709"/>
      <c r="K107" s="709"/>
      <c r="L107" s="709"/>
      <c r="M107" s="739" t="s">
        <v>919</v>
      </c>
      <c r="N107" s="709"/>
      <c r="O107" s="709"/>
      <c r="P107" s="709"/>
      <c r="Q107" s="709"/>
      <c r="R107" s="709">
        <v>147</v>
      </c>
      <c r="S107" s="709"/>
      <c r="T107" s="709"/>
      <c r="U107" s="709"/>
      <c r="V107" s="292"/>
      <c r="W107" s="292"/>
      <c r="X107" s="292"/>
      <c r="Y107" s="292"/>
      <c r="Z107" s="292"/>
      <c r="AA107" s="237"/>
      <c r="AB107" s="238"/>
    </row>
    <row r="108" spans="1:28" ht="26.1" customHeight="1">
      <c r="A108" s="236"/>
      <c r="B108" s="237"/>
      <c r="C108" s="740" t="s">
        <v>1029</v>
      </c>
      <c r="D108" s="741"/>
      <c r="E108" s="746" t="s">
        <v>1030</v>
      </c>
      <c r="F108" s="747"/>
      <c r="G108" s="747"/>
      <c r="H108" s="748"/>
      <c r="I108" s="763" t="s">
        <v>656</v>
      </c>
      <c r="J108" s="764"/>
      <c r="K108" s="764"/>
      <c r="L108" s="765"/>
      <c r="M108" s="763" t="s">
        <v>1031</v>
      </c>
      <c r="N108" s="764"/>
      <c r="O108" s="764"/>
      <c r="P108" s="764"/>
      <c r="Q108" s="765"/>
      <c r="R108" s="285"/>
      <c r="S108" s="283"/>
      <c r="T108" s="283"/>
      <c r="U108" s="284"/>
      <c r="V108" s="292"/>
      <c r="W108" s="292"/>
      <c r="X108" s="292"/>
      <c r="Y108" s="292"/>
      <c r="Z108" s="292"/>
      <c r="AA108" s="237"/>
      <c r="AB108" s="238"/>
    </row>
    <row r="109" spans="1:28" ht="26.1" customHeight="1">
      <c r="A109" s="236"/>
      <c r="B109" s="237"/>
      <c r="C109" s="742"/>
      <c r="D109" s="743"/>
      <c r="E109" s="749"/>
      <c r="F109" s="750"/>
      <c r="G109" s="750"/>
      <c r="H109" s="751"/>
      <c r="I109" s="763" t="s">
        <v>623</v>
      </c>
      <c r="J109" s="764"/>
      <c r="K109" s="764"/>
      <c r="L109" s="765"/>
      <c r="M109" s="763" t="s">
        <v>919</v>
      </c>
      <c r="N109" s="764"/>
      <c r="O109" s="764"/>
      <c r="P109" s="764"/>
      <c r="Q109" s="765"/>
      <c r="R109" s="285"/>
      <c r="S109" s="283"/>
      <c r="T109" s="283"/>
      <c r="U109" s="284"/>
      <c r="V109" s="294"/>
      <c r="W109" s="294"/>
      <c r="X109" s="294"/>
      <c r="Y109" s="292"/>
      <c r="Z109" s="292"/>
      <c r="AA109" s="237"/>
      <c r="AB109" s="238"/>
    </row>
    <row r="110" spans="1:28" ht="26.1" customHeight="1">
      <c r="A110" s="236"/>
      <c r="B110" s="237"/>
      <c r="C110" s="744"/>
      <c r="D110" s="745"/>
      <c r="E110" s="752"/>
      <c r="F110" s="753"/>
      <c r="G110" s="753"/>
      <c r="H110" s="754"/>
      <c r="I110" s="763" t="s">
        <v>649</v>
      </c>
      <c r="J110" s="764"/>
      <c r="K110" s="764"/>
      <c r="L110" s="765"/>
      <c r="M110" s="763" t="s">
        <v>919</v>
      </c>
      <c r="N110" s="764"/>
      <c r="O110" s="764"/>
      <c r="P110" s="764"/>
      <c r="Q110" s="765"/>
      <c r="R110" s="285"/>
      <c r="S110" s="283"/>
      <c r="T110" s="283"/>
      <c r="U110" s="284"/>
      <c r="V110" s="292"/>
      <c r="W110" s="292"/>
      <c r="X110" s="292"/>
      <c r="Y110" s="292"/>
      <c r="Z110" s="292"/>
      <c r="AA110" s="237"/>
      <c r="AB110" s="238"/>
    </row>
    <row r="111" spans="1:28" ht="41.25" customHeight="1">
      <c r="A111" s="236"/>
      <c r="B111" s="237"/>
      <c r="C111" s="755" t="s">
        <v>1048</v>
      </c>
      <c r="D111" s="756"/>
      <c r="E111" s="761" t="s">
        <v>230</v>
      </c>
      <c r="F111" s="761"/>
      <c r="G111" s="761"/>
      <c r="H111" s="761"/>
      <c r="I111" s="733" t="s">
        <v>1049</v>
      </c>
      <c r="J111" s="733"/>
      <c r="K111" s="733"/>
      <c r="L111" s="733"/>
      <c r="M111" s="766" t="s">
        <v>1063</v>
      </c>
      <c r="N111" s="767"/>
      <c r="O111" s="767"/>
      <c r="P111" s="767"/>
      <c r="Q111" s="767"/>
      <c r="R111" s="734"/>
      <c r="S111" s="735"/>
      <c r="T111" s="735"/>
      <c r="U111" s="736"/>
      <c r="V111" s="294"/>
      <c r="W111" s="294"/>
      <c r="X111" s="294"/>
      <c r="Y111" s="290"/>
      <c r="Z111" s="290"/>
      <c r="AA111" s="290"/>
      <c r="AB111" s="238"/>
    </row>
    <row r="112" spans="1:28" ht="26.1" customHeight="1">
      <c r="A112" s="236"/>
      <c r="B112" s="237"/>
      <c r="C112" s="757"/>
      <c r="D112" s="758"/>
      <c r="E112" s="761"/>
      <c r="F112" s="761"/>
      <c r="G112" s="761"/>
      <c r="H112" s="761"/>
      <c r="I112" s="733" t="s">
        <v>648</v>
      </c>
      <c r="J112" s="733"/>
      <c r="K112" s="733"/>
      <c r="L112" s="733"/>
      <c r="M112" s="733" t="s">
        <v>918</v>
      </c>
      <c r="N112" s="733"/>
      <c r="O112" s="733"/>
      <c r="P112" s="733"/>
      <c r="Q112" s="733"/>
      <c r="R112" s="734"/>
      <c r="S112" s="735"/>
      <c r="T112" s="735"/>
      <c r="U112" s="736"/>
      <c r="V112" s="292"/>
      <c r="W112" s="292"/>
      <c r="X112" s="292"/>
      <c r="Y112" s="291"/>
      <c r="Z112" s="291"/>
      <c r="AA112" s="291"/>
      <c r="AB112" s="238"/>
    </row>
    <row r="113" spans="1:28" ht="34.5" customHeight="1">
      <c r="A113" s="236"/>
      <c r="B113" s="237"/>
      <c r="C113" s="757"/>
      <c r="D113" s="758"/>
      <c r="E113" s="761"/>
      <c r="F113" s="761"/>
      <c r="G113" s="761"/>
      <c r="H113" s="761"/>
      <c r="I113" s="737" t="s">
        <v>1064</v>
      </c>
      <c r="J113" s="738"/>
      <c r="K113" s="738"/>
      <c r="L113" s="738"/>
      <c r="M113" s="737" t="s">
        <v>1065</v>
      </c>
      <c r="N113" s="738"/>
      <c r="O113" s="738"/>
      <c r="P113" s="738"/>
      <c r="Q113" s="738"/>
      <c r="R113" s="734"/>
      <c r="S113" s="735"/>
      <c r="T113" s="735"/>
      <c r="U113" s="736"/>
      <c r="V113" s="292"/>
      <c r="W113" s="292"/>
      <c r="X113" s="292"/>
      <c r="Y113" s="291"/>
      <c r="Z113" s="291"/>
      <c r="AA113" s="291"/>
      <c r="AB113" s="238"/>
    </row>
    <row r="114" spans="1:28" ht="41.25" customHeight="1">
      <c r="A114" s="236"/>
      <c r="B114" s="237"/>
      <c r="C114" s="757"/>
      <c r="D114" s="758"/>
      <c r="E114" s="761"/>
      <c r="F114" s="761"/>
      <c r="G114" s="761"/>
      <c r="H114" s="761"/>
      <c r="I114" s="733" t="s">
        <v>1050</v>
      </c>
      <c r="J114" s="733"/>
      <c r="K114" s="733"/>
      <c r="L114" s="733"/>
      <c r="M114" s="766" t="s">
        <v>1062</v>
      </c>
      <c r="N114" s="767"/>
      <c r="O114" s="767"/>
      <c r="P114" s="767"/>
      <c r="Q114" s="767"/>
      <c r="R114" s="734"/>
      <c r="S114" s="735"/>
      <c r="T114" s="735"/>
      <c r="U114" s="736"/>
      <c r="V114" s="294"/>
      <c r="W114" s="294"/>
      <c r="X114" s="294"/>
      <c r="Y114" s="290"/>
      <c r="Z114" s="290"/>
      <c r="AA114" s="290"/>
      <c r="AB114" s="238"/>
    </row>
    <row r="115" spans="1:28" ht="15.75" customHeight="1">
      <c r="A115" s="236"/>
      <c r="B115" s="237"/>
      <c r="C115" s="757"/>
      <c r="D115" s="758"/>
      <c r="E115" s="761"/>
      <c r="F115" s="761"/>
      <c r="G115" s="761"/>
      <c r="H115" s="761"/>
      <c r="I115" s="733" t="s">
        <v>622</v>
      </c>
      <c r="J115" s="733"/>
      <c r="K115" s="733"/>
      <c r="L115" s="733"/>
      <c r="M115" s="733" t="s">
        <v>920</v>
      </c>
      <c r="N115" s="733"/>
      <c r="O115" s="733"/>
      <c r="P115" s="733"/>
      <c r="Q115" s="733"/>
      <c r="R115" s="734"/>
      <c r="S115" s="735"/>
      <c r="T115" s="735"/>
      <c r="U115" s="736"/>
      <c r="V115" s="292"/>
      <c r="W115" s="292"/>
      <c r="X115" s="292"/>
      <c r="Y115" s="292"/>
      <c r="Z115" s="292"/>
      <c r="AA115" s="292"/>
      <c r="AB115" s="238"/>
    </row>
    <row r="116" spans="1:28" ht="41.25" customHeight="1">
      <c r="A116" s="236"/>
      <c r="B116" s="237"/>
      <c r="C116" s="759"/>
      <c r="D116" s="760"/>
      <c r="E116" s="761"/>
      <c r="F116" s="761"/>
      <c r="G116" s="761"/>
      <c r="H116" s="761"/>
      <c r="I116" s="762" t="s">
        <v>1051</v>
      </c>
      <c r="J116" s="762"/>
      <c r="K116" s="762"/>
      <c r="L116" s="762"/>
      <c r="M116" s="729" t="s">
        <v>1054</v>
      </c>
      <c r="N116" s="730"/>
      <c r="O116" s="730"/>
      <c r="P116" s="730"/>
      <c r="Q116" s="730"/>
      <c r="R116" s="734"/>
      <c r="S116" s="735"/>
      <c r="T116" s="735"/>
      <c r="U116" s="736"/>
      <c r="V116" s="294"/>
      <c r="W116" s="294"/>
      <c r="X116" s="294"/>
      <c r="Y116" s="290"/>
      <c r="Z116" s="290"/>
      <c r="AA116" s="290"/>
      <c r="AB116" s="238"/>
    </row>
    <row r="117" spans="1:28" ht="15.75" customHeight="1">
      <c r="A117" s="236"/>
      <c r="B117" s="237"/>
      <c r="Y117" s="292"/>
      <c r="Z117" s="292"/>
      <c r="AA117" s="292"/>
      <c r="AB117" s="238"/>
    </row>
    <row r="118" spans="1:28" ht="15.75" customHeight="1">
      <c r="A118" s="236"/>
      <c r="B118" s="237"/>
      <c r="Y118" s="292"/>
      <c r="Z118" s="292"/>
      <c r="AA118" s="292"/>
      <c r="AB118" s="238"/>
    </row>
    <row r="119" spans="1:28" ht="15.75" customHeight="1">
      <c r="A119" s="236"/>
      <c r="B119" s="237"/>
      <c r="AA119" s="237"/>
      <c r="AB119" s="238"/>
    </row>
    <row r="120" spans="1:28" ht="15.75" customHeight="1" thickBot="1">
      <c r="A120" s="241"/>
      <c r="B120" s="242"/>
      <c r="C120" s="242"/>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c r="AA120" s="242"/>
      <c r="AB120" s="243"/>
    </row>
    <row r="121" spans="1:28" ht="15.75" customHeight="1"/>
    <row r="122" spans="1:28" ht="15.75" customHeight="1"/>
    <row r="123" spans="1:28" ht="15.75" customHeight="1"/>
    <row r="124" spans="1:28" ht="15.75" customHeight="1"/>
    <row r="125" spans="1:28" ht="15.75" customHeight="1"/>
    <row r="126" spans="1:28" ht="15.75" customHeight="1"/>
    <row r="127" spans="1:28" ht="15.75" customHeight="1"/>
    <row r="128" spans="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sheetData>
  <mergeCells count="371">
    <mergeCell ref="R116:U116"/>
    <mergeCell ref="R113:U113"/>
    <mergeCell ref="I114:L114"/>
    <mergeCell ref="M114:Q114"/>
    <mergeCell ref="R114:U114"/>
    <mergeCell ref="I115:L115"/>
    <mergeCell ref="M115:Q115"/>
    <mergeCell ref="R115:U115"/>
    <mergeCell ref="C66:D70"/>
    <mergeCell ref="E66:H70"/>
    <mergeCell ref="I66:L70"/>
    <mergeCell ref="M66:Q66"/>
    <mergeCell ref="R66:U70"/>
    <mergeCell ref="M67:Q67"/>
    <mergeCell ref="M68:Q68"/>
    <mergeCell ref="M69:Q69"/>
    <mergeCell ref="M70:Q70"/>
    <mergeCell ref="R103:U103"/>
    <mergeCell ref="R107:U107"/>
    <mergeCell ref="M104:Q104"/>
    <mergeCell ref="R104:U104"/>
    <mergeCell ref="I105:L105"/>
    <mergeCell ref="M105:Q105"/>
    <mergeCell ref="I107:L107"/>
    <mergeCell ref="I108:L108"/>
    <mergeCell ref="M108:Q108"/>
    <mergeCell ref="I109:L109"/>
    <mergeCell ref="M109:Q109"/>
    <mergeCell ref="I110:L110"/>
    <mergeCell ref="M110:Q110"/>
    <mergeCell ref="I111:L111"/>
    <mergeCell ref="M111:Q111"/>
    <mergeCell ref="R111:U111"/>
    <mergeCell ref="I112:L112"/>
    <mergeCell ref="M112:Q112"/>
    <mergeCell ref="R112:U112"/>
    <mergeCell ref="I113:L113"/>
    <mergeCell ref="R105:U105"/>
    <mergeCell ref="I106:L106"/>
    <mergeCell ref="M106:Q106"/>
    <mergeCell ref="R106:U106"/>
    <mergeCell ref="C102:D104"/>
    <mergeCell ref="E102:H104"/>
    <mergeCell ref="I102:L102"/>
    <mergeCell ref="I104:L104"/>
    <mergeCell ref="C105:D107"/>
    <mergeCell ref="E105:H107"/>
    <mergeCell ref="M107:Q107"/>
    <mergeCell ref="M102:Q102"/>
    <mergeCell ref="R102:U102"/>
    <mergeCell ref="C108:D110"/>
    <mergeCell ref="E108:H110"/>
    <mergeCell ref="C111:D116"/>
    <mergeCell ref="E111:H116"/>
    <mergeCell ref="M113:Q113"/>
    <mergeCell ref="I116:L116"/>
    <mergeCell ref="M116:Q116"/>
    <mergeCell ref="C99:D101"/>
    <mergeCell ref="E99:H101"/>
    <mergeCell ref="I99:L99"/>
    <mergeCell ref="M99:Q99"/>
    <mergeCell ref="I101:L101"/>
    <mergeCell ref="M101:Q101"/>
    <mergeCell ref="I100:L100"/>
    <mergeCell ref="M100:Q100"/>
    <mergeCell ref="I103:L103"/>
    <mergeCell ref="M103:Q103"/>
    <mergeCell ref="R100:U100"/>
    <mergeCell ref="R101:U101"/>
    <mergeCell ref="I98:L98"/>
    <mergeCell ref="M98:Q98"/>
    <mergeCell ref="R98:U98"/>
    <mergeCell ref="R94:U94"/>
    <mergeCell ref="R95:U95"/>
    <mergeCell ref="R96:U96"/>
    <mergeCell ref="R99:U99"/>
    <mergeCell ref="C91:D93"/>
    <mergeCell ref="E91:H93"/>
    <mergeCell ref="I91:L91"/>
    <mergeCell ref="M91:Q91"/>
    <mergeCell ref="I93:L93"/>
    <mergeCell ref="M93:Q93"/>
    <mergeCell ref="I92:L92"/>
    <mergeCell ref="M92:Q92"/>
    <mergeCell ref="C94:D98"/>
    <mergeCell ref="E94:H98"/>
    <mergeCell ref="I94:L94"/>
    <mergeCell ref="M94:Q94"/>
    <mergeCell ref="I95:L95"/>
    <mergeCell ref="M95:Q95"/>
    <mergeCell ref="I96:L96"/>
    <mergeCell ref="M96:Q96"/>
    <mergeCell ref="I97:L97"/>
    <mergeCell ref="M97:Q97"/>
    <mergeCell ref="R87:U87"/>
    <mergeCell ref="M88:Q88"/>
    <mergeCell ref="R88:U88"/>
    <mergeCell ref="R89:U89"/>
    <mergeCell ref="R86:U86"/>
    <mergeCell ref="M87:Q87"/>
    <mergeCell ref="R93:U93"/>
    <mergeCell ref="R97:U97"/>
    <mergeCell ref="I90:L90"/>
    <mergeCell ref="M90:Q90"/>
    <mergeCell ref="R90:U90"/>
    <mergeCell ref="R91:U91"/>
    <mergeCell ref="R92:U92"/>
    <mergeCell ref="R84:U84"/>
    <mergeCell ref="C81:D85"/>
    <mergeCell ref="E81:H85"/>
    <mergeCell ref="I81:L81"/>
    <mergeCell ref="M81:Q81"/>
    <mergeCell ref="I85:L85"/>
    <mergeCell ref="M85:Q85"/>
    <mergeCell ref="R85:U85"/>
    <mergeCell ref="M83:Q83"/>
    <mergeCell ref="R83:U83"/>
    <mergeCell ref="C86:D90"/>
    <mergeCell ref="E86:H90"/>
    <mergeCell ref="I86:L86"/>
    <mergeCell ref="M86:Q86"/>
    <mergeCell ref="M89:Q89"/>
    <mergeCell ref="I89:L89"/>
    <mergeCell ref="I88:L88"/>
    <mergeCell ref="I87:L87"/>
    <mergeCell ref="I84:L84"/>
    <mergeCell ref="M84:Q84"/>
    <mergeCell ref="R80:U80"/>
    <mergeCell ref="R82:U82"/>
    <mergeCell ref="I83:L83"/>
    <mergeCell ref="M82:Q82"/>
    <mergeCell ref="R81:U81"/>
    <mergeCell ref="I82:L82"/>
    <mergeCell ref="C76:D80"/>
    <mergeCell ref="E76:H80"/>
    <mergeCell ref="I76:L76"/>
    <mergeCell ref="M76:Q76"/>
    <mergeCell ref="I78:L78"/>
    <mergeCell ref="M78:Q78"/>
    <mergeCell ref="I80:L80"/>
    <mergeCell ref="M80:Q80"/>
    <mergeCell ref="R78:U78"/>
    <mergeCell ref="I79:L79"/>
    <mergeCell ref="M79:Q79"/>
    <mergeCell ref="R79:U79"/>
    <mergeCell ref="R76:U76"/>
    <mergeCell ref="I77:L77"/>
    <mergeCell ref="M77:Q77"/>
    <mergeCell ref="R77:U77"/>
    <mergeCell ref="R64:U64"/>
    <mergeCell ref="C60:D62"/>
    <mergeCell ref="E60:H62"/>
    <mergeCell ref="I60:L60"/>
    <mergeCell ref="M60:Q60"/>
    <mergeCell ref="I62:L62"/>
    <mergeCell ref="M62:Q62"/>
    <mergeCell ref="M63:Q63"/>
    <mergeCell ref="M65:Q65"/>
    <mergeCell ref="I64:L64"/>
    <mergeCell ref="R65:U65"/>
    <mergeCell ref="M64:Q64"/>
    <mergeCell ref="C63:D65"/>
    <mergeCell ref="E63:H65"/>
    <mergeCell ref="I63:L63"/>
    <mergeCell ref="I65:L65"/>
    <mergeCell ref="R60:U60"/>
    <mergeCell ref="I61:L61"/>
    <mergeCell ref="M61:Q61"/>
    <mergeCell ref="R61:U61"/>
    <mergeCell ref="R62:U62"/>
    <mergeCell ref="R63:U63"/>
    <mergeCell ref="C71:D75"/>
    <mergeCell ref="E71:H75"/>
    <mergeCell ref="I75:L75"/>
    <mergeCell ref="M75:Q75"/>
    <mergeCell ref="I73:L73"/>
    <mergeCell ref="M73:Q73"/>
    <mergeCell ref="R75:U75"/>
    <mergeCell ref="R74:U74"/>
    <mergeCell ref="R71:U71"/>
    <mergeCell ref="I72:L72"/>
    <mergeCell ref="M72:Q72"/>
    <mergeCell ref="R72:U72"/>
    <mergeCell ref="I71:L71"/>
    <mergeCell ref="M71:Q71"/>
    <mergeCell ref="I74:L74"/>
    <mergeCell ref="M74:Q74"/>
    <mergeCell ref="R73:U73"/>
    <mergeCell ref="M58:Q58"/>
    <mergeCell ref="R58:U58"/>
    <mergeCell ref="C54:D56"/>
    <mergeCell ref="E54:H56"/>
    <mergeCell ref="I54:L54"/>
    <mergeCell ref="M54:Q54"/>
    <mergeCell ref="I56:L56"/>
    <mergeCell ref="M56:Q56"/>
    <mergeCell ref="C57:D59"/>
    <mergeCell ref="E57:H59"/>
    <mergeCell ref="I57:L57"/>
    <mergeCell ref="M57:Q57"/>
    <mergeCell ref="R56:U56"/>
    <mergeCell ref="I59:L59"/>
    <mergeCell ref="M59:Q59"/>
    <mergeCell ref="R59:U59"/>
    <mergeCell ref="R57:U57"/>
    <mergeCell ref="I58:L58"/>
    <mergeCell ref="R54:U54"/>
    <mergeCell ref="I55:L55"/>
    <mergeCell ref="M55:Q55"/>
    <mergeCell ref="R55:U55"/>
    <mergeCell ref="C48:D50"/>
    <mergeCell ref="C42:D44"/>
    <mergeCell ref="E42:H44"/>
    <mergeCell ref="I52:L52"/>
    <mergeCell ref="I45:L45"/>
    <mergeCell ref="I42:L42"/>
    <mergeCell ref="I47:L47"/>
    <mergeCell ref="C51:D53"/>
    <mergeCell ref="E51:H53"/>
    <mergeCell ref="I51:L51"/>
    <mergeCell ref="E48:H50"/>
    <mergeCell ref="R53:U53"/>
    <mergeCell ref="M52:Q52"/>
    <mergeCell ref="M51:Q51"/>
    <mergeCell ref="I53:L53"/>
    <mergeCell ref="R52:U52"/>
    <mergeCell ref="I44:L44"/>
    <mergeCell ref="M44:Q44"/>
    <mergeCell ref="R44:U44"/>
    <mergeCell ref="M53:Q53"/>
    <mergeCell ref="M49:Q49"/>
    <mergeCell ref="R45:U45"/>
    <mergeCell ref="R51:U51"/>
    <mergeCell ref="M48:Q48"/>
    <mergeCell ref="I48:L50"/>
    <mergeCell ref="R46:U46"/>
    <mergeCell ref="R47:U47"/>
    <mergeCell ref="M50:Q50"/>
    <mergeCell ref="M46:Q46"/>
    <mergeCell ref="R48:U50"/>
    <mergeCell ref="M47:Q47"/>
    <mergeCell ref="I46:L46"/>
    <mergeCell ref="M45:Q45"/>
    <mergeCell ref="R36:U36"/>
    <mergeCell ref="C45:D47"/>
    <mergeCell ref="E45:H47"/>
    <mergeCell ref="C36:D38"/>
    <mergeCell ref="E36:H38"/>
    <mergeCell ref="C39:D41"/>
    <mergeCell ref="R41:U41"/>
    <mergeCell ref="I37:L37"/>
    <mergeCell ref="M37:Q37"/>
    <mergeCell ref="E39:H41"/>
    <mergeCell ref="I39:L39"/>
    <mergeCell ref="R40:U40"/>
    <mergeCell ref="M43:Q43"/>
    <mergeCell ref="R43:U43"/>
    <mergeCell ref="M42:Q42"/>
    <mergeCell ref="R42:U42"/>
    <mergeCell ref="R37:U37"/>
    <mergeCell ref="I38:L38"/>
    <mergeCell ref="M38:Q38"/>
    <mergeCell ref="R38:U38"/>
    <mergeCell ref="I43:L43"/>
    <mergeCell ref="R39:U39"/>
    <mergeCell ref="I40:L40"/>
    <mergeCell ref="M40:Q40"/>
    <mergeCell ref="R35:U35"/>
    <mergeCell ref="R30:U30"/>
    <mergeCell ref="I31:L31"/>
    <mergeCell ref="M31:Q31"/>
    <mergeCell ref="R31:U31"/>
    <mergeCell ref="I30:L30"/>
    <mergeCell ref="M30:Q30"/>
    <mergeCell ref="R33:U33"/>
    <mergeCell ref="I34:L34"/>
    <mergeCell ref="M34:Q34"/>
    <mergeCell ref="R34:U34"/>
    <mergeCell ref="I32:L32"/>
    <mergeCell ref="C33:D35"/>
    <mergeCell ref="E33:H35"/>
    <mergeCell ref="I33:L33"/>
    <mergeCell ref="M33:Q33"/>
    <mergeCell ref="I35:L35"/>
    <mergeCell ref="M35:Q35"/>
    <mergeCell ref="M39:Q39"/>
    <mergeCell ref="I41:L41"/>
    <mergeCell ref="M41:Q41"/>
    <mergeCell ref="I36:L36"/>
    <mergeCell ref="M36:Q36"/>
    <mergeCell ref="R29:U29"/>
    <mergeCell ref="F15:I15"/>
    <mergeCell ref="J15:K15"/>
    <mergeCell ref="L15:M15"/>
    <mergeCell ref="R20:U20"/>
    <mergeCell ref="R21:U23"/>
    <mergeCell ref="R32:U32"/>
    <mergeCell ref="C30:D32"/>
    <mergeCell ref="E30:H32"/>
    <mergeCell ref="M32:Q32"/>
    <mergeCell ref="R27:U27"/>
    <mergeCell ref="C24:D26"/>
    <mergeCell ref="E24:H26"/>
    <mergeCell ref="I24:L24"/>
    <mergeCell ref="M24:Q24"/>
    <mergeCell ref="R25:U25"/>
    <mergeCell ref="C27:D29"/>
    <mergeCell ref="E27:H29"/>
    <mergeCell ref="I27:L27"/>
    <mergeCell ref="M27:Q27"/>
    <mergeCell ref="I29:L29"/>
    <mergeCell ref="M29:Q29"/>
    <mergeCell ref="I28:L28"/>
    <mergeCell ref="M28:Q28"/>
    <mergeCell ref="I25:L25"/>
    <mergeCell ref="M25:Q25"/>
    <mergeCell ref="R15:AA15"/>
    <mergeCell ref="R28:U28"/>
    <mergeCell ref="R10:AA10"/>
    <mergeCell ref="R11:AA11"/>
    <mergeCell ref="R12:AA12"/>
    <mergeCell ref="P11:Q11"/>
    <mergeCell ref="P12:Q12"/>
    <mergeCell ref="R13:AA13"/>
    <mergeCell ref="I26:L26"/>
    <mergeCell ref="M26:Q26"/>
    <mergeCell ref="R26:U26"/>
    <mergeCell ref="R24:U24"/>
    <mergeCell ref="R14:AA14"/>
    <mergeCell ref="N13:O13"/>
    <mergeCell ref="P13:Q13"/>
    <mergeCell ref="N10:O10"/>
    <mergeCell ref="N11:O11"/>
    <mergeCell ref="P10:Q10"/>
    <mergeCell ref="N12:O12"/>
    <mergeCell ref="J13:K13"/>
    <mergeCell ref="C13:E13"/>
    <mergeCell ref="F13:I13"/>
    <mergeCell ref="J12:K12"/>
    <mergeCell ref="L13:M13"/>
    <mergeCell ref="I21:L23"/>
    <mergeCell ref="M21:Q21"/>
    <mergeCell ref="M22:Q22"/>
    <mergeCell ref="C20:D20"/>
    <mergeCell ref="E20:H20"/>
    <mergeCell ref="I20:L20"/>
    <mergeCell ref="C21:D23"/>
    <mergeCell ref="E21:H23"/>
    <mergeCell ref="N15:O15"/>
    <mergeCell ref="P15:Q15"/>
    <mergeCell ref="C15:E15"/>
    <mergeCell ref="C14:E14"/>
    <mergeCell ref="F14:I14"/>
    <mergeCell ref="J14:K14"/>
    <mergeCell ref="L14:M14"/>
    <mergeCell ref="N14:O14"/>
    <mergeCell ref="P14:Q14"/>
    <mergeCell ref="M23:Q23"/>
    <mergeCell ref="M20:Q20"/>
    <mergeCell ref="C11:E11"/>
    <mergeCell ref="F11:I11"/>
    <mergeCell ref="J11:K11"/>
    <mergeCell ref="L12:M12"/>
    <mergeCell ref="A1:F4"/>
    <mergeCell ref="C10:E10"/>
    <mergeCell ref="F10:I10"/>
    <mergeCell ref="J10:K10"/>
    <mergeCell ref="L10:M10"/>
    <mergeCell ref="L11:M11"/>
    <mergeCell ref="C12:E12"/>
    <mergeCell ref="F12:I12"/>
  </mergeCells>
  <phoneticPr fontId="3"/>
  <printOptions horizontalCentered="1"/>
  <pageMargins left="0.25" right="0.25" top="0.75" bottom="0.75" header="0.3" footer="0.3"/>
  <pageSetup paperSize="9" scale="34" orientation="portrait" r:id="rId1"/>
  <headerFooter alignWithMargins="0">
    <oddHeader>&amp;R&amp;P　　　　</oddHead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10"/>
    <pageSetUpPr fitToPage="1"/>
  </sheetPr>
  <dimension ref="B1:AQ511"/>
  <sheetViews>
    <sheetView showGridLines="0" topLeftCell="A10" zoomScale="80" zoomScaleNormal="80" zoomScaleSheetLayoutView="75" zoomScalePageLayoutView="80" workbookViewId="0">
      <selection activeCell="O38" sqref="O38:AA38"/>
    </sheetView>
  </sheetViews>
  <sheetFormatPr defaultColWidth="10.28515625" defaultRowHeight="13.5"/>
  <cols>
    <col min="1" max="1" width="1.42578125" style="37" customWidth="1"/>
    <col min="2" max="26" width="3.7109375" style="37" customWidth="1"/>
    <col min="27" max="27" width="3.85546875" style="37" customWidth="1"/>
    <col min="28" max="30" width="3.7109375" style="37" customWidth="1"/>
    <col min="31" max="31" width="2.140625" style="37" customWidth="1"/>
    <col min="32" max="37" width="3.7109375" style="37" customWidth="1"/>
    <col min="38" max="43" width="10.28515625" style="38" customWidth="1"/>
    <col min="44" max="49" width="3.42578125" style="37" customWidth="1"/>
    <col min="50" max="16384" width="10.28515625" style="37"/>
  </cols>
  <sheetData>
    <row r="1" spans="2:31" ht="3.75" customHeight="1" thickBot="1"/>
    <row r="2" spans="2:31" s="39" customFormat="1" ht="10.5" customHeight="1">
      <c r="B2" s="308" t="s">
        <v>777</v>
      </c>
      <c r="C2" s="309"/>
      <c r="D2" s="309"/>
      <c r="E2" s="309"/>
      <c r="F2" s="309"/>
      <c r="G2" s="190" t="s">
        <v>294</v>
      </c>
      <c r="H2" s="191"/>
      <c r="I2" s="191"/>
      <c r="J2" s="191"/>
      <c r="K2" s="191"/>
      <c r="L2" s="191"/>
      <c r="M2" s="192"/>
      <c r="N2" s="190" t="s">
        <v>295</v>
      </c>
      <c r="O2" s="191"/>
      <c r="P2" s="191"/>
      <c r="Q2" s="191"/>
      <c r="R2" s="191"/>
      <c r="S2" s="191"/>
      <c r="T2" s="192"/>
      <c r="U2" s="190" t="s">
        <v>776</v>
      </c>
      <c r="V2" s="191"/>
      <c r="W2" s="191"/>
      <c r="X2" s="191"/>
      <c r="Y2" s="191"/>
      <c r="Z2" s="191"/>
      <c r="AA2" s="191"/>
      <c r="AB2" s="191"/>
      <c r="AC2" s="191"/>
      <c r="AD2" s="192"/>
    </row>
    <row r="3" spans="2:31" s="39" customFormat="1" ht="11.25" customHeight="1" thickBot="1">
      <c r="B3" s="310"/>
      <c r="C3" s="311"/>
      <c r="D3" s="311"/>
      <c r="E3" s="311"/>
      <c r="F3" s="311"/>
      <c r="G3" s="193" t="s">
        <v>296</v>
      </c>
      <c r="H3" s="194"/>
      <c r="I3" s="194"/>
      <c r="J3" s="194"/>
      <c r="K3" s="194"/>
      <c r="L3" s="194"/>
      <c r="M3" s="195"/>
      <c r="N3" s="193" t="s">
        <v>297</v>
      </c>
      <c r="O3" s="196"/>
      <c r="P3" s="196"/>
      <c r="Q3" s="196"/>
      <c r="R3" s="196"/>
      <c r="S3" s="196"/>
      <c r="T3" s="197"/>
      <c r="U3" s="193" t="s">
        <v>292</v>
      </c>
      <c r="V3" s="194"/>
      <c r="W3" s="194"/>
      <c r="X3" s="194"/>
      <c r="Y3" s="194"/>
      <c r="Z3" s="194"/>
      <c r="AA3" s="194"/>
      <c r="AB3" s="194"/>
      <c r="AC3" s="194"/>
      <c r="AD3" s="195"/>
    </row>
    <row r="4" spans="2:31" s="39" customFormat="1" ht="9" customHeight="1">
      <c r="B4" s="312"/>
      <c r="C4" s="313"/>
      <c r="D4" s="313"/>
      <c r="E4" s="313"/>
      <c r="F4" s="314"/>
      <c r="G4" s="190" t="s">
        <v>303</v>
      </c>
      <c r="H4" s="191"/>
      <c r="I4" s="191"/>
      <c r="J4" s="191"/>
      <c r="K4" s="191"/>
      <c r="L4" s="191"/>
      <c r="M4" s="192"/>
      <c r="N4" s="190" t="s">
        <v>304</v>
      </c>
      <c r="O4" s="191"/>
      <c r="P4" s="191"/>
      <c r="Q4" s="191"/>
      <c r="R4" s="191"/>
      <c r="S4" s="191"/>
      <c r="T4" s="192"/>
      <c r="U4" s="324" t="s">
        <v>773</v>
      </c>
      <c r="V4" s="325"/>
      <c r="W4" s="325"/>
      <c r="X4" s="325"/>
      <c r="Y4" s="325"/>
      <c r="Z4" s="325"/>
      <c r="AA4" s="325"/>
      <c r="AB4" s="325"/>
      <c r="AC4" s="325"/>
      <c r="AD4" s="326"/>
    </row>
    <row r="5" spans="2:31" s="39" customFormat="1" ht="12" customHeight="1" thickBot="1">
      <c r="B5" s="315"/>
      <c r="C5" s="316"/>
      <c r="D5" s="316"/>
      <c r="E5" s="316"/>
      <c r="F5" s="316"/>
      <c r="G5" s="198"/>
      <c r="H5" s="199"/>
      <c r="I5" s="199"/>
      <c r="J5" s="199"/>
      <c r="K5" s="199"/>
      <c r="L5" s="199"/>
      <c r="M5" s="200"/>
      <c r="N5" s="321" t="s">
        <v>1028</v>
      </c>
      <c r="O5" s="322"/>
      <c r="P5" s="322"/>
      <c r="Q5" s="322"/>
      <c r="R5" s="322"/>
      <c r="S5" s="322"/>
      <c r="T5" s="323"/>
      <c r="U5" s="327" t="s">
        <v>775</v>
      </c>
      <c r="V5" s="328"/>
      <c r="W5" s="328"/>
      <c r="X5" s="328"/>
      <c r="Y5" s="328"/>
      <c r="Z5" s="328"/>
      <c r="AA5" s="328"/>
      <c r="AB5" s="328"/>
      <c r="AC5" s="328"/>
      <c r="AD5" s="329"/>
    </row>
    <row r="6" spans="2:31" ht="6" customHeight="1" thickBot="1"/>
    <row r="7" spans="2:31" s="46" customFormat="1" ht="12.75" customHeight="1">
      <c r="B7" s="40"/>
      <c r="C7" s="41"/>
      <c r="D7" s="41"/>
      <c r="E7" s="41"/>
      <c r="F7" s="407"/>
      <c r="G7" s="408"/>
      <c r="H7" s="408"/>
      <c r="I7" s="408"/>
      <c r="J7" s="407"/>
      <c r="K7" s="408"/>
      <c r="L7" s="408"/>
      <c r="M7" s="408"/>
      <c r="N7" s="408"/>
      <c r="O7" s="407"/>
      <c r="P7" s="408"/>
      <c r="Q7" s="408"/>
      <c r="R7" s="408"/>
      <c r="S7" s="408"/>
      <c r="T7" s="41"/>
      <c r="U7" s="42"/>
      <c r="V7" s="42"/>
      <c r="W7" s="42"/>
      <c r="X7" s="43"/>
      <c r="Y7" s="44"/>
      <c r="Z7" s="44"/>
      <c r="AA7" s="42"/>
      <c r="AB7" s="42"/>
      <c r="AC7" s="42"/>
      <c r="AD7" s="43"/>
      <c r="AE7" s="45"/>
    </row>
    <row r="8" spans="2:31" s="46" customFormat="1" ht="12.75" customHeight="1">
      <c r="B8" s="47"/>
      <c r="E8" s="226" t="s">
        <v>298</v>
      </c>
      <c r="F8" s="227"/>
      <c r="G8" s="227"/>
      <c r="H8" s="228"/>
      <c r="I8" s="228"/>
      <c r="J8" s="228"/>
      <c r="K8" s="228"/>
      <c r="L8" s="228"/>
      <c r="M8" s="228"/>
      <c r="N8" s="228"/>
      <c r="O8" s="228"/>
      <c r="P8" s="228"/>
      <c r="Q8" s="228"/>
      <c r="R8" s="228"/>
      <c r="S8" s="228"/>
      <c r="T8" s="228"/>
      <c r="U8" s="228"/>
      <c r="V8" s="228"/>
      <c r="W8" s="228"/>
      <c r="X8" s="228"/>
      <c r="Y8" s="228"/>
      <c r="Z8" s="228"/>
      <c r="AA8" s="228"/>
      <c r="AB8" s="49"/>
      <c r="AC8" s="49"/>
      <c r="AD8" s="49"/>
      <c r="AE8" s="47"/>
    </row>
    <row r="9" spans="2:31" s="46" customFormat="1" ht="12.75" customHeight="1">
      <c r="B9" s="47"/>
      <c r="C9" s="50"/>
      <c r="D9" s="48"/>
      <c r="E9" s="227"/>
      <c r="F9" s="227"/>
      <c r="G9" s="227"/>
      <c r="H9" s="228"/>
      <c r="I9" s="228"/>
      <c r="J9" s="228"/>
      <c r="K9" s="228"/>
      <c r="L9" s="228"/>
      <c r="M9" s="228"/>
      <c r="N9" s="228"/>
      <c r="O9" s="228"/>
      <c r="P9" s="228"/>
      <c r="Q9" s="228"/>
      <c r="R9" s="228"/>
      <c r="S9" s="228"/>
      <c r="T9" s="228"/>
      <c r="U9" s="228"/>
      <c r="V9" s="228"/>
      <c r="W9" s="228"/>
      <c r="X9" s="228"/>
      <c r="Y9" s="228"/>
      <c r="Z9" s="228"/>
      <c r="AA9" s="228"/>
      <c r="AB9" s="49"/>
      <c r="AC9" s="49"/>
      <c r="AD9" s="49"/>
      <c r="AE9" s="47"/>
    </row>
    <row r="10" spans="2:31" s="54" customFormat="1" ht="12.75" customHeight="1">
      <c r="B10" s="51"/>
      <c r="C10" s="52"/>
      <c r="D10" s="52"/>
      <c r="E10" s="376" t="s">
        <v>588</v>
      </c>
      <c r="F10" s="377"/>
      <c r="G10" s="417"/>
      <c r="H10" s="376" t="s">
        <v>300</v>
      </c>
      <c r="I10" s="377"/>
      <c r="J10" s="377"/>
      <c r="K10" s="377"/>
      <c r="L10" s="416" t="s">
        <v>301</v>
      </c>
      <c r="M10" s="377"/>
      <c r="N10" s="417"/>
      <c r="O10" s="419" t="s">
        <v>302</v>
      </c>
      <c r="P10" s="419"/>
      <c r="Q10" s="419"/>
      <c r="R10" s="419"/>
      <c r="S10" s="419"/>
      <c r="T10" s="419"/>
      <c r="U10" s="419"/>
      <c r="V10" s="419"/>
      <c r="W10" s="419"/>
      <c r="X10" s="419"/>
      <c r="Y10" s="419"/>
      <c r="Z10" s="419"/>
      <c r="AA10" s="420"/>
      <c r="AB10" s="52"/>
      <c r="AC10" s="52"/>
      <c r="AD10" s="53"/>
    </row>
    <row r="11" spans="2:31" s="54" customFormat="1" ht="12.75" customHeight="1" thickBot="1">
      <c r="B11" s="51"/>
      <c r="C11" s="52"/>
      <c r="D11" s="52"/>
      <c r="E11" s="378"/>
      <c r="F11" s="379"/>
      <c r="G11" s="418"/>
      <c r="H11" s="378"/>
      <c r="I11" s="379"/>
      <c r="J11" s="379"/>
      <c r="K11" s="379"/>
      <c r="L11" s="378"/>
      <c r="M11" s="379"/>
      <c r="N11" s="418"/>
      <c r="O11" s="421"/>
      <c r="P11" s="421"/>
      <c r="Q11" s="421"/>
      <c r="R11" s="421"/>
      <c r="S11" s="421"/>
      <c r="T11" s="421"/>
      <c r="U11" s="421"/>
      <c r="V11" s="421"/>
      <c r="W11" s="421"/>
      <c r="X11" s="421"/>
      <c r="Y11" s="421"/>
      <c r="Z11" s="421"/>
      <c r="AA11" s="422"/>
      <c r="AB11" s="52"/>
      <c r="AC11" s="52"/>
      <c r="AD11" s="53"/>
    </row>
    <row r="12" spans="2:31" s="54" customFormat="1" ht="26.25" customHeight="1" thickTop="1">
      <c r="B12" s="51"/>
      <c r="C12" s="55"/>
      <c r="D12" s="55"/>
      <c r="E12" s="402" t="s">
        <v>293</v>
      </c>
      <c r="F12" s="403"/>
      <c r="G12" s="404"/>
      <c r="H12" s="405">
        <v>41106</v>
      </c>
      <c r="I12" s="406"/>
      <c r="J12" s="406"/>
      <c r="K12" s="406"/>
      <c r="L12" s="412" t="s">
        <v>299</v>
      </c>
      <c r="M12" s="413"/>
      <c r="N12" s="414"/>
      <c r="O12" s="380" t="s">
        <v>979</v>
      </c>
      <c r="P12" s="381"/>
      <c r="Q12" s="381"/>
      <c r="R12" s="381"/>
      <c r="S12" s="381"/>
      <c r="T12" s="381"/>
      <c r="U12" s="381"/>
      <c r="V12" s="381"/>
      <c r="W12" s="381"/>
      <c r="X12" s="381"/>
      <c r="Y12" s="381"/>
      <c r="Z12" s="381"/>
      <c r="AA12" s="382"/>
      <c r="AB12" s="55"/>
      <c r="AC12" s="55"/>
      <c r="AD12" s="53"/>
    </row>
    <row r="13" spans="2:31" s="54" customFormat="1" ht="12.75" customHeight="1">
      <c r="B13" s="51"/>
      <c r="C13" s="56"/>
      <c r="D13" s="56"/>
      <c r="E13" s="383">
        <v>0.6</v>
      </c>
      <c r="F13" s="384"/>
      <c r="G13" s="385"/>
      <c r="H13" s="415">
        <v>41201</v>
      </c>
      <c r="I13" s="384"/>
      <c r="J13" s="384"/>
      <c r="K13" s="385"/>
      <c r="L13" s="409" t="s">
        <v>770</v>
      </c>
      <c r="M13" s="410"/>
      <c r="N13" s="411"/>
      <c r="O13" s="342" t="s">
        <v>771</v>
      </c>
      <c r="P13" s="343"/>
      <c r="Q13" s="343"/>
      <c r="R13" s="343"/>
      <c r="S13" s="343"/>
      <c r="T13" s="343"/>
      <c r="U13" s="343"/>
      <c r="V13" s="343"/>
      <c r="W13" s="343"/>
      <c r="X13" s="343"/>
      <c r="Y13" s="343"/>
      <c r="Z13" s="343"/>
      <c r="AA13" s="344"/>
      <c r="AB13" s="57"/>
      <c r="AC13" s="57"/>
      <c r="AD13" s="53"/>
    </row>
    <row r="14" spans="2:31" s="54" customFormat="1" ht="12.75" customHeight="1">
      <c r="B14" s="51"/>
      <c r="C14" s="56"/>
      <c r="D14" s="56"/>
      <c r="E14" s="386">
        <v>1</v>
      </c>
      <c r="F14" s="387"/>
      <c r="G14" s="388"/>
      <c r="H14" s="415">
        <v>41205</v>
      </c>
      <c r="I14" s="384"/>
      <c r="J14" s="384"/>
      <c r="K14" s="385"/>
      <c r="L14" s="409" t="s">
        <v>770</v>
      </c>
      <c r="M14" s="410"/>
      <c r="N14" s="411"/>
      <c r="O14" s="342" t="s">
        <v>793</v>
      </c>
      <c r="P14" s="343"/>
      <c r="Q14" s="343"/>
      <c r="R14" s="343"/>
      <c r="S14" s="343"/>
      <c r="T14" s="343"/>
      <c r="U14" s="343"/>
      <c r="V14" s="343"/>
      <c r="W14" s="343"/>
      <c r="X14" s="343"/>
      <c r="Y14" s="343"/>
      <c r="Z14" s="343"/>
      <c r="AA14" s="344"/>
      <c r="AB14" s="57"/>
      <c r="AC14" s="57"/>
      <c r="AD14" s="53"/>
    </row>
    <row r="15" spans="2:31" s="54" customFormat="1" ht="12.75" customHeight="1">
      <c r="B15" s="51"/>
      <c r="C15" s="56"/>
      <c r="D15" s="56"/>
      <c r="E15" s="358" t="s">
        <v>792</v>
      </c>
      <c r="F15" s="359"/>
      <c r="G15" s="360"/>
      <c r="H15" s="367">
        <v>41220</v>
      </c>
      <c r="I15" s="368"/>
      <c r="J15" s="368"/>
      <c r="K15" s="369"/>
      <c r="L15" s="355" t="s">
        <v>770</v>
      </c>
      <c r="M15" s="356"/>
      <c r="N15" s="357"/>
      <c r="O15" s="364" t="s">
        <v>806</v>
      </c>
      <c r="P15" s="365"/>
      <c r="Q15" s="365"/>
      <c r="R15" s="365"/>
      <c r="S15" s="365"/>
      <c r="T15" s="365"/>
      <c r="U15" s="365"/>
      <c r="V15" s="365"/>
      <c r="W15" s="365"/>
      <c r="X15" s="365"/>
      <c r="Y15" s="365"/>
      <c r="Z15" s="365"/>
      <c r="AA15" s="366"/>
      <c r="AB15" s="57"/>
      <c r="AC15" s="57"/>
      <c r="AD15" s="53"/>
    </row>
    <row r="16" spans="2:31" s="54" customFormat="1" ht="12.75" customHeight="1">
      <c r="B16" s="51"/>
      <c r="C16" s="56"/>
      <c r="D16" s="56"/>
      <c r="E16" s="358" t="s">
        <v>808</v>
      </c>
      <c r="F16" s="359"/>
      <c r="G16" s="360"/>
      <c r="H16" s="367">
        <v>41225</v>
      </c>
      <c r="I16" s="368"/>
      <c r="J16" s="368"/>
      <c r="K16" s="369"/>
      <c r="L16" s="355" t="s">
        <v>770</v>
      </c>
      <c r="M16" s="356"/>
      <c r="N16" s="357"/>
      <c r="O16" s="364" t="s">
        <v>809</v>
      </c>
      <c r="P16" s="365"/>
      <c r="Q16" s="365"/>
      <c r="R16" s="365"/>
      <c r="S16" s="365"/>
      <c r="T16" s="365"/>
      <c r="U16" s="365"/>
      <c r="V16" s="365"/>
      <c r="W16" s="365"/>
      <c r="X16" s="365"/>
      <c r="Y16" s="365"/>
      <c r="Z16" s="365"/>
      <c r="AA16" s="366"/>
      <c r="AB16" s="57"/>
      <c r="AC16" s="57"/>
      <c r="AD16" s="53"/>
    </row>
    <row r="17" spans="2:31" s="46" customFormat="1" ht="12.75" customHeight="1">
      <c r="B17" s="47"/>
      <c r="C17" s="49"/>
      <c r="D17" s="58"/>
      <c r="E17" s="358" t="s">
        <v>245</v>
      </c>
      <c r="F17" s="359"/>
      <c r="G17" s="360"/>
      <c r="H17" s="367">
        <v>41264</v>
      </c>
      <c r="I17" s="368"/>
      <c r="J17" s="368"/>
      <c r="K17" s="369"/>
      <c r="L17" s="355" t="s">
        <v>770</v>
      </c>
      <c r="M17" s="356"/>
      <c r="N17" s="357"/>
      <c r="O17" s="364" t="s">
        <v>246</v>
      </c>
      <c r="P17" s="365"/>
      <c r="Q17" s="365"/>
      <c r="R17" s="365"/>
      <c r="S17" s="365"/>
      <c r="T17" s="365"/>
      <c r="U17" s="365"/>
      <c r="V17" s="365"/>
      <c r="W17" s="365"/>
      <c r="X17" s="365"/>
      <c r="Y17" s="365"/>
      <c r="Z17" s="365"/>
      <c r="AA17" s="366"/>
      <c r="AB17" s="55"/>
      <c r="AC17" s="55"/>
      <c r="AD17" s="49"/>
      <c r="AE17" s="47"/>
    </row>
    <row r="18" spans="2:31" s="46" customFormat="1" ht="12.75" customHeight="1">
      <c r="B18" s="47"/>
      <c r="C18" s="49"/>
      <c r="D18" s="58"/>
      <c r="E18" s="393" t="s">
        <v>250</v>
      </c>
      <c r="F18" s="394"/>
      <c r="G18" s="395"/>
      <c r="H18" s="396">
        <v>41397</v>
      </c>
      <c r="I18" s="397"/>
      <c r="J18" s="397"/>
      <c r="K18" s="398"/>
      <c r="L18" s="399" t="s">
        <v>770</v>
      </c>
      <c r="M18" s="400"/>
      <c r="N18" s="401"/>
      <c r="O18" s="361" t="s">
        <v>251</v>
      </c>
      <c r="P18" s="362"/>
      <c r="Q18" s="362"/>
      <c r="R18" s="362"/>
      <c r="S18" s="362"/>
      <c r="T18" s="362"/>
      <c r="U18" s="362"/>
      <c r="V18" s="362"/>
      <c r="W18" s="362"/>
      <c r="X18" s="362"/>
      <c r="Y18" s="362"/>
      <c r="Z18" s="362"/>
      <c r="AA18" s="363"/>
      <c r="AB18" s="55"/>
      <c r="AC18" s="55"/>
      <c r="AD18" s="49"/>
      <c r="AE18" s="47"/>
    </row>
    <row r="19" spans="2:31" s="46" customFormat="1" ht="12.75" customHeight="1">
      <c r="B19" s="47"/>
      <c r="C19" s="49"/>
      <c r="D19" s="58"/>
      <c r="E19" s="351">
        <v>1.1100000000000001</v>
      </c>
      <c r="F19" s="352"/>
      <c r="G19" s="353"/>
      <c r="H19" s="354">
        <v>41425</v>
      </c>
      <c r="I19" s="352"/>
      <c r="J19" s="352"/>
      <c r="K19" s="353"/>
      <c r="L19" s="351" t="s">
        <v>994</v>
      </c>
      <c r="M19" s="352"/>
      <c r="N19" s="353"/>
      <c r="O19" s="370" t="s">
        <v>995</v>
      </c>
      <c r="P19" s="371"/>
      <c r="Q19" s="371"/>
      <c r="R19" s="371"/>
      <c r="S19" s="371"/>
      <c r="T19" s="371"/>
      <c r="U19" s="371"/>
      <c r="V19" s="371"/>
      <c r="W19" s="371"/>
      <c r="X19" s="371"/>
      <c r="Y19" s="371"/>
      <c r="Z19" s="371"/>
      <c r="AA19" s="372"/>
      <c r="AB19" s="55"/>
      <c r="AC19" s="55"/>
      <c r="AD19" s="49"/>
      <c r="AE19" s="47"/>
    </row>
    <row r="20" spans="2:31" s="46" customFormat="1" ht="12.75" customHeight="1">
      <c r="B20" s="47"/>
      <c r="C20" s="49"/>
      <c r="D20" s="58"/>
      <c r="E20" s="351">
        <v>1.1200000000000001</v>
      </c>
      <c r="F20" s="352"/>
      <c r="G20" s="353"/>
      <c r="H20" s="354">
        <v>41556</v>
      </c>
      <c r="I20" s="352"/>
      <c r="J20" s="352"/>
      <c r="K20" s="353"/>
      <c r="L20" s="351" t="s">
        <v>1008</v>
      </c>
      <c r="M20" s="352"/>
      <c r="N20" s="353"/>
      <c r="O20" s="370" t="s">
        <v>1009</v>
      </c>
      <c r="P20" s="371"/>
      <c r="Q20" s="371"/>
      <c r="R20" s="371"/>
      <c r="S20" s="371"/>
      <c r="T20" s="371"/>
      <c r="U20" s="371"/>
      <c r="V20" s="371"/>
      <c r="W20" s="371"/>
      <c r="X20" s="371"/>
      <c r="Y20" s="371"/>
      <c r="Z20" s="371"/>
      <c r="AA20" s="372"/>
      <c r="AB20" s="55"/>
      <c r="AC20" s="55"/>
      <c r="AD20" s="49"/>
      <c r="AE20" s="47"/>
    </row>
    <row r="21" spans="2:31" s="46" customFormat="1" ht="12.75" customHeight="1">
      <c r="B21" s="47"/>
      <c r="C21" s="49"/>
      <c r="D21" s="58"/>
      <c r="E21" s="389">
        <v>1.1299999999999999</v>
      </c>
      <c r="F21" s="390"/>
      <c r="G21" s="391"/>
      <c r="H21" s="392">
        <v>41572</v>
      </c>
      <c r="I21" s="390"/>
      <c r="J21" s="390"/>
      <c r="K21" s="391"/>
      <c r="L21" s="389" t="s">
        <v>1020</v>
      </c>
      <c r="M21" s="390"/>
      <c r="N21" s="391"/>
      <c r="O21" s="373" t="s">
        <v>41</v>
      </c>
      <c r="P21" s="374"/>
      <c r="Q21" s="374"/>
      <c r="R21" s="374"/>
      <c r="S21" s="374"/>
      <c r="T21" s="374"/>
      <c r="U21" s="374"/>
      <c r="V21" s="374"/>
      <c r="W21" s="374"/>
      <c r="X21" s="374"/>
      <c r="Y21" s="374"/>
      <c r="Z21" s="374"/>
      <c r="AA21" s="375"/>
      <c r="AB21" s="55"/>
      <c r="AC21" s="55"/>
      <c r="AD21" s="49"/>
      <c r="AE21" s="47"/>
    </row>
    <row r="22" spans="2:31" s="46" customFormat="1" ht="12.75" customHeight="1">
      <c r="B22" s="47"/>
      <c r="C22" s="49"/>
      <c r="D22" s="58"/>
      <c r="E22" s="336"/>
      <c r="F22" s="337"/>
      <c r="G22" s="338"/>
      <c r="H22" s="336"/>
      <c r="I22" s="337"/>
      <c r="J22" s="337"/>
      <c r="K22" s="338"/>
      <c r="L22" s="336"/>
      <c r="M22" s="337"/>
      <c r="N22" s="338"/>
      <c r="O22" s="339"/>
      <c r="P22" s="340"/>
      <c r="Q22" s="340"/>
      <c r="R22" s="340"/>
      <c r="S22" s="340"/>
      <c r="T22" s="340"/>
      <c r="U22" s="340"/>
      <c r="V22" s="340"/>
      <c r="W22" s="340"/>
      <c r="X22" s="340"/>
      <c r="Y22" s="340"/>
      <c r="Z22" s="340"/>
      <c r="AA22" s="341"/>
      <c r="AB22" s="55"/>
      <c r="AC22" s="55"/>
      <c r="AD22" s="49"/>
      <c r="AE22" s="47"/>
    </row>
    <row r="23" spans="2:31" s="46" customFormat="1" ht="12.75" customHeight="1">
      <c r="B23" s="47"/>
      <c r="C23" s="49"/>
      <c r="D23" s="58"/>
      <c r="E23" s="389">
        <v>1.1399999999999999</v>
      </c>
      <c r="F23" s="390"/>
      <c r="G23" s="391"/>
      <c r="H23" s="392">
        <v>41652</v>
      </c>
      <c r="I23" s="390"/>
      <c r="J23" s="390"/>
      <c r="K23" s="391"/>
      <c r="L23" s="389" t="s">
        <v>1026</v>
      </c>
      <c r="M23" s="390"/>
      <c r="N23" s="391"/>
      <c r="O23" s="423" t="s">
        <v>1032</v>
      </c>
      <c r="P23" s="374"/>
      <c r="Q23" s="374"/>
      <c r="R23" s="374"/>
      <c r="S23" s="374"/>
      <c r="T23" s="374"/>
      <c r="U23" s="374"/>
      <c r="V23" s="374"/>
      <c r="W23" s="374"/>
      <c r="X23" s="374"/>
      <c r="Y23" s="374"/>
      <c r="Z23" s="374"/>
      <c r="AA23" s="375"/>
      <c r="AB23" s="55"/>
      <c r="AC23" s="55"/>
      <c r="AD23" s="49"/>
      <c r="AE23" s="47"/>
    </row>
    <row r="24" spans="2:31" s="46" customFormat="1" ht="12.75" customHeight="1">
      <c r="B24" s="47"/>
      <c r="C24" s="49"/>
      <c r="D24" s="49"/>
      <c r="E24" s="336"/>
      <c r="F24" s="337"/>
      <c r="G24" s="338"/>
      <c r="H24" s="336"/>
      <c r="I24" s="337"/>
      <c r="J24" s="337"/>
      <c r="K24" s="338"/>
      <c r="L24" s="336"/>
      <c r="M24" s="337"/>
      <c r="N24" s="338"/>
      <c r="O24" s="339" t="s">
        <v>1033</v>
      </c>
      <c r="P24" s="340"/>
      <c r="Q24" s="340"/>
      <c r="R24" s="340"/>
      <c r="S24" s="340"/>
      <c r="T24" s="340"/>
      <c r="U24" s="340"/>
      <c r="V24" s="340"/>
      <c r="W24" s="340"/>
      <c r="X24" s="340"/>
      <c r="Y24" s="340"/>
      <c r="Z24" s="340"/>
      <c r="AA24" s="341"/>
      <c r="AB24" s="49"/>
      <c r="AC24" s="49"/>
      <c r="AD24" s="49"/>
      <c r="AE24" s="47"/>
    </row>
    <row r="25" spans="2:31" s="46" customFormat="1" ht="12.75" customHeight="1">
      <c r="B25" s="47"/>
      <c r="C25" s="49"/>
      <c r="D25" s="58"/>
      <c r="E25" s="348"/>
      <c r="F25" s="349"/>
      <c r="G25" s="350"/>
      <c r="H25" s="348"/>
      <c r="I25" s="349"/>
      <c r="J25" s="349"/>
      <c r="K25" s="350"/>
      <c r="L25" s="348"/>
      <c r="M25" s="349"/>
      <c r="N25" s="350"/>
      <c r="O25" s="345" t="s">
        <v>1039</v>
      </c>
      <c r="P25" s="346"/>
      <c r="Q25" s="346"/>
      <c r="R25" s="346"/>
      <c r="S25" s="346"/>
      <c r="T25" s="346"/>
      <c r="U25" s="346"/>
      <c r="V25" s="346"/>
      <c r="W25" s="346"/>
      <c r="X25" s="346"/>
      <c r="Y25" s="346"/>
      <c r="Z25" s="346"/>
      <c r="AA25" s="347"/>
      <c r="AB25" s="49"/>
      <c r="AC25" s="49"/>
      <c r="AD25" s="49"/>
      <c r="AE25" s="47"/>
    </row>
    <row r="26" spans="2:31" s="46" customFormat="1" ht="12.75" customHeight="1">
      <c r="B26" s="47"/>
      <c r="C26" s="49"/>
      <c r="D26" s="58"/>
      <c r="E26" s="389">
        <v>1.17</v>
      </c>
      <c r="F26" s="390"/>
      <c r="G26" s="391"/>
      <c r="H26" s="392">
        <v>42146</v>
      </c>
      <c r="I26" s="390"/>
      <c r="J26" s="390"/>
      <c r="K26" s="391"/>
      <c r="L26" s="389" t="s">
        <v>1044</v>
      </c>
      <c r="M26" s="390"/>
      <c r="N26" s="391"/>
      <c r="O26" s="423" t="s">
        <v>1045</v>
      </c>
      <c r="P26" s="374"/>
      <c r="Q26" s="374"/>
      <c r="R26" s="374"/>
      <c r="S26" s="374"/>
      <c r="T26" s="374"/>
      <c r="U26" s="374"/>
      <c r="V26" s="374"/>
      <c r="W26" s="374"/>
      <c r="X26" s="374"/>
      <c r="Y26" s="374"/>
      <c r="Z26" s="374"/>
      <c r="AA26" s="375"/>
      <c r="AB26" s="49"/>
      <c r="AC26" s="49"/>
      <c r="AD26" s="49"/>
      <c r="AE26" s="47"/>
    </row>
    <row r="27" spans="2:31" s="46" customFormat="1" ht="12.75" customHeight="1">
      <c r="B27" s="47"/>
      <c r="C27" s="49"/>
      <c r="D27" s="58"/>
      <c r="E27" s="336"/>
      <c r="F27" s="337"/>
      <c r="G27" s="338"/>
      <c r="H27" s="336"/>
      <c r="I27" s="337"/>
      <c r="J27" s="337"/>
      <c r="K27" s="338"/>
      <c r="L27" s="336"/>
      <c r="M27" s="337"/>
      <c r="N27" s="338"/>
      <c r="O27" s="339" t="s">
        <v>1067</v>
      </c>
      <c r="P27" s="340"/>
      <c r="Q27" s="340"/>
      <c r="R27" s="340"/>
      <c r="S27" s="340"/>
      <c r="T27" s="340"/>
      <c r="U27" s="340"/>
      <c r="V27" s="340"/>
      <c r="W27" s="340"/>
      <c r="X27" s="340"/>
      <c r="Y27" s="340"/>
      <c r="Z27" s="340"/>
      <c r="AA27" s="341"/>
      <c r="AB27" s="49"/>
      <c r="AC27" s="49"/>
      <c r="AD27" s="49"/>
      <c r="AE27" s="47"/>
    </row>
    <row r="28" spans="2:31" s="46" customFormat="1" ht="12.75" customHeight="1">
      <c r="B28" s="47"/>
      <c r="C28" s="49"/>
      <c r="D28" s="58"/>
      <c r="E28" s="336"/>
      <c r="F28" s="337"/>
      <c r="G28" s="338"/>
      <c r="H28" s="336"/>
      <c r="I28" s="337"/>
      <c r="J28" s="337"/>
      <c r="K28" s="338"/>
      <c r="L28" s="336"/>
      <c r="M28" s="337"/>
      <c r="N28" s="338"/>
      <c r="O28" s="339" t="s">
        <v>1068</v>
      </c>
      <c r="P28" s="340"/>
      <c r="Q28" s="340"/>
      <c r="R28" s="340"/>
      <c r="S28" s="340"/>
      <c r="T28" s="340"/>
      <c r="U28" s="340"/>
      <c r="V28" s="340"/>
      <c r="W28" s="340"/>
      <c r="X28" s="340"/>
      <c r="Y28" s="340"/>
      <c r="Z28" s="340"/>
      <c r="AA28" s="341"/>
      <c r="AB28" s="49"/>
      <c r="AC28" s="49"/>
      <c r="AD28" s="49"/>
      <c r="AE28" s="47"/>
    </row>
    <row r="29" spans="2:31" s="46" customFormat="1" ht="12.75" customHeight="1">
      <c r="B29" s="47"/>
      <c r="C29" s="57"/>
      <c r="D29" s="57"/>
      <c r="E29" s="336"/>
      <c r="F29" s="337"/>
      <c r="G29" s="338"/>
      <c r="H29" s="336"/>
      <c r="I29" s="337"/>
      <c r="J29" s="337"/>
      <c r="K29" s="338"/>
      <c r="L29" s="336"/>
      <c r="M29" s="337"/>
      <c r="N29" s="338"/>
      <c r="O29" s="339" t="s">
        <v>1069</v>
      </c>
      <c r="P29" s="340"/>
      <c r="Q29" s="340"/>
      <c r="R29" s="340"/>
      <c r="S29" s="340"/>
      <c r="T29" s="340"/>
      <c r="U29" s="340"/>
      <c r="V29" s="340"/>
      <c r="W29" s="340"/>
      <c r="X29" s="340"/>
      <c r="Y29" s="340"/>
      <c r="Z29" s="340"/>
      <c r="AA29" s="341"/>
      <c r="AB29" s="57"/>
      <c r="AC29" s="57"/>
      <c r="AD29" s="49"/>
      <c r="AE29" s="47"/>
    </row>
    <row r="30" spans="2:31" s="46" customFormat="1" ht="12.75" customHeight="1">
      <c r="B30" s="47"/>
      <c r="C30" s="49"/>
      <c r="D30" s="58"/>
      <c r="E30" s="348"/>
      <c r="F30" s="349"/>
      <c r="G30" s="350"/>
      <c r="H30" s="348"/>
      <c r="I30" s="349"/>
      <c r="J30" s="349"/>
      <c r="K30" s="350"/>
      <c r="L30" s="348"/>
      <c r="M30" s="349"/>
      <c r="N30" s="350"/>
      <c r="O30" s="345" t="s">
        <v>1070</v>
      </c>
      <c r="P30" s="346"/>
      <c r="Q30" s="346"/>
      <c r="R30" s="346"/>
      <c r="S30" s="346"/>
      <c r="T30" s="346"/>
      <c r="U30" s="346"/>
      <c r="V30" s="346"/>
      <c r="W30" s="346"/>
      <c r="X30" s="346"/>
      <c r="Y30" s="346"/>
      <c r="Z30" s="346"/>
      <c r="AA30" s="347"/>
      <c r="AB30" s="49"/>
      <c r="AC30" s="49"/>
      <c r="AD30" s="49"/>
      <c r="AE30" s="47"/>
    </row>
    <row r="31" spans="2:31" s="46" customFormat="1" ht="12.75" customHeight="1">
      <c r="B31" s="47"/>
      <c r="C31" s="49"/>
      <c r="D31" s="58"/>
      <c r="E31" s="336"/>
      <c r="F31" s="337"/>
      <c r="G31" s="338"/>
      <c r="H31" s="336"/>
      <c r="I31" s="337"/>
      <c r="J31" s="337"/>
      <c r="K31" s="338"/>
      <c r="L31" s="336"/>
      <c r="M31" s="337"/>
      <c r="N31" s="338"/>
      <c r="O31" s="339"/>
      <c r="P31" s="340"/>
      <c r="Q31" s="340"/>
      <c r="R31" s="340"/>
      <c r="S31" s="340"/>
      <c r="T31" s="340"/>
      <c r="U31" s="340"/>
      <c r="V31" s="340"/>
      <c r="W31" s="340"/>
      <c r="X31" s="340"/>
      <c r="Y31" s="340"/>
      <c r="Z31" s="340"/>
      <c r="AA31" s="341"/>
      <c r="AB31" s="49"/>
      <c r="AC31" s="49"/>
      <c r="AD31" s="49"/>
      <c r="AE31" s="47"/>
    </row>
    <row r="32" spans="2:31" s="46" customFormat="1" ht="12.75" customHeight="1">
      <c r="B32" s="47"/>
      <c r="C32" s="49"/>
      <c r="D32" s="58"/>
      <c r="E32" s="336"/>
      <c r="F32" s="337"/>
      <c r="G32" s="338"/>
      <c r="H32" s="336"/>
      <c r="I32" s="337"/>
      <c r="J32" s="337"/>
      <c r="K32" s="338"/>
      <c r="L32" s="336"/>
      <c r="M32" s="337"/>
      <c r="N32" s="338"/>
      <c r="O32" s="339"/>
      <c r="P32" s="340"/>
      <c r="Q32" s="340"/>
      <c r="R32" s="340"/>
      <c r="S32" s="340"/>
      <c r="T32" s="340"/>
      <c r="U32" s="340"/>
      <c r="V32" s="340"/>
      <c r="W32" s="340"/>
      <c r="X32" s="340"/>
      <c r="Y32" s="340"/>
      <c r="Z32" s="340"/>
      <c r="AA32" s="341"/>
      <c r="AB32" s="49"/>
      <c r="AC32" s="49"/>
      <c r="AD32" s="49"/>
      <c r="AE32" s="47"/>
    </row>
    <row r="33" spans="2:31" s="46" customFormat="1" ht="12.75" customHeight="1">
      <c r="B33" s="47"/>
      <c r="C33" s="49"/>
      <c r="D33" s="58"/>
      <c r="E33" s="336"/>
      <c r="F33" s="337"/>
      <c r="G33" s="338"/>
      <c r="H33" s="336"/>
      <c r="I33" s="337"/>
      <c r="J33" s="337"/>
      <c r="K33" s="338"/>
      <c r="L33" s="336"/>
      <c r="M33" s="337"/>
      <c r="N33" s="338"/>
      <c r="O33" s="339"/>
      <c r="P33" s="340"/>
      <c r="Q33" s="340"/>
      <c r="R33" s="340"/>
      <c r="S33" s="340"/>
      <c r="T33" s="340"/>
      <c r="U33" s="340"/>
      <c r="V33" s="340"/>
      <c r="W33" s="340"/>
      <c r="X33" s="340"/>
      <c r="Y33" s="340"/>
      <c r="Z33" s="340"/>
      <c r="AA33" s="341"/>
      <c r="AB33" s="49"/>
      <c r="AC33" s="49"/>
      <c r="AD33" s="49"/>
      <c r="AE33" s="47"/>
    </row>
    <row r="34" spans="2:31" s="46" customFormat="1" ht="12.75" customHeight="1">
      <c r="B34" s="47"/>
      <c r="C34" s="49"/>
      <c r="D34" s="58"/>
      <c r="E34" s="336"/>
      <c r="F34" s="337"/>
      <c r="G34" s="338"/>
      <c r="H34" s="336"/>
      <c r="I34" s="337"/>
      <c r="J34" s="337"/>
      <c r="K34" s="338"/>
      <c r="L34" s="336"/>
      <c r="M34" s="337"/>
      <c r="N34" s="338"/>
      <c r="O34" s="339"/>
      <c r="P34" s="340"/>
      <c r="Q34" s="340"/>
      <c r="R34" s="340"/>
      <c r="S34" s="340"/>
      <c r="T34" s="340"/>
      <c r="U34" s="340"/>
      <c r="V34" s="340"/>
      <c r="W34" s="340"/>
      <c r="X34" s="340"/>
      <c r="Y34" s="340"/>
      <c r="Z34" s="340"/>
      <c r="AA34" s="341"/>
      <c r="AB34" s="49"/>
      <c r="AC34" s="49"/>
      <c r="AD34" s="49"/>
      <c r="AE34" s="47"/>
    </row>
    <row r="35" spans="2:31" s="46" customFormat="1" ht="12.75" customHeight="1">
      <c r="B35" s="47"/>
      <c r="C35" s="49"/>
      <c r="D35" s="58"/>
      <c r="E35" s="336"/>
      <c r="F35" s="337"/>
      <c r="G35" s="338"/>
      <c r="H35" s="336"/>
      <c r="I35" s="337"/>
      <c r="J35" s="337"/>
      <c r="K35" s="338"/>
      <c r="L35" s="336"/>
      <c r="M35" s="337"/>
      <c r="N35" s="338"/>
      <c r="O35" s="339"/>
      <c r="P35" s="340"/>
      <c r="Q35" s="340"/>
      <c r="R35" s="340"/>
      <c r="S35" s="340"/>
      <c r="T35" s="340"/>
      <c r="U35" s="340"/>
      <c r="V35" s="340"/>
      <c r="W35" s="340"/>
      <c r="X35" s="340"/>
      <c r="Y35" s="340"/>
      <c r="Z35" s="340"/>
      <c r="AA35" s="341"/>
      <c r="AB35" s="49"/>
      <c r="AC35" s="49"/>
      <c r="AD35" s="49"/>
      <c r="AE35" s="47"/>
    </row>
    <row r="36" spans="2:31" s="46" customFormat="1" ht="12.75" customHeight="1">
      <c r="B36" s="47"/>
      <c r="C36" s="49"/>
      <c r="D36" s="58"/>
      <c r="E36" s="336"/>
      <c r="F36" s="337"/>
      <c r="G36" s="338"/>
      <c r="H36" s="336"/>
      <c r="I36" s="337"/>
      <c r="J36" s="337"/>
      <c r="K36" s="338"/>
      <c r="L36" s="336"/>
      <c r="M36" s="337"/>
      <c r="N36" s="338"/>
      <c r="O36" s="339"/>
      <c r="P36" s="340"/>
      <c r="Q36" s="340"/>
      <c r="R36" s="340"/>
      <c r="S36" s="340"/>
      <c r="T36" s="340"/>
      <c r="U36" s="340"/>
      <c r="V36" s="340"/>
      <c r="W36" s="340"/>
      <c r="X36" s="340"/>
      <c r="Y36" s="340"/>
      <c r="Z36" s="340"/>
      <c r="AA36" s="341"/>
      <c r="AB36" s="49"/>
      <c r="AC36" s="49"/>
      <c r="AD36" s="49"/>
      <c r="AE36" s="47"/>
    </row>
    <row r="37" spans="2:31" s="46" customFormat="1" ht="12.75" customHeight="1">
      <c r="B37" s="47"/>
      <c r="C37" s="57"/>
      <c r="D37" s="57"/>
      <c r="E37" s="336"/>
      <c r="F37" s="337"/>
      <c r="G37" s="338"/>
      <c r="H37" s="336"/>
      <c r="I37" s="337"/>
      <c r="J37" s="337"/>
      <c r="K37" s="338"/>
      <c r="L37" s="336"/>
      <c r="M37" s="337"/>
      <c r="N37" s="338"/>
      <c r="O37" s="339"/>
      <c r="P37" s="340"/>
      <c r="Q37" s="340"/>
      <c r="R37" s="340"/>
      <c r="S37" s="340"/>
      <c r="T37" s="340"/>
      <c r="U37" s="340"/>
      <c r="V37" s="340"/>
      <c r="W37" s="340"/>
      <c r="X37" s="340"/>
      <c r="Y37" s="340"/>
      <c r="Z37" s="340"/>
      <c r="AA37" s="341"/>
      <c r="AB37" s="57"/>
      <c r="AC37" s="57"/>
      <c r="AD37" s="49"/>
      <c r="AE37" s="47"/>
    </row>
    <row r="38" spans="2:31" s="46" customFormat="1" ht="12.75" customHeight="1">
      <c r="B38" s="47"/>
      <c r="C38" s="49"/>
      <c r="D38" s="58"/>
      <c r="E38" s="336"/>
      <c r="F38" s="337"/>
      <c r="G38" s="338"/>
      <c r="H38" s="336"/>
      <c r="I38" s="337"/>
      <c r="J38" s="337"/>
      <c r="K38" s="338"/>
      <c r="L38" s="336"/>
      <c r="M38" s="337"/>
      <c r="N38" s="338"/>
      <c r="O38" s="339"/>
      <c r="P38" s="340"/>
      <c r="Q38" s="340"/>
      <c r="R38" s="340"/>
      <c r="S38" s="340"/>
      <c r="T38" s="340"/>
      <c r="U38" s="340"/>
      <c r="V38" s="340"/>
      <c r="W38" s="340"/>
      <c r="X38" s="340"/>
      <c r="Y38" s="340"/>
      <c r="Z38" s="340"/>
      <c r="AA38" s="341"/>
      <c r="AB38" s="49"/>
      <c r="AC38" s="49"/>
      <c r="AD38" s="49"/>
      <c r="AE38" s="47"/>
    </row>
    <row r="39" spans="2:31" s="46" customFormat="1" ht="12.75" customHeight="1">
      <c r="B39" s="47"/>
      <c r="C39" s="49"/>
      <c r="D39" s="58"/>
      <c r="E39" s="336"/>
      <c r="F39" s="337"/>
      <c r="G39" s="338"/>
      <c r="H39" s="336"/>
      <c r="I39" s="337"/>
      <c r="J39" s="337"/>
      <c r="K39" s="338"/>
      <c r="L39" s="336"/>
      <c r="M39" s="337"/>
      <c r="N39" s="338"/>
      <c r="O39" s="339"/>
      <c r="P39" s="340"/>
      <c r="Q39" s="340"/>
      <c r="R39" s="340"/>
      <c r="S39" s="340"/>
      <c r="T39" s="340"/>
      <c r="U39" s="340"/>
      <c r="V39" s="340"/>
      <c r="W39" s="340"/>
      <c r="X39" s="340"/>
      <c r="Y39" s="340"/>
      <c r="Z39" s="340"/>
      <c r="AA39" s="341"/>
      <c r="AB39" s="49"/>
      <c r="AC39" s="49"/>
      <c r="AD39" s="49"/>
      <c r="AE39" s="47"/>
    </row>
    <row r="40" spans="2:31" s="46" customFormat="1" ht="12.75" customHeight="1">
      <c r="B40" s="47"/>
      <c r="C40" s="49"/>
      <c r="D40" s="58"/>
      <c r="E40" s="336"/>
      <c r="F40" s="337"/>
      <c r="G40" s="338"/>
      <c r="H40" s="336"/>
      <c r="I40" s="337"/>
      <c r="J40" s="337"/>
      <c r="K40" s="338"/>
      <c r="L40" s="336"/>
      <c r="M40" s="337"/>
      <c r="N40" s="338"/>
      <c r="O40" s="339"/>
      <c r="P40" s="340"/>
      <c r="Q40" s="340"/>
      <c r="R40" s="340"/>
      <c r="S40" s="340"/>
      <c r="T40" s="340"/>
      <c r="U40" s="340"/>
      <c r="V40" s="340"/>
      <c r="W40" s="340"/>
      <c r="X40" s="340"/>
      <c r="Y40" s="340"/>
      <c r="Z40" s="340"/>
      <c r="AA40" s="341"/>
      <c r="AB40" s="49"/>
      <c r="AC40" s="49"/>
      <c r="AD40" s="49"/>
      <c r="AE40" s="47"/>
    </row>
    <row r="41" spans="2:31" s="46" customFormat="1" ht="12.75" customHeight="1">
      <c r="B41" s="47"/>
      <c r="C41" s="49"/>
      <c r="D41" s="58"/>
      <c r="E41" s="336"/>
      <c r="F41" s="337"/>
      <c r="G41" s="338"/>
      <c r="H41" s="336"/>
      <c r="I41" s="337"/>
      <c r="J41" s="337"/>
      <c r="K41" s="338"/>
      <c r="L41" s="336"/>
      <c r="M41" s="337"/>
      <c r="N41" s="338"/>
      <c r="O41" s="339"/>
      <c r="P41" s="340"/>
      <c r="Q41" s="340"/>
      <c r="R41" s="340"/>
      <c r="S41" s="340"/>
      <c r="T41" s="340"/>
      <c r="U41" s="340"/>
      <c r="V41" s="340"/>
      <c r="W41" s="340"/>
      <c r="X41" s="340"/>
      <c r="Y41" s="340"/>
      <c r="Z41" s="340"/>
      <c r="AA41" s="341"/>
      <c r="AB41" s="49"/>
      <c r="AC41" s="49"/>
      <c r="AD41" s="49"/>
      <c r="AE41" s="47"/>
    </row>
    <row r="42" spans="2:31" s="46" customFormat="1" ht="12.75" customHeight="1">
      <c r="B42" s="47"/>
      <c r="C42" s="49"/>
      <c r="D42" s="58"/>
      <c r="E42" s="336"/>
      <c r="F42" s="337"/>
      <c r="G42" s="338"/>
      <c r="H42" s="336"/>
      <c r="I42" s="337"/>
      <c r="J42" s="337"/>
      <c r="K42" s="338"/>
      <c r="L42" s="336"/>
      <c r="M42" s="337"/>
      <c r="N42" s="338"/>
      <c r="O42" s="339"/>
      <c r="P42" s="340"/>
      <c r="Q42" s="340"/>
      <c r="R42" s="340"/>
      <c r="S42" s="340"/>
      <c r="T42" s="340"/>
      <c r="U42" s="340"/>
      <c r="V42" s="340"/>
      <c r="W42" s="340"/>
      <c r="X42" s="340"/>
      <c r="Y42" s="340"/>
      <c r="Z42" s="340"/>
      <c r="AA42" s="341"/>
      <c r="AB42" s="49"/>
      <c r="AC42" s="49"/>
      <c r="AD42" s="49"/>
      <c r="AE42" s="47"/>
    </row>
    <row r="43" spans="2:31" s="46" customFormat="1" ht="12.75" customHeight="1">
      <c r="B43" s="47"/>
      <c r="C43" s="49"/>
      <c r="D43" s="58"/>
      <c r="E43" s="336"/>
      <c r="F43" s="337"/>
      <c r="G43" s="338"/>
      <c r="H43" s="336"/>
      <c r="I43" s="337"/>
      <c r="J43" s="337"/>
      <c r="K43" s="338"/>
      <c r="L43" s="336"/>
      <c r="M43" s="337"/>
      <c r="N43" s="338"/>
      <c r="O43" s="339"/>
      <c r="P43" s="340"/>
      <c r="Q43" s="340"/>
      <c r="R43" s="340"/>
      <c r="S43" s="340"/>
      <c r="T43" s="340"/>
      <c r="U43" s="340"/>
      <c r="V43" s="340"/>
      <c r="W43" s="340"/>
      <c r="X43" s="340"/>
      <c r="Y43" s="340"/>
      <c r="Z43" s="340"/>
      <c r="AA43" s="341"/>
      <c r="AB43" s="49"/>
      <c r="AC43" s="49"/>
      <c r="AD43" s="49"/>
      <c r="AE43" s="47"/>
    </row>
    <row r="44" spans="2:31" s="46" customFormat="1" ht="12.75" customHeight="1">
      <c r="B44" s="47"/>
      <c r="C44" s="49"/>
      <c r="D44" s="58"/>
      <c r="E44" s="336"/>
      <c r="F44" s="337"/>
      <c r="G44" s="338"/>
      <c r="H44" s="336"/>
      <c r="I44" s="337"/>
      <c r="J44" s="337"/>
      <c r="K44" s="338"/>
      <c r="L44" s="336"/>
      <c r="M44" s="337"/>
      <c r="N44" s="338"/>
      <c r="O44" s="339"/>
      <c r="P44" s="340"/>
      <c r="Q44" s="340"/>
      <c r="R44" s="340"/>
      <c r="S44" s="340"/>
      <c r="T44" s="340"/>
      <c r="U44" s="340"/>
      <c r="V44" s="340"/>
      <c r="W44" s="340"/>
      <c r="X44" s="340"/>
      <c r="Y44" s="340"/>
      <c r="Z44" s="340"/>
      <c r="AA44" s="341"/>
      <c r="AB44" s="49"/>
      <c r="AC44" s="49"/>
      <c r="AD44" s="49"/>
      <c r="AE44" s="47"/>
    </row>
    <row r="45" spans="2:31" s="46" customFormat="1" ht="12.75" customHeight="1">
      <c r="B45" s="47"/>
      <c r="C45" s="49"/>
      <c r="D45" s="49"/>
      <c r="E45" s="336"/>
      <c r="F45" s="337"/>
      <c r="G45" s="338"/>
      <c r="H45" s="336"/>
      <c r="I45" s="337"/>
      <c r="J45" s="337"/>
      <c r="K45" s="338"/>
      <c r="L45" s="336"/>
      <c r="M45" s="337"/>
      <c r="N45" s="338"/>
      <c r="O45" s="339"/>
      <c r="P45" s="340"/>
      <c r="Q45" s="340"/>
      <c r="R45" s="340"/>
      <c r="S45" s="340"/>
      <c r="T45" s="340"/>
      <c r="U45" s="340"/>
      <c r="V45" s="340"/>
      <c r="W45" s="340"/>
      <c r="X45" s="340"/>
      <c r="Y45" s="340"/>
      <c r="Z45" s="340"/>
      <c r="AA45" s="341"/>
      <c r="AB45" s="49"/>
      <c r="AC45" s="49"/>
      <c r="AD45" s="49"/>
      <c r="AE45" s="47"/>
    </row>
    <row r="46" spans="2:31" s="46" customFormat="1" ht="12.75" customHeight="1">
      <c r="B46" s="47"/>
      <c r="C46" s="49"/>
      <c r="D46" s="49"/>
      <c r="E46" s="336"/>
      <c r="F46" s="337"/>
      <c r="G46" s="338"/>
      <c r="H46" s="336"/>
      <c r="I46" s="337"/>
      <c r="J46" s="337"/>
      <c r="K46" s="338"/>
      <c r="L46" s="336"/>
      <c r="M46" s="337"/>
      <c r="N46" s="338"/>
      <c r="O46" s="339"/>
      <c r="P46" s="340"/>
      <c r="Q46" s="340"/>
      <c r="R46" s="340"/>
      <c r="S46" s="340"/>
      <c r="T46" s="340"/>
      <c r="U46" s="340"/>
      <c r="V46" s="340"/>
      <c r="W46" s="340"/>
      <c r="X46" s="340"/>
      <c r="Y46" s="340"/>
      <c r="Z46" s="340"/>
      <c r="AA46" s="341"/>
      <c r="AB46" s="49"/>
      <c r="AC46" s="49"/>
      <c r="AD46" s="49"/>
      <c r="AE46" s="47"/>
    </row>
    <row r="47" spans="2:31" s="46" customFormat="1" ht="12.75" customHeight="1">
      <c r="B47" s="47"/>
      <c r="C47" s="49"/>
      <c r="D47" s="49"/>
      <c r="E47" s="336"/>
      <c r="F47" s="337"/>
      <c r="G47" s="338"/>
      <c r="H47" s="336"/>
      <c r="I47" s="337"/>
      <c r="J47" s="337"/>
      <c r="K47" s="338"/>
      <c r="L47" s="336"/>
      <c r="M47" s="337"/>
      <c r="N47" s="338"/>
      <c r="O47" s="339"/>
      <c r="P47" s="340"/>
      <c r="Q47" s="340"/>
      <c r="R47" s="340"/>
      <c r="S47" s="340"/>
      <c r="T47" s="340"/>
      <c r="U47" s="340"/>
      <c r="V47" s="340"/>
      <c r="W47" s="340"/>
      <c r="X47" s="340"/>
      <c r="Y47" s="340"/>
      <c r="Z47" s="340"/>
      <c r="AA47" s="341"/>
      <c r="AB47" s="49"/>
      <c r="AC47" s="49"/>
      <c r="AD47" s="49"/>
      <c r="AE47" s="47"/>
    </row>
    <row r="48" spans="2:31" s="46" customFormat="1" ht="12.75" customHeight="1">
      <c r="B48" s="47"/>
      <c r="C48" s="49"/>
      <c r="D48" s="49"/>
      <c r="E48" s="336"/>
      <c r="F48" s="337"/>
      <c r="G48" s="338"/>
      <c r="H48" s="336"/>
      <c r="I48" s="337"/>
      <c r="J48" s="337"/>
      <c r="K48" s="338"/>
      <c r="L48" s="336"/>
      <c r="M48" s="337"/>
      <c r="N48" s="338"/>
      <c r="O48" s="339"/>
      <c r="P48" s="340"/>
      <c r="Q48" s="340"/>
      <c r="R48" s="340"/>
      <c r="S48" s="340"/>
      <c r="T48" s="340"/>
      <c r="U48" s="340"/>
      <c r="V48" s="340"/>
      <c r="W48" s="340"/>
      <c r="X48" s="340"/>
      <c r="Y48" s="340"/>
      <c r="Z48" s="340"/>
      <c r="AA48" s="341"/>
      <c r="AB48" s="49"/>
      <c r="AC48" s="49"/>
      <c r="AD48" s="49"/>
      <c r="AE48" s="47"/>
    </row>
    <row r="49" spans="2:31" s="46" customFormat="1" ht="12.75" customHeight="1">
      <c r="B49" s="47"/>
      <c r="C49" s="49"/>
      <c r="D49" s="49"/>
      <c r="E49" s="336"/>
      <c r="F49" s="337"/>
      <c r="G49" s="338"/>
      <c r="H49" s="336"/>
      <c r="I49" s="337"/>
      <c r="J49" s="337"/>
      <c r="K49" s="338"/>
      <c r="L49" s="336"/>
      <c r="M49" s="337"/>
      <c r="N49" s="338"/>
      <c r="O49" s="339"/>
      <c r="P49" s="340"/>
      <c r="Q49" s="340"/>
      <c r="R49" s="340"/>
      <c r="S49" s="340"/>
      <c r="T49" s="340"/>
      <c r="U49" s="340"/>
      <c r="V49" s="340"/>
      <c r="W49" s="340"/>
      <c r="X49" s="340"/>
      <c r="Y49" s="340"/>
      <c r="Z49" s="340"/>
      <c r="AA49" s="341"/>
      <c r="AB49" s="49"/>
      <c r="AC49" s="49"/>
      <c r="AD49" s="49"/>
      <c r="AE49" s="47"/>
    </row>
    <row r="50" spans="2:31" s="46" customFormat="1" ht="12.75" customHeight="1">
      <c r="B50" s="47"/>
      <c r="C50" s="59"/>
      <c r="D50" s="59"/>
      <c r="E50" s="336"/>
      <c r="F50" s="337"/>
      <c r="G50" s="338"/>
      <c r="H50" s="336"/>
      <c r="I50" s="337"/>
      <c r="J50" s="337"/>
      <c r="K50" s="338"/>
      <c r="L50" s="336"/>
      <c r="M50" s="337"/>
      <c r="N50" s="338"/>
      <c r="O50" s="339"/>
      <c r="P50" s="340"/>
      <c r="Q50" s="340"/>
      <c r="R50" s="340"/>
      <c r="S50" s="340"/>
      <c r="T50" s="340"/>
      <c r="U50" s="340"/>
      <c r="V50" s="340"/>
      <c r="W50" s="340"/>
      <c r="X50" s="340"/>
      <c r="Y50" s="340"/>
      <c r="Z50" s="340"/>
      <c r="AA50" s="341"/>
      <c r="AB50" s="49"/>
      <c r="AC50" s="49"/>
      <c r="AD50" s="49"/>
      <c r="AE50" s="47"/>
    </row>
    <row r="51" spans="2:31" s="46" customFormat="1" ht="12.75" customHeight="1">
      <c r="B51" s="60"/>
      <c r="C51" s="57"/>
      <c r="D51" s="49"/>
      <c r="E51" s="336"/>
      <c r="F51" s="337"/>
      <c r="G51" s="338"/>
      <c r="H51" s="336"/>
      <c r="I51" s="337"/>
      <c r="J51" s="337"/>
      <c r="K51" s="338"/>
      <c r="L51" s="336"/>
      <c r="M51" s="337"/>
      <c r="N51" s="338"/>
      <c r="O51" s="339"/>
      <c r="P51" s="340"/>
      <c r="Q51" s="340"/>
      <c r="R51" s="340"/>
      <c r="S51" s="340"/>
      <c r="T51" s="340"/>
      <c r="U51" s="340"/>
      <c r="V51" s="340"/>
      <c r="W51" s="340"/>
      <c r="X51" s="340"/>
      <c r="Y51" s="340"/>
      <c r="Z51" s="340"/>
      <c r="AA51" s="341"/>
      <c r="AB51" s="49"/>
      <c r="AC51" s="49"/>
      <c r="AE51" s="47"/>
    </row>
    <row r="52" spans="2:31" s="46" customFormat="1" ht="12.75" customHeight="1">
      <c r="B52" s="47"/>
      <c r="C52" s="57"/>
      <c r="D52" s="49"/>
      <c r="E52" s="348"/>
      <c r="F52" s="349"/>
      <c r="G52" s="350"/>
      <c r="H52" s="348"/>
      <c r="I52" s="349"/>
      <c r="J52" s="349"/>
      <c r="K52" s="350"/>
      <c r="L52" s="348"/>
      <c r="M52" s="349"/>
      <c r="N52" s="350"/>
      <c r="O52" s="345"/>
      <c r="P52" s="346"/>
      <c r="Q52" s="346"/>
      <c r="R52" s="346"/>
      <c r="S52" s="346"/>
      <c r="T52" s="346"/>
      <c r="U52" s="346"/>
      <c r="V52" s="346"/>
      <c r="W52" s="346"/>
      <c r="X52" s="346"/>
      <c r="Y52" s="346"/>
      <c r="Z52" s="346"/>
      <c r="AA52" s="347"/>
      <c r="AB52" s="49"/>
      <c r="AC52" s="49"/>
      <c r="AE52" s="47"/>
    </row>
    <row r="53" spans="2:31" s="46" customFormat="1" ht="12.75" customHeight="1" thickBot="1">
      <c r="B53" s="61"/>
      <c r="C53" s="62"/>
      <c r="D53" s="62"/>
      <c r="E53" s="62"/>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47"/>
    </row>
    <row r="54" spans="2:31" s="46" customFormat="1" ht="12.7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row>
    <row r="55" spans="2:31" s="46" customFormat="1" ht="12.7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row>
    <row r="56" spans="2:31" s="46" customFormat="1" ht="12.7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2:31" s="46" customFormat="1" ht="12">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row>
    <row r="58" spans="2:31" s="46" customFormat="1" ht="12">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row>
    <row r="59" spans="2:31" s="46" customFormat="1" ht="12">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row>
    <row r="60" spans="2:31" s="46" customFormat="1" ht="12">
      <c r="B60" s="49"/>
      <c r="C60" s="49"/>
      <c r="D60" s="49"/>
      <c r="E60" s="49"/>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row>
    <row r="61" spans="2:31" s="46" customFormat="1" ht="12">
      <c r="B61" s="49"/>
      <c r="C61" s="49"/>
      <c r="D61" s="49"/>
      <c r="E61" s="49"/>
      <c r="F61" s="49"/>
      <c r="G61" s="49"/>
      <c r="H61" s="49"/>
      <c r="I61" s="49"/>
      <c r="J61" s="49"/>
      <c r="K61" s="49"/>
      <c r="L61" s="49"/>
      <c r="M61" s="49"/>
      <c r="N61" s="49"/>
      <c r="O61" s="49"/>
      <c r="P61" s="49"/>
      <c r="Q61" s="49"/>
      <c r="R61" s="49"/>
      <c r="S61" s="49"/>
      <c r="T61" s="49"/>
      <c r="U61" s="49"/>
      <c r="V61" s="49"/>
      <c r="W61" s="49"/>
      <c r="X61" s="49"/>
      <c r="Y61" s="49"/>
      <c r="Z61" s="49"/>
      <c r="AA61" s="49"/>
      <c r="AB61" s="49"/>
      <c r="AC61" s="49"/>
      <c r="AD61" s="49"/>
      <c r="AE61" s="49"/>
    </row>
    <row r="62" spans="2:31" s="46" customFormat="1" ht="12">
      <c r="B62" s="49"/>
      <c r="C62" s="49"/>
      <c r="D62" s="49"/>
      <c r="E62" s="49"/>
      <c r="F62" s="49"/>
      <c r="G62" s="49"/>
      <c r="H62" s="49"/>
      <c r="I62" s="49"/>
      <c r="J62" s="49"/>
      <c r="K62" s="49"/>
      <c r="L62" s="49"/>
      <c r="M62" s="49"/>
      <c r="N62" s="49"/>
      <c r="O62" s="49"/>
      <c r="P62" s="49"/>
      <c r="Q62" s="49"/>
      <c r="R62" s="49"/>
      <c r="S62" s="49"/>
      <c r="T62" s="49"/>
      <c r="U62" s="49"/>
      <c r="V62" s="49"/>
      <c r="W62" s="49"/>
      <c r="X62" s="49"/>
      <c r="Y62" s="49"/>
      <c r="Z62" s="49"/>
      <c r="AA62" s="49"/>
      <c r="AB62" s="49"/>
      <c r="AC62" s="49"/>
      <c r="AD62" s="49"/>
      <c r="AE62" s="49"/>
    </row>
    <row r="63" spans="2:31" s="46" customFormat="1" ht="12">
      <c r="B63" s="49"/>
      <c r="C63" s="49"/>
      <c r="D63" s="49"/>
      <c r="E63" s="49"/>
      <c r="F63" s="49"/>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row>
    <row r="64" spans="2:31" s="46" customFormat="1" ht="12">
      <c r="B64" s="49"/>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row>
    <row r="65" spans="2:31" s="46" customFormat="1" ht="12">
      <c r="B65" s="49"/>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row>
    <row r="66" spans="2:31" s="46" customFormat="1" ht="12">
      <c r="B66" s="49"/>
      <c r="C66" s="49"/>
      <c r="D66" s="49"/>
      <c r="E66" s="49"/>
      <c r="F66" s="49"/>
      <c r="G66" s="49"/>
      <c r="H66" s="49"/>
      <c r="I66" s="49"/>
      <c r="J66" s="49"/>
      <c r="K66" s="49"/>
      <c r="L66" s="49"/>
      <c r="M66" s="49"/>
      <c r="N66" s="49"/>
      <c r="O66" s="49"/>
      <c r="P66" s="49"/>
      <c r="Q66" s="49"/>
      <c r="R66" s="49"/>
      <c r="S66" s="49"/>
      <c r="T66" s="49"/>
      <c r="U66" s="49"/>
      <c r="V66" s="49"/>
      <c r="W66" s="49"/>
      <c r="X66" s="49"/>
      <c r="Y66" s="49"/>
      <c r="Z66" s="49"/>
      <c r="AA66" s="49"/>
      <c r="AB66" s="49"/>
      <c r="AC66" s="49"/>
      <c r="AD66" s="49"/>
      <c r="AE66" s="49"/>
    </row>
    <row r="67" spans="2:31" s="46" customFormat="1" ht="12">
      <c r="B67" s="49"/>
      <c r="C67" s="49"/>
      <c r="D67" s="49"/>
      <c r="E67" s="49"/>
      <c r="F67" s="49"/>
      <c r="G67" s="49"/>
      <c r="H67" s="49"/>
      <c r="I67" s="49"/>
      <c r="J67" s="49"/>
      <c r="K67" s="49"/>
      <c r="L67" s="49"/>
      <c r="M67" s="49"/>
      <c r="N67" s="49"/>
      <c r="O67" s="49"/>
      <c r="P67" s="49"/>
      <c r="Q67" s="49"/>
      <c r="R67" s="49"/>
      <c r="S67" s="49"/>
      <c r="T67" s="49"/>
      <c r="U67" s="49"/>
      <c r="V67" s="49"/>
      <c r="W67" s="49"/>
      <c r="X67" s="49"/>
      <c r="Y67" s="49"/>
      <c r="Z67" s="49"/>
      <c r="AA67" s="49"/>
      <c r="AB67" s="49"/>
      <c r="AC67" s="49"/>
      <c r="AD67" s="49"/>
      <c r="AE67" s="49"/>
    </row>
    <row r="68" spans="2:31" s="46" customFormat="1" ht="12">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row>
    <row r="69" spans="2:31" s="46" customFormat="1" ht="12">
      <c r="B69" s="49"/>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row>
    <row r="70" spans="2:31" s="46" customFormat="1" ht="12">
      <c r="B70" s="49"/>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row>
    <row r="71" spans="2:31" s="46" customFormat="1" ht="12">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row>
    <row r="72" spans="2:31" s="46" customFormat="1" ht="12">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row>
    <row r="73" spans="2:31" s="46" customFormat="1" ht="12">
      <c r="B73" s="49"/>
      <c r="C73" s="49"/>
      <c r="D73" s="49"/>
      <c r="E73" s="49"/>
      <c r="F73" s="49"/>
      <c r="G73" s="49"/>
      <c r="H73" s="49"/>
      <c r="I73" s="49"/>
      <c r="J73" s="49"/>
      <c r="K73" s="49"/>
      <c r="L73" s="49"/>
      <c r="M73" s="49"/>
      <c r="N73" s="49"/>
      <c r="O73" s="49"/>
      <c r="P73" s="49"/>
      <c r="Q73" s="49"/>
      <c r="R73" s="49"/>
      <c r="S73" s="49"/>
      <c r="T73" s="49"/>
      <c r="U73" s="49"/>
      <c r="V73" s="49"/>
      <c r="W73" s="49"/>
      <c r="X73" s="49"/>
      <c r="Y73" s="49"/>
      <c r="Z73" s="49"/>
      <c r="AA73" s="49"/>
      <c r="AB73" s="49"/>
      <c r="AC73" s="49"/>
      <c r="AD73" s="49"/>
      <c r="AE73" s="49"/>
    </row>
    <row r="74" spans="2:31" s="46" customFormat="1" ht="12">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2:31" s="46" customFormat="1" ht="12"/>
    <row r="76" spans="2:31" s="46" customFormat="1" ht="12"/>
    <row r="77" spans="2:31" s="46" customFormat="1" ht="12"/>
    <row r="78" spans="2:31" s="46" customFormat="1" ht="12"/>
    <row r="79" spans="2:31" s="46" customFormat="1" ht="12"/>
    <row r="80" spans="2:31" s="46" customFormat="1" ht="12"/>
    <row r="81" s="46" customFormat="1" ht="12"/>
    <row r="82" s="46" customFormat="1" ht="12"/>
    <row r="83" s="46" customFormat="1" ht="12"/>
    <row r="84" s="46" customFormat="1" ht="12"/>
    <row r="85" s="46" customFormat="1" ht="12"/>
    <row r="86" s="46" customFormat="1" ht="12"/>
    <row r="87" s="46" customFormat="1" ht="12"/>
    <row r="88" s="46" customFormat="1" ht="12"/>
    <row r="89" s="46" customFormat="1" ht="12"/>
    <row r="90" s="46" customFormat="1" ht="12"/>
    <row r="91" s="46" customFormat="1" ht="12"/>
    <row r="92" s="46" customFormat="1" ht="12"/>
    <row r="93" s="46" customFormat="1" ht="12"/>
    <row r="94" s="46" customFormat="1" ht="12"/>
    <row r="95" s="46" customFormat="1" ht="12"/>
    <row r="96" s="46" customFormat="1" ht="12"/>
    <row r="97" s="46" customFormat="1" ht="12"/>
    <row r="98" s="46" customFormat="1" ht="12"/>
    <row r="99" s="46" customFormat="1" ht="12"/>
    <row r="100" s="46" customFormat="1" ht="12"/>
    <row r="101" s="46" customFormat="1" ht="12"/>
    <row r="102" s="46" customFormat="1" ht="12"/>
    <row r="103" s="46" customFormat="1" ht="12"/>
    <row r="104" s="46" customFormat="1" ht="12"/>
    <row r="105" s="46" customFormat="1" ht="12"/>
    <row r="106" s="46" customFormat="1" ht="12"/>
    <row r="107" s="46" customFormat="1" ht="12"/>
    <row r="108" s="46" customFormat="1" ht="12"/>
    <row r="109" s="46" customFormat="1" ht="12"/>
    <row r="110" s="46" customFormat="1" ht="12"/>
    <row r="111" s="46" customFormat="1" ht="12"/>
    <row r="112" s="46" customFormat="1" ht="12"/>
    <row r="113" s="46" customFormat="1" ht="12"/>
    <row r="114" s="46" customFormat="1" ht="12"/>
    <row r="115" s="46" customFormat="1" ht="12"/>
    <row r="116" s="46" customFormat="1" ht="12"/>
    <row r="117" s="46" customFormat="1" ht="12"/>
    <row r="118" s="46" customFormat="1" ht="12"/>
    <row r="119" s="46" customFormat="1" ht="12"/>
    <row r="120" s="46" customFormat="1" ht="12"/>
    <row r="121" s="46" customFormat="1" ht="12"/>
    <row r="122" s="46" customFormat="1" ht="12"/>
    <row r="123" s="46" customFormat="1" ht="12"/>
    <row r="124" s="46" customFormat="1" ht="12"/>
    <row r="125" s="46" customFormat="1" ht="12"/>
    <row r="126" s="46" customFormat="1" ht="12"/>
    <row r="127" s="46" customFormat="1" ht="12"/>
    <row r="128" s="46" customFormat="1" ht="12"/>
    <row r="129" s="46" customFormat="1" ht="12"/>
    <row r="130" s="46" customFormat="1" ht="12"/>
    <row r="131" s="46" customFormat="1" ht="12"/>
    <row r="132" s="46" customFormat="1" ht="12"/>
    <row r="133" s="46" customFormat="1" ht="12"/>
    <row r="134" s="46" customFormat="1" ht="12"/>
    <row r="135" s="46" customFormat="1" ht="12"/>
    <row r="136" s="46" customFormat="1" ht="12"/>
    <row r="137" s="46" customFormat="1" ht="12"/>
    <row r="138" s="46" customFormat="1" ht="12"/>
    <row r="139" s="46" customFormat="1" ht="12"/>
    <row r="140" s="46" customFormat="1" ht="12"/>
    <row r="141" s="46" customFormat="1" ht="12"/>
    <row r="142" s="46" customFormat="1" ht="12"/>
    <row r="143" s="46" customFormat="1" ht="12"/>
    <row r="144" s="46" customFormat="1" ht="12"/>
    <row r="145" s="46" customFormat="1" ht="12"/>
    <row r="146" s="46" customFormat="1" ht="12"/>
    <row r="147" s="46" customFormat="1" ht="12"/>
    <row r="148" s="46" customFormat="1" ht="12"/>
    <row r="149" s="46" customFormat="1" ht="12"/>
    <row r="150" s="46" customFormat="1" ht="12"/>
    <row r="151" s="46" customFormat="1" ht="12"/>
    <row r="152" s="46" customFormat="1" ht="12"/>
    <row r="153" s="46" customFormat="1" ht="12"/>
    <row r="154" s="46" customFormat="1" ht="12"/>
    <row r="155" s="46" customFormat="1" ht="12"/>
    <row r="156" s="46" customFormat="1" ht="12"/>
    <row r="157" s="46" customFormat="1" ht="12"/>
    <row r="158" s="46" customFormat="1" ht="12"/>
    <row r="159" s="46" customFormat="1" ht="12"/>
    <row r="160" s="46" customFormat="1" ht="12"/>
    <row r="161" s="46" customFormat="1" ht="12"/>
    <row r="162" s="46" customFormat="1" ht="12"/>
    <row r="163" s="46" customFormat="1" ht="12"/>
    <row r="164" s="46" customFormat="1" ht="12"/>
    <row r="165" s="46" customFormat="1" ht="12"/>
    <row r="166" s="46" customFormat="1" ht="12"/>
    <row r="167" s="46" customFormat="1" ht="12"/>
    <row r="168" s="46" customFormat="1" ht="12"/>
    <row r="169" s="46" customFormat="1" ht="12"/>
    <row r="170" s="46" customFormat="1" ht="12"/>
    <row r="171" s="46" customFormat="1" ht="12"/>
    <row r="172" s="46" customFormat="1" ht="12"/>
    <row r="173" s="46" customFormat="1" ht="12"/>
    <row r="174" s="46" customFormat="1" ht="12"/>
    <row r="175" s="46" customFormat="1" ht="12"/>
    <row r="176" s="46" customFormat="1" ht="12"/>
    <row r="177" s="46" customFormat="1" ht="12"/>
    <row r="178" s="46" customFormat="1" ht="12"/>
    <row r="179" s="46" customFormat="1" ht="12"/>
    <row r="180" s="46" customFormat="1" ht="12"/>
    <row r="181" s="46" customFormat="1" ht="12"/>
    <row r="182" s="46" customFormat="1" ht="12"/>
    <row r="183" s="46" customFormat="1" ht="12"/>
    <row r="184" s="46" customFormat="1" ht="12"/>
    <row r="185" s="46" customFormat="1" ht="12"/>
    <row r="186" s="46" customFormat="1" ht="12"/>
    <row r="187" s="46" customFormat="1" ht="12"/>
    <row r="188" s="46" customFormat="1" ht="12"/>
    <row r="189" s="46" customFormat="1" ht="12"/>
    <row r="190" s="46" customFormat="1" ht="12"/>
    <row r="191" s="46" customFormat="1" ht="12"/>
    <row r="192" s="46" customFormat="1" ht="12"/>
    <row r="193" s="46" customFormat="1" ht="12"/>
    <row r="194" s="46" customFormat="1" ht="12"/>
    <row r="195" s="46" customFormat="1" ht="12"/>
    <row r="196" s="46" customFormat="1" ht="12"/>
    <row r="197" s="46" customFormat="1" ht="12"/>
    <row r="198" s="46" customFormat="1" ht="12"/>
    <row r="199" s="46" customFormat="1" ht="12"/>
    <row r="200" s="46" customFormat="1" ht="12"/>
    <row r="201" s="46" customFormat="1" ht="12"/>
    <row r="202" s="46" customFormat="1" ht="12"/>
    <row r="203" s="46" customFormat="1" ht="12"/>
    <row r="204" s="46" customFormat="1" ht="12"/>
    <row r="205" s="46" customFormat="1" ht="12"/>
    <row r="206" s="46" customFormat="1" ht="12"/>
    <row r="207" s="46" customFormat="1" ht="12"/>
    <row r="208" s="46" customFormat="1" ht="12"/>
    <row r="209" s="46" customFormat="1" ht="12"/>
    <row r="210" s="46" customFormat="1" ht="12"/>
    <row r="211" s="46" customFormat="1" ht="12"/>
    <row r="212" s="46" customFormat="1" ht="12"/>
    <row r="213" s="46" customFormat="1" ht="12"/>
    <row r="214" s="46" customFormat="1" ht="12"/>
    <row r="215" s="46" customFormat="1" ht="12"/>
    <row r="216" s="46" customFormat="1" ht="12"/>
    <row r="217" s="46" customFormat="1" ht="12"/>
    <row r="218" s="46" customFormat="1" ht="12"/>
    <row r="219" s="46" customFormat="1" ht="12"/>
    <row r="220" s="46" customFormat="1" ht="12"/>
    <row r="221" s="46" customFormat="1" ht="12"/>
    <row r="222" s="46" customFormat="1" ht="12"/>
    <row r="223" s="46" customFormat="1" ht="12"/>
    <row r="224" s="46" customFormat="1" ht="12"/>
    <row r="225" s="46" customFormat="1" ht="12"/>
    <row r="226" s="46" customFormat="1" ht="12"/>
    <row r="227" s="46" customFormat="1" ht="12"/>
    <row r="228" s="46" customFormat="1" ht="12"/>
    <row r="229" s="46" customFormat="1" ht="12"/>
    <row r="230" s="46" customFormat="1" ht="12"/>
    <row r="231" s="46" customFormat="1" ht="12"/>
    <row r="232" s="46" customFormat="1" ht="12"/>
    <row r="233" s="46" customFormat="1" ht="12"/>
    <row r="234" s="46" customFormat="1" ht="12"/>
    <row r="235" s="46" customFormat="1" ht="12"/>
    <row r="236" s="46" customFormat="1" ht="12"/>
    <row r="237" s="46" customFormat="1" ht="12"/>
    <row r="238" s="46" customFormat="1" ht="12"/>
    <row r="239" s="46" customFormat="1" ht="12"/>
    <row r="240" s="46" customFormat="1" ht="12"/>
    <row r="241" s="46" customFormat="1" ht="12"/>
    <row r="242" s="46" customFormat="1" ht="12"/>
    <row r="243" s="46" customFormat="1" ht="12"/>
    <row r="244" s="46" customFormat="1" ht="12"/>
    <row r="245" s="46" customFormat="1" ht="12"/>
    <row r="246" s="46" customFormat="1" ht="12"/>
    <row r="247" s="46" customFormat="1" ht="12"/>
    <row r="248" s="46" customFormat="1" ht="12"/>
    <row r="249" s="46" customFormat="1" ht="12"/>
    <row r="250" s="46" customFormat="1" ht="12"/>
    <row r="251" s="46" customFormat="1" ht="12"/>
    <row r="252" s="46" customFormat="1" ht="12"/>
    <row r="253" s="46" customFormat="1" ht="12"/>
    <row r="254" s="46" customFormat="1" ht="12"/>
    <row r="255" s="46" customFormat="1" ht="12"/>
    <row r="256" s="46" customFormat="1" ht="12"/>
    <row r="257" s="46" customFormat="1" ht="12"/>
    <row r="258" s="46" customFormat="1" ht="12"/>
    <row r="259" s="46" customFormat="1" ht="12"/>
    <row r="260" s="46" customFormat="1" ht="12"/>
    <row r="261" s="46" customFormat="1" ht="12"/>
    <row r="262" s="46" customFormat="1" ht="12"/>
    <row r="263" s="46" customFormat="1" ht="12"/>
    <row r="264" s="46" customFormat="1" ht="12"/>
    <row r="265" s="46" customFormat="1" ht="12"/>
    <row r="266" s="46" customFormat="1" ht="12"/>
    <row r="267" s="46" customFormat="1" ht="12"/>
    <row r="268" s="46" customFormat="1" ht="12"/>
    <row r="269" s="46" customFormat="1" ht="12"/>
    <row r="270" s="46" customFormat="1" ht="12"/>
    <row r="271" s="46" customFormat="1" ht="12"/>
    <row r="272" s="46" customFormat="1" ht="12"/>
    <row r="273" s="46" customFormat="1" ht="12"/>
    <row r="274" s="46" customFormat="1" ht="12"/>
    <row r="275" s="46" customFormat="1" ht="12"/>
    <row r="276" s="46" customFormat="1" ht="12"/>
    <row r="277" s="46" customFormat="1" ht="12"/>
    <row r="278" s="46" customFormat="1" ht="12"/>
    <row r="279" s="46" customFormat="1" ht="12"/>
    <row r="280" s="46" customFormat="1" ht="12"/>
    <row r="281" s="46" customFormat="1" ht="12"/>
    <row r="282" s="46" customFormat="1" ht="12"/>
    <row r="283" s="46" customFormat="1" ht="12"/>
    <row r="284" s="46" customFormat="1" ht="12"/>
    <row r="285" s="46" customFormat="1" ht="12"/>
    <row r="286" s="46" customFormat="1" ht="12"/>
    <row r="287" s="46" customFormat="1" ht="12"/>
    <row r="288" s="46" customFormat="1" ht="12"/>
    <row r="289" s="46" customFormat="1" ht="12"/>
    <row r="290" s="46" customFormat="1" ht="12"/>
    <row r="291" s="46" customFormat="1" ht="12"/>
    <row r="292" s="46" customFormat="1" ht="12"/>
    <row r="293" s="46" customFormat="1" ht="12"/>
    <row r="294" s="46" customFormat="1" ht="12"/>
    <row r="295" s="46" customFormat="1" ht="12"/>
    <row r="296" s="46" customFormat="1" ht="12"/>
    <row r="297" s="46" customFormat="1" ht="12"/>
    <row r="298" s="46" customFormat="1" ht="12"/>
    <row r="299" s="46" customFormat="1" ht="12"/>
    <row r="300" s="46" customFormat="1" ht="12"/>
    <row r="301" s="46" customFormat="1" ht="12"/>
    <row r="302" s="46" customFormat="1" ht="12"/>
    <row r="303" s="46" customFormat="1" ht="12"/>
    <row r="304" s="46" customFormat="1" ht="12"/>
    <row r="305" s="46" customFormat="1" ht="12"/>
    <row r="306" s="46" customFormat="1" ht="12"/>
    <row r="307" s="46" customFormat="1" ht="12"/>
    <row r="308" s="46" customFormat="1" ht="12"/>
    <row r="309" s="46" customFormat="1" ht="12"/>
    <row r="310" s="46" customFormat="1" ht="12"/>
    <row r="311" s="46" customFormat="1" ht="12"/>
    <row r="312" s="46" customFormat="1" ht="12"/>
    <row r="313" s="46" customFormat="1" ht="12"/>
    <row r="314" s="46" customFormat="1" ht="12"/>
    <row r="315" s="46" customFormat="1" ht="12"/>
    <row r="316" s="46" customFormat="1" ht="12"/>
    <row r="317" s="46" customFormat="1" ht="12"/>
    <row r="318" s="46" customFormat="1" ht="12"/>
    <row r="319" s="46" customFormat="1" ht="12"/>
    <row r="320" s="46" customFormat="1" ht="12"/>
    <row r="321" s="46" customFormat="1" ht="12"/>
    <row r="322" s="46" customFormat="1" ht="12"/>
    <row r="323" s="46" customFormat="1" ht="12"/>
    <row r="324" s="46" customFormat="1" ht="12"/>
    <row r="325" s="46" customFormat="1" ht="12"/>
    <row r="326" s="46" customFormat="1" ht="12"/>
    <row r="327" s="46" customFormat="1" ht="12"/>
    <row r="328" s="46" customFormat="1" ht="12"/>
    <row r="329" s="46" customFormat="1" ht="12"/>
    <row r="330" s="46" customFormat="1" ht="12"/>
    <row r="331" s="46" customFormat="1" ht="12"/>
    <row r="332" s="46" customFormat="1" ht="12"/>
    <row r="333" s="46" customFormat="1" ht="12"/>
    <row r="334" s="46" customFormat="1" ht="12"/>
    <row r="335" s="46" customFormat="1" ht="12"/>
    <row r="336" s="46" customFormat="1" ht="12"/>
    <row r="337" s="46" customFormat="1" ht="12"/>
    <row r="338" s="46" customFormat="1" ht="12"/>
    <row r="339" s="46" customFormat="1" ht="12"/>
    <row r="340" s="46" customFormat="1" ht="12"/>
    <row r="341" s="46" customFormat="1" ht="12"/>
    <row r="342" s="46" customFormat="1" ht="12"/>
    <row r="343" s="46" customFormat="1" ht="12"/>
    <row r="344" s="46" customFormat="1" ht="12"/>
    <row r="345" s="46" customFormat="1" ht="12"/>
    <row r="346" s="46" customFormat="1" ht="12"/>
    <row r="347" s="46" customFormat="1" ht="12"/>
    <row r="348" s="46" customFormat="1" ht="12"/>
    <row r="349" s="46" customFormat="1" ht="12"/>
    <row r="350" s="46" customFormat="1" ht="12"/>
    <row r="351" s="46" customFormat="1" ht="12"/>
    <row r="352" s="46" customFormat="1" ht="12"/>
    <row r="353" s="46" customFormat="1" ht="12"/>
    <row r="354" s="46" customFormat="1" ht="12"/>
    <row r="355" s="46" customFormat="1" ht="12"/>
    <row r="356" s="46" customFormat="1" ht="12"/>
    <row r="357" s="46" customFormat="1" ht="12"/>
    <row r="358" s="46" customFormat="1" ht="12"/>
    <row r="359" s="46" customFormat="1" ht="12"/>
    <row r="360" s="46" customFormat="1" ht="12"/>
    <row r="361" s="46" customFormat="1" ht="12"/>
    <row r="362" s="46" customFormat="1" ht="12"/>
    <row r="363" s="46" customFormat="1" ht="12"/>
    <row r="364" s="46" customFormat="1" ht="12"/>
    <row r="365" s="46" customFormat="1" ht="12"/>
    <row r="366" s="46" customFormat="1" ht="12"/>
    <row r="367" s="46" customFormat="1" ht="12"/>
    <row r="368" s="46" customFormat="1" ht="12"/>
    <row r="369" s="46" customFormat="1" ht="12"/>
    <row r="370" s="46" customFormat="1" ht="12"/>
    <row r="371" s="46" customFormat="1" ht="12"/>
    <row r="372" s="46" customFormat="1" ht="12"/>
    <row r="373" s="46" customFormat="1" ht="12"/>
    <row r="374" s="46" customFormat="1" ht="12"/>
    <row r="375" s="46" customFormat="1" ht="12"/>
    <row r="376" s="46" customFormat="1" ht="12"/>
    <row r="377" s="46" customFormat="1" ht="12"/>
    <row r="378" s="46" customFormat="1" ht="12"/>
    <row r="379" s="46" customFormat="1" ht="12"/>
    <row r="380" s="46" customFormat="1" ht="12"/>
    <row r="381" s="46" customFormat="1" ht="12"/>
    <row r="382" s="46" customFormat="1" ht="12"/>
    <row r="383" s="46" customFormat="1" ht="12"/>
    <row r="384" s="46" customFormat="1" ht="12"/>
    <row r="385" s="46" customFormat="1" ht="12"/>
    <row r="386" s="46" customFormat="1" ht="12"/>
    <row r="387" s="46" customFormat="1" ht="12"/>
    <row r="388" s="46" customFormat="1" ht="12"/>
    <row r="389" s="46" customFormat="1" ht="12"/>
    <row r="390" s="46" customFormat="1" ht="12"/>
    <row r="391" s="46" customFormat="1" ht="12"/>
    <row r="392" s="46" customFormat="1" ht="12"/>
    <row r="393" s="46" customFormat="1" ht="12"/>
    <row r="394" s="46" customFormat="1" ht="12"/>
    <row r="395" s="46" customFormat="1" ht="12"/>
    <row r="396" s="46" customFormat="1" ht="12"/>
    <row r="397" s="46" customFormat="1" ht="12"/>
    <row r="398" s="46" customFormat="1" ht="12"/>
    <row r="399" s="46" customFormat="1" ht="12"/>
    <row r="400" s="46" customFormat="1" ht="12"/>
    <row r="401" s="46" customFormat="1" ht="12"/>
    <row r="402" s="46" customFormat="1" ht="12"/>
    <row r="403" s="46" customFormat="1" ht="12"/>
    <row r="404" s="46" customFormat="1" ht="12"/>
    <row r="405" s="46" customFormat="1" ht="12"/>
    <row r="406" s="46" customFormat="1" ht="12"/>
    <row r="407" s="46" customFormat="1" ht="12"/>
    <row r="408" s="46" customFormat="1" ht="12"/>
    <row r="409" s="46" customFormat="1" ht="12"/>
    <row r="410" s="46" customFormat="1" ht="12"/>
    <row r="411" s="46" customFormat="1" ht="12"/>
    <row r="412" s="46" customFormat="1" ht="12"/>
    <row r="413" s="46" customFormat="1" ht="12"/>
    <row r="414" s="46" customFormat="1" ht="12"/>
    <row r="415" s="46" customFormat="1" ht="12"/>
    <row r="416" s="46" customFormat="1" ht="12"/>
    <row r="417" s="46" customFormat="1" ht="12"/>
    <row r="418" s="46" customFormat="1" ht="12"/>
    <row r="419" s="46" customFormat="1" ht="12"/>
    <row r="420" s="46" customFormat="1" ht="12"/>
    <row r="421" s="46" customFormat="1" ht="12"/>
    <row r="422" s="46" customFormat="1" ht="12"/>
    <row r="423" s="46" customFormat="1" ht="12"/>
    <row r="424" s="46" customFormat="1" ht="12"/>
    <row r="425" s="46" customFormat="1" ht="12"/>
    <row r="426" s="46" customFormat="1" ht="12"/>
    <row r="427" s="46" customFormat="1" ht="12"/>
    <row r="428" s="46" customFormat="1" ht="12"/>
    <row r="429" s="46" customFormat="1" ht="12"/>
    <row r="430" s="46" customFormat="1" ht="12"/>
    <row r="431" s="46" customFormat="1" ht="12"/>
    <row r="432" s="46" customFormat="1" ht="12"/>
    <row r="433" s="46" customFormat="1" ht="12"/>
    <row r="434" s="46" customFormat="1" ht="12"/>
    <row r="435" s="46" customFormat="1" ht="12"/>
    <row r="436" s="46" customFormat="1" ht="12"/>
    <row r="437" s="46" customFormat="1" ht="12"/>
    <row r="438" s="46" customFormat="1" ht="12"/>
    <row r="439" s="46" customFormat="1" ht="12"/>
    <row r="440" s="46" customFormat="1" ht="12"/>
    <row r="441" s="46" customFormat="1" ht="12"/>
    <row r="442" s="46" customFormat="1" ht="12"/>
    <row r="443" s="46" customFormat="1" ht="12"/>
    <row r="444" s="46" customFormat="1" ht="12"/>
    <row r="445" s="46" customFormat="1" ht="12"/>
    <row r="446" s="46" customFormat="1" ht="12"/>
    <row r="447" s="46" customFormat="1" ht="12"/>
    <row r="448" s="46" customFormat="1" ht="12"/>
    <row r="449" s="46" customFormat="1" ht="12"/>
    <row r="450" s="46" customFormat="1" ht="12"/>
    <row r="451" s="46" customFormat="1" ht="12"/>
    <row r="452" s="46" customFormat="1" ht="12"/>
    <row r="453" s="46" customFormat="1" ht="12"/>
    <row r="454" s="46" customFormat="1" ht="12"/>
    <row r="455" s="46" customFormat="1" ht="12"/>
    <row r="456" s="46" customFormat="1" ht="12"/>
    <row r="457" s="46" customFormat="1" ht="12"/>
    <row r="458" s="46" customFormat="1" ht="12"/>
    <row r="459" s="46" customFormat="1" ht="12"/>
    <row r="460" s="46" customFormat="1" ht="12"/>
    <row r="461" s="46" customFormat="1" ht="12"/>
    <row r="462" s="46" customFormat="1" ht="12"/>
    <row r="463" s="46" customFormat="1" ht="12"/>
    <row r="464" s="46" customFormat="1" ht="12"/>
    <row r="465" s="46" customFormat="1" ht="12"/>
    <row r="466" s="46" customFormat="1" ht="12"/>
    <row r="467" s="46" customFormat="1" ht="12"/>
    <row r="468" s="46" customFormat="1" ht="12"/>
    <row r="469" s="46" customFormat="1" ht="12"/>
    <row r="470" s="46" customFormat="1" ht="12"/>
    <row r="471" s="46" customFormat="1" ht="12"/>
    <row r="472" s="46" customFormat="1" ht="12"/>
    <row r="473" s="46" customFormat="1" ht="12"/>
    <row r="474" s="46" customFormat="1" ht="12"/>
    <row r="475" s="46" customFormat="1" ht="12"/>
    <row r="476" s="46" customFormat="1" ht="12"/>
    <row r="477" s="46" customFormat="1" ht="12"/>
    <row r="478" s="46" customFormat="1" ht="12"/>
    <row r="479" s="46" customFormat="1" ht="12"/>
    <row r="480" s="46" customFormat="1" ht="12"/>
    <row r="481" s="46" customFormat="1" ht="12"/>
    <row r="482" s="46" customFormat="1" ht="12"/>
    <row r="483" s="46" customFormat="1" ht="12"/>
    <row r="484" s="46" customFormat="1" ht="12"/>
    <row r="485" s="46" customFormat="1" ht="12"/>
    <row r="486" s="46" customFormat="1" ht="12"/>
    <row r="487" s="46" customFormat="1" ht="12"/>
    <row r="488" s="46" customFormat="1" ht="12"/>
    <row r="489" s="46" customFormat="1" ht="12"/>
    <row r="490" s="46" customFormat="1" ht="12"/>
    <row r="491" s="46" customFormat="1" ht="12"/>
    <row r="492" s="46" customFormat="1" ht="12"/>
    <row r="493" s="46" customFormat="1" ht="12"/>
    <row r="494" s="46" customFormat="1" ht="12"/>
    <row r="495" s="46" customFormat="1" ht="12"/>
    <row r="496" s="46" customFormat="1" ht="12"/>
    <row r="497" s="46" customFormat="1" ht="12"/>
    <row r="498" s="46" customFormat="1" ht="12"/>
    <row r="499" s="46" customFormat="1" ht="12"/>
    <row r="500" s="46" customFormat="1" ht="12"/>
    <row r="501" s="46" customFormat="1" ht="12"/>
    <row r="502" s="46" customFormat="1" ht="12"/>
    <row r="503" s="46" customFormat="1" ht="12"/>
    <row r="504" s="46" customFormat="1" ht="12"/>
    <row r="505" s="46" customFormat="1" ht="12"/>
    <row r="506" s="46" customFormat="1" ht="12"/>
    <row r="507" s="46" customFormat="1" ht="12"/>
    <row r="508" s="46" customFormat="1" ht="12"/>
    <row r="509" s="46" customFormat="1" ht="12"/>
    <row r="510" s="46" customFormat="1" ht="12"/>
    <row r="511" s="46" customFormat="1" ht="12"/>
  </sheetData>
  <mergeCells count="174">
    <mergeCell ref="L23:N23"/>
    <mergeCell ref="L18:N18"/>
    <mergeCell ref="L22:N22"/>
    <mergeCell ref="U4:AD4"/>
    <mergeCell ref="U5:AD5"/>
    <mergeCell ref="E12:G12"/>
    <mergeCell ref="H12:K12"/>
    <mergeCell ref="O7:S7"/>
    <mergeCell ref="L13:N13"/>
    <mergeCell ref="L12:N12"/>
    <mergeCell ref="H14:K14"/>
    <mergeCell ref="F7:I7"/>
    <mergeCell ref="J7:N7"/>
    <mergeCell ref="L10:N11"/>
    <mergeCell ref="H13:K13"/>
    <mergeCell ref="O10:AA11"/>
    <mergeCell ref="E10:G11"/>
    <mergeCell ref="O23:AA23"/>
    <mergeCell ref="L15:N15"/>
    <mergeCell ref="L21:N21"/>
    <mergeCell ref="H23:K23"/>
    <mergeCell ref="H22:K22"/>
    <mergeCell ref="L14:N14"/>
    <mergeCell ref="O16:AA16"/>
    <mergeCell ref="O14:AA14"/>
    <mergeCell ref="O21:AA22"/>
    <mergeCell ref="O20:AA20"/>
    <mergeCell ref="H10:K11"/>
    <mergeCell ref="B2:F5"/>
    <mergeCell ref="O12:AA12"/>
    <mergeCell ref="L25:N25"/>
    <mergeCell ref="H25:K25"/>
    <mergeCell ref="E26:G26"/>
    <mergeCell ref="L26:N26"/>
    <mergeCell ref="O26:AA26"/>
    <mergeCell ref="L24:N24"/>
    <mergeCell ref="E13:G13"/>
    <mergeCell ref="E14:G14"/>
    <mergeCell ref="E23:G23"/>
    <mergeCell ref="E21:G21"/>
    <mergeCell ref="H21:K21"/>
    <mergeCell ref="E18:G18"/>
    <mergeCell ref="H18:K18"/>
    <mergeCell ref="O24:AA24"/>
    <mergeCell ref="E16:G16"/>
    <mergeCell ref="H16:K16"/>
    <mergeCell ref="L16:N16"/>
    <mergeCell ref="H19:K19"/>
    <mergeCell ref="E20:G20"/>
    <mergeCell ref="H20:K20"/>
    <mergeCell ref="E19:G19"/>
    <mergeCell ref="E22:G22"/>
    <mergeCell ref="L17:N17"/>
    <mergeCell ref="E17:G17"/>
    <mergeCell ref="O18:AA18"/>
    <mergeCell ref="O15:AA15"/>
    <mergeCell ref="E15:G15"/>
    <mergeCell ref="H17:K17"/>
    <mergeCell ref="H15:K15"/>
    <mergeCell ref="L20:N20"/>
    <mergeCell ref="L19:N19"/>
    <mergeCell ref="O19:AA19"/>
    <mergeCell ref="O17:AA17"/>
    <mergeCell ref="E33:G33"/>
    <mergeCell ref="H33:K33"/>
    <mergeCell ref="L33:N33"/>
    <mergeCell ref="O33:AA33"/>
    <mergeCell ref="H26:K26"/>
    <mergeCell ref="H27:K27"/>
    <mergeCell ref="L27:N27"/>
    <mergeCell ref="E25:G25"/>
    <mergeCell ref="H29:K29"/>
    <mergeCell ref="L29:N29"/>
    <mergeCell ref="E27:G27"/>
    <mergeCell ref="E28:G28"/>
    <mergeCell ref="H28:K28"/>
    <mergeCell ref="L28:N28"/>
    <mergeCell ref="O28:AA28"/>
    <mergeCell ref="E24:G24"/>
    <mergeCell ref="H24:K24"/>
    <mergeCell ref="O25:AA25"/>
    <mergeCell ref="E42:G42"/>
    <mergeCell ref="H42:K42"/>
    <mergeCell ref="L42:N42"/>
    <mergeCell ref="O29:AA29"/>
    <mergeCell ref="E31:G31"/>
    <mergeCell ref="H31:K31"/>
    <mergeCell ref="E32:G32"/>
    <mergeCell ref="H32:K32"/>
    <mergeCell ref="L32:N32"/>
    <mergeCell ref="E29:G29"/>
    <mergeCell ref="E30:G30"/>
    <mergeCell ref="H30:K30"/>
    <mergeCell ref="E36:G36"/>
    <mergeCell ref="H36:K36"/>
    <mergeCell ref="L30:N30"/>
    <mergeCell ref="O30:AA30"/>
    <mergeCell ref="E35:G35"/>
    <mergeCell ref="H35:K35"/>
    <mergeCell ref="L35:N35"/>
    <mergeCell ref="O35:AA35"/>
    <mergeCell ref="E34:G34"/>
    <mergeCell ref="H34:K34"/>
    <mergeCell ref="L34:N34"/>
    <mergeCell ref="O32:AA32"/>
    <mergeCell ref="E46:G46"/>
    <mergeCell ref="E49:G49"/>
    <mergeCell ref="H49:K49"/>
    <mergeCell ref="L49:N49"/>
    <mergeCell ref="E48:G48"/>
    <mergeCell ref="E38:G38"/>
    <mergeCell ref="H38:K38"/>
    <mergeCell ref="O37:AA37"/>
    <mergeCell ref="O39:AA39"/>
    <mergeCell ref="L38:N38"/>
    <mergeCell ref="O38:AA38"/>
    <mergeCell ref="E37:G37"/>
    <mergeCell ref="H37:K37"/>
    <mergeCell ref="E39:G39"/>
    <mergeCell ref="H39:K39"/>
    <mergeCell ref="L39:N39"/>
    <mergeCell ref="E40:G40"/>
    <mergeCell ref="H40:K40"/>
    <mergeCell ref="O40:AA40"/>
    <mergeCell ref="O42:AA42"/>
    <mergeCell ref="E41:G41"/>
    <mergeCell ref="H41:K41"/>
    <mergeCell ref="L41:N41"/>
    <mergeCell ref="O41:AA41"/>
    <mergeCell ref="O52:AA52"/>
    <mergeCell ref="E45:G45"/>
    <mergeCell ref="H45:K45"/>
    <mergeCell ref="H43:K43"/>
    <mergeCell ref="E44:G44"/>
    <mergeCell ref="H44:K44"/>
    <mergeCell ref="E43:G43"/>
    <mergeCell ref="E51:G51"/>
    <mergeCell ref="H51:K51"/>
    <mergeCell ref="L51:N51"/>
    <mergeCell ref="H48:K48"/>
    <mergeCell ref="H46:K46"/>
    <mergeCell ref="L46:N46"/>
    <mergeCell ref="E52:G52"/>
    <mergeCell ref="H52:K52"/>
    <mergeCell ref="L52:N52"/>
    <mergeCell ref="E50:G50"/>
    <mergeCell ref="H50:K50"/>
    <mergeCell ref="L50:N50"/>
    <mergeCell ref="O46:AA46"/>
    <mergeCell ref="O50:AA50"/>
    <mergeCell ref="L48:N48"/>
    <mergeCell ref="E47:G47"/>
    <mergeCell ref="H47:K47"/>
    <mergeCell ref="N5:T5"/>
    <mergeCell ref="O51:AA51"/>
    <mergeCell ref="O49:AA49"/>
    <mergeCell ref="L47:N47"/>
    <mergeCell ref="O45:AA45"/>
    <mergeCell ref="O47:AA47"/>
    <mergeCell ref="O48:AA48"/>
    <mergeCell ref="L45:N45"/>
    <mergeCell ref="O43:AA43"/>
    <mergeCell ref="L44:N44"/>
    <mergeCell ref="O27:AA27"/>
    <mergeCell ref="O44:AA44"/>
    <mergeCell ref="L36:N36"/>
    <mergeCell ref="O36:AA36"/>
    <mergeCell ref="L31:N31"/>
    <mergeCell ref="O31:AA31"/>
    <mergeCell ref="L40:N40"/>
    <mergeCell ref="L37:N37"/>
    <mergeCell ref="L43:N43"/>
    <mergeCell ref="O34:AA34"/>
    <mergeCell ref="O13:AA13"/>
  </mergeCells>
  <phoneticPr fontId="6"/>
  <printOptions horizontalCentered="1"/>
  <pageMargins left="0.47244094488188981" right="0.19685039370078741" top="0.39370078740157483" bottom="3.937007874015748E-2" header="0.78740157480314965" footer="0.19685039370078741"/>
  <pageSetup paperSize="9" scale="97" fitToHeight="0" orientation="portrait" r:id="rId1"/>
  <headerFooter alignWithMargins="0">
    <oddHeader xml:space="preserve">&amp;R                 </oddHeader>
    <oddFooter>&amp;CTOYOTA MOTOR CORPORATION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B1:AR492"/>
  <sheetViews>
    <sheetView showGridLines="0" topLeftCell="B11" zoomScale="90" zoomScaleNormal="90" zoomScaleSheetLayoutView="100" zoomScalePageLayoutView="90" workbookViewId="0">
      <selection activeCell="L54" sqref="L53:L54"/>
    </sheetView>
  </sheetViews>
  <sheetFormatPr defaultColWidth="10.28515625" defaultRowHeight="12"/>
  <cols>
    <col min="1" max="1" width="1.42578125" style="63" customWidth="1"/>
    <col min="2" max="30" width="3.7109375" style="63" customWidth="1"/>
    <col min="31" max="31" width="2.140625" style="63" customWidth="1"/>
    <col min="32" max="37" width="3.7109375" style="63" customWidth="1"/>
    <col min="38" max="43" width="3.42578125" style="63" customWidth="1"/>
    <col min="44" max="16384" width="10.28515625" style="63"/>
  </cols>
  <sheetData>
    <row r="1" spans="2:33" ht="3.75" customHeight="1" thickBot="1"/>
    <row r="2" spans="2:33" s="64" customFormat="1" ht="10.5" customHeight="1">
      <c r="B2" s="308" t="s">
        <v>777</v>
      </c>
      <c r="C2" s="309"/>
      <c r="D2" s="309"/>
      <c r="E2" s="309"/>
      <c r="F2" s="309"/>
      <c r="G2" s="190" t="s">
        <v>294</v>
      </c>
      <c r="H2" s="191"/>
      <c r="I2" s="191"/>
      <c r="J2" s="191"/>
      <c r="K2" s="191"/>
      <c r="L2" s="191"/>
      <c r="M2" s="192"/>
      <c r="N2" s="190" t="s">
        <v>295</v>
      </c>
      <c r="O2" s="191"/>
      <c r="P2" s="191"/>
      <c r="Q2" s="191"/>
      <c r="R2" s="191"/>
      <c r="S2" s="191"/>
      <c r="T2" s="192"/>
      <c r="U2" s="190" t="s">
        <v>776</v>
      </c>
      <c r="V2" s="191"/>
      <c r="W2" s="191"/>
      <c r="X2" s="191"/>
      <c r="Y2" s="191"/>
      <c r="Z2" s="191"/>
      <c r="AA2" s="191"/>
      <c r="AB2" s="191"/>
      <c r="AC2" s="191"/>
      <c r="AD2" s="192"/>
    </row>
    <row r="3" spans="2:33" s="64" customFormat="1" ht="11.25" customHeight="1" thickBot="1">
      <c r="B3" s="310"/>
      <c r="C3" s="311"/>
      <c r="D3" s="311"/>
      <c r="E3" s="311"/>
      <c r="F3" s="311"/>
      <c r="G3" s="193" t="s">
        <v>296</v>
      </c>
      <c r="H3" s="194"/>
      <c r="I3" s="194"/>
      <c r="J3" s="194"/>
      <c r="K3" s="194"/>
      <c r="L3" s="194"/>
      <c r="M3" s="195"/>
      <c r="N3" s="193" t="s">
        <v>297</v>
      </c>
      <c r="O3" s="196"/>
      <c r="P3" s="196"/>
      <c r="Q3" s="196"/>
      <c r="R3" s="196"/>
      <c r="S3" s="196"/>
      <c r="T3" s="197"/>
      <c r="U3" s="193" t="s">
        <v>292</v>
      </c>
      <c r="V3" s="194"/>
      <c r="W3" s="194"/>
      <c r="X3" s="194"/>
      <c r="Y3" s="194"/>
      <c r="Z3" s="194"/>
      <c r="AA3" s="194"/>
      <c r="AB3" s="194"/>
      <c r="AC3" s="194"/>
      <c r="AD3" s="195"/>
    </row>
    <row r="4" spans="2:33" s="64" customFormat="1" ht="9" customHeight="1">
      <c r="B4" s="312"/>
      <c r="C4" s="313"/>
      <c r="D4" s="313"/>
      <c r="E4" s="313"/>
      <c r="F4" s="314"/>
      <c r="G4" s="190" t="s">
        <v>303</v>
      </c>
      <c r="H4" s="191"/>
      <c r="I4" s="191"/>
      <c r="J4" s="191"/>
      <c r="K4" s="191"/>
      <c r="L4" s="191"/>
      <c r="M4" s="192"/>
      <c r="N4" s="190" t="s">
        <v>304</v>
      </c>
      <c r="O4" s="191"/>
      <c r="P4" s="191"/>
      <c r="Q4" s="191"/>
      <c r="R4" s="191"/>
      <c r="S4" s="191"/>
      <c r="T4" s="192"/>
      <c r="U4" s="324" t="s">
        <v>773</v>
      </c>
      <c r="V4" s="325"/>
      <c r="W4" s="325"/>
      <c r="X4" s="325"/>
      <c r="Y4" s="325"/>
      <c r="Z4" s="325"/>
      <c r="AA4" s="325"/>
      <c r="AB4" s="325"/>
      <c r="AC4" s="325"/>
      <c r="AD4" s="326"/>
    </row>
    <row r="5" spans="2:33" s="64" customFormat="1" ht="12" customHeight="1" thickBot="1">
      <c r="B5" s="315"/>
      <c r="C5" s="316"/>
      <c r="D5" s="316"/>
      <c r="E5" s="316"/>
      <c r="F5" s="316"/>
      <c r="G5" s="198"/>
      <c r="H5" s="199"/>
      <c r="I5" s="199"/>
      <c r="J5" s="199"/>
      <c r="K5" s="199"/>
      <c r="L5" s="199"/>
      <c r="M5" s="200"/>
      <c r="N5" s="321" t="s">
        <v>1028</v>
      </c>
      <c r="O5" s="322"/>
      <c r="P5" s="322"/>
      <c r="Q5" s="322"/>
      <c r="R5" s="322"/>
      <c r="S5" s="322"/>
      <c r="T5" s="323"/>
      <c r="U5" s="327" t="s">
        <v>778</v>
      </c>
      <c r="V5" s="328"/>
      <c r="W5" s="328"/>
      <c r="X5" s="328"/>
      <c r="Y5" s="328"/>
      <c r="Z5" s="328"/>
      <c r="AA5" s="328"/>
      <c r="AB5" s="328"/>
      <c r="AC5" s="328"/>
      <c r="AD5" s="329"/>
    </row>
    <row r="6" spans="2:33" ht="6" customHeight="1" thickBot="1">
      <c r="U6" s="65"/>
      <c r="V6" s="65"/>
      <c r="W6" s="65"/>
      <c r="X6" s="65"/>
      <c r="Y6" s="65"/>
      <c r="Z6" s="65"/>
      <c r="AA6" s="65"/>
      <c r="AB6" s="65"/>
      <c r="AC6" s="65"/>
      <c r="AD6" s="65"/>
      <c r="AE6" s="65"/>
    </row>
    <row r="7" spans="2:33" s="69" customFormat="1" ht="12.75" customHeight="1">
      <c r="B7" s="66"/>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8"/>
    </row>
    <row r="8" spans="2:33" s="69" customFormat="1" ht="12.75" customHeight="1">
      <c r="B8" s="68"/>
      <c r="C8" s="70" t="s">
        <v>810</v>
      </c>
      <c r="D8" s="71"/>
      <c r="E8" s="71"/>
      <c r="F8" s="71"/>
      <c r="G8" s="71"/>
      <c r="H8" s="71"/>
      <c r="I8" s="71"/>
      <c r="J8" s="71"/>
      <c r="K8" s="71"/>
      <c r="L8" s="71"/>
      <c r="M8" s="71"/>
      <c r="N8" s="71"/>
      <c r="O8" s="71"/>
      <c r="P8" s="71"/>
      <c r="Q8" s="71"/>
      <c r="R8" s="71"/>
      <c r="S8" s="71"/>
      <c r="T8" s="71"/>
      <c r="U8" s="71"/>
      <c r="V8" s="71"/>
      <c r="W8" s="71"/>
      <c r="X8" s="71"/>
      <c r="Y8" s="71"/>
      <c r="Z8" s="71"/>
      <c r="AA8" s="71"/>
      <c r="AB8" s="71"/>
      <c r="AC8" s="71"/>
      <c r="AD8" s="71"/>
      <c r="AE8" s="68"/>
    </row>
    <row r="9" spans="2:33" s="69" customFormat="1" ht="12.75" customHeight="1">
      <c r="B9" s="68"/>
      <c r="C9" s="72"/>
      <c r="D9" s="72"/>
      <c r="E9" s="72"/>
      <c r="F9" s="72"/>
      <c r="G9" s="72"/>
      <c r="H9" s="72"/>
      <c r="I9" s="72"/>
      <c r="J9" s="72"/>
      <c r="K9" s="72"/>
      <c r="L9" s="72"/>
      <c r="M9" s="72"/>
      <c r="N9" s="72"/>
      <c r="O9" s="72"/>
      <c r="P9" s="72"/>
      <c r="Q9" s="72"/>
      <c r="R9" s="72"/>
      <c r="S9" s="72"/>
      <c r="T9" s="72"/>
      <c r="U9" s="72"/>
      <c r="V9" s="72"/>
      <c r="W9" s="72"/>
      <c r="X9" s="72"/>
      <c r="Y9" s="72"/>
      <c r="Z9" s="72"/>
      <c r="AA9" s="72"/>
      <c r="AB9" s="72"/>
      <c r="AC9" s="72"/>
      <c r="AD9" s="71"/>
      <c r="AE9" s="68"/>
      <c r="AG9" s="69">
        <v>3</v>
      </c>
    </row>
    <row r="10" spans="2:33" s="69" customFormat="1" ht="12.75" customHeight="1">
      <c r="B10" s="68"/>
      <c r="C10" s="73">
        <v>1</v>
      </c>
      <c r="D10" s="73" t="s">
        <v>811</v>
      </c>
      <c r="E10" s="73"/>
      <c r="F10" s="74"/>
      <c r="G10" s="74"/>
      <c r="H10" s="73"/>
      <c r="I10" s="73"/>
      <c r="J10" s="73"/>
      <c r="K10" s="73"/>
      <c r="L10" s="73"/>
      <c r="M10" s="73"/>
      <c r="N10" s="73"/>
      <c r="O10" s="73"/>
      <c r="P10" s="73"/>
      <c r="Q10" s="73"/>
      <c r="R10" s="73"/>
      <c r="S10" s="73"/>
      <c r="T10" s="73"/>
      <c r="U10" s="73"/>
      <c r="V10" s="73"/>
      <c r="W10" s="73"/>
      <c r="X10" s="73"/>
      <c r="Y10" s="73"/>
      <c r="Z10" s="73"/>
      <c r="AA10" s="73"/>
      <c r="AB10" s="75"/>
      <c r="AC10" s="72"/>
      <c r="AD10" s="71"/>
      <c r="AE10" s="68"/>
    </row>
    <row r="11" spans="2:33" s="69" customFormat="1" ht="12.75" customHeight="1">
      <c r="B11" s="68"/>
      <c r="C11" s="73">
        <v>2</v>
      </c>
      <c r="D11" s="73" t="s">
        <v>812</v>
      </c>
      <c r="E11" s="73"/>
      <c r="F11" s="74"/>
      <c r="G11" s="74"/>
      <c r="H11" s="73"/>
      <c r="I11" s="73"/>
      <c r="J11" s="73"/>
      <c r="K11" s="73"/>
      <c r="L11" s="73"/>
      <c r="M11" s="73"/>
      <c r="N11" s="73"/>
      <c r="O11" s="73"/>
      <c r="P11" s="73"/>
      <c r="Q11" s="73"/>
      <c r="R11" s="73"/>
      <c r="S11" s="73"/>
      <c r="T11" s="73"/>
      <c r="U11" s="73"/>
      <c r="V11" s="73"/>
      <c r="W11" s="73"/>
      <c r="X11" s="73"/>
      <c r="Y11" s="73"/>
      <c r="Z11" s="73"/>
      <c r="AA11" s="73"/>
      <c r="AB11" s="75"/>
      <c r="AC11" s="72"/>
      <c r="AD11" s="71"/>
      <c r="AE11" s="68"/>
      <c r="AG11" s="69">
        <v>1</v>
      </c>
    </row>
    <row r="12" spans="2:33" s="69" customFormat="1" ht="12.75" customHeight="1">
      <c r="B12" s="68"/>
      <c r="C12" s="73">
        <v>3</v>
      </c>
      <c r="D12" s="76" t="s">
        <v>813</v>
      </c>
      <c r="E12" s="76"/>
      <c r="F12" s="76"/>
      <c r="G12" s="76"/>
      <c r="H12" s="76"/>
      <c r="I12" s="76"/>
      <c r="J12" s="76"/>
      <c r="K12" s="76"/>
      <c r="L12" s="76"/>
      <c r="M12" s="76"/>
      <c r="N12" s="76"/>
      <c r="O12" s="76"/>
      <c r="P12" s="76"/>
      <c r="Q12" s="76"/>
      <c r="R12" s="76"/>
      <c r="S12" s="76"/>
      <c r="T12" s="76"/>
      <c r="U12" s="76"/>
      <c r="V12" s="76"/>
      <c r="W12" s="76"/>
      <c r="X12" s="76"/>
      <c r="Y12" s="76"/>
      <c r="Z12" s="76"/>
      <c r="AA12" s="76"/>
      <c r="AB12" s="75"/>
      <c r="AC12" s="71"/>
      <c r="AD12" s="71"/>
      <c r="AE12" s="68"/>
    </row>
    <row r="13" spans="2:33" s="69" customFormat="1" ht="12.75" customHeight="1">
      <c r="B13" s="68"/>
      <c r="C13" s="73">
        <v>4</v>
      </c>
      <c r="D13" s="76"/>
      <c r="E13" s="76" t="s">
        <v>814</v>
      </c>
      <c r="F13" s="76"/>
      <c r="G13" s="76"/>
      <c r="H13" s="76"/>
      <c r="I13" s="76"/>
      <c r="J13" s="76"/>
      <c r="K13" s="76"/>
      <c r="L13" s="76"/>
      <c r="M13" s="76"/>
      <c r="N13" s="76"/>
      <c r="O13" s="76"/>
      <c r="P13" s="76"/>
      <c r="Q13" s="76"/>
      <c r="R13" s="76"/>
      <c r="S13" s="76"/>
      <c r="T13" s="76"/>
      <c r="U13" s="76"/>
      <c r="V13" s="76"/>
      <c r="W13" s="76"/>
      <c r="X13" s="76"/>
      <c r="Y13" s="76"/>
      <c r="Z13" s="76"/>
      <c r="AA13" s="76"/>
      <c r="AB13" s="75"/>
      <c r="AC13" s="71"/>
      <c r="AD13" s="71"/>
      <c r="AE13" s="68"/>
      <c r="AG13" s="69">
        <v>1</v>
      </c>
    </row>
    <row r="14" spans="2:33" s="69" customFormat="1" ht="12.75" customHeight="1">
      <c r="B14" s="68"/>
      <c r="C14" s="73">
        <v>5</v>
      </c>
      <c r="D14" s="76"/>
      <c r="E14" s="76" t="s">
        <v>983</v>
      </c>
      <c r="F14" s="76"/>
      <c r="G14" s="76"/>
      <c r="H14" s="76"/>
      <c r="I14" s="76"/>
      <c r="J14" s="76"/>
      <c r="K14" s="76"/>
      <c r="L14" s="76"/>
      <c r="M14" s="76"/>
      <c r="N14" s="76"/>
      <c r="O14" s="76"/>
      <c r="P14" s="76"/>
      <c r="Q14" s="76"/>
      <c r="R14" s="76"/>
      <c r="S14" s="76"/>
      <c r="T14" s="76"/>
      <c r="U14" s="76"/>
      <c r="V14" s="76"/>
      <c r="W14" s="76"/>
      <c r="X14" s="76"/>
      <c r="Y14" s="76"/>
      <c r="Z14" s="76"/>
      <c r="AA14" s="76"/>
      <c r="AB14" s="75"/>
      <c r="AC14" s="71"/>
      <c r="AD14" s="71"/>
      <c r="AE14" s="68"/>
      <c r="AG14" s="69">
        <v>3</v>
      </c>
    </row>
    <row r="15" spans="2:33" s="69" customFormat="1" ht="12.75" customHeight="1">
      <c r="B15" s="68"/>
      <c r="C15" s="73">
        <v>6</v>
      </c>
      <c r="D15" s="76"/>
      <c r="E15" s="76" t="s">
        <v>984</v>
      </c>
      <c r="F15" s="76"/>
      <c r="G15" s="76"/>
      <c r="H15" s="76"/>
      <c r="I15" s="76"/>
      <c r="J15" s="76"/>
      <c r="K15" s="76"/>
      <c r="L15" s="76"/>
      <c r="M15" s="76"/>
      <c r="N15" s="76"/>
      <c r="O15" s="76"/>
      <c r="P15" s="76"/>
      <c r="Q15" s="76"/>
      <c r="R15" s="76"/>
      <c r="S15" s="76"/>
      <c r="T15" s="76"/>
      <c r="U15" s="76"/>
      <c r="V15" s="76"/>
      <c r="W15" s="76"/>
      <c r="X15" s="76"/>
      <c r="Y15" s="76"/>
      <c r="Z15" s="76"/>
      <c r="AA15" s="76"/>
      <c r="AB15" s="75"/>
      <c r="AC15" s="71"/>
      <c r="AD15" s="71"/>
      <c r="AE15" s="68"/>
      <c r="AG15" s="69">
        <v>2</v>
      </c>
    </row>
    <row r="16" spans="2:33" s="69" customFormat="1" ht="12.75" customHeight="1">
      <c r="B16" s="77"/>
      <c r="C16" s="73">
        <v>7</v>
      </c>
      <c r="D16" s="76"/>
      <c r="E16" s="76" t="s">
        <v>955</v>
      </c>
      <c r="F16" s="76"/>
      <c r="G16" s="76"/>
      <c r="H16" s="76"/>
      <c r="I16" s="76"/>
      <c r="J16" s="76"/>
      <c r="K16" s="76"/>
      <c r="L16" s="76"/>
      <c r="M16" s="76"/>
      <c r="N16" s="76"/>
      <c r="O16" s="76"/>
      <c r="P16" s="76"/>
      <c r="Q16" s="76"/>
      <c r="R16" s="76"/>
      <c r="S16" s="76"/>
      <c r="T16" s="76"/>
      <c r="U16" s="76"/>
      <c r="V16" s="76"/>
      <c r="W16" s="76"/>
      <c r="X16" s="76"/>
      <c r="Y16" s="76"/>
      <c r="Z16" s="76"/>
      <c r="AA16" s="76"/>
      <c r="AB16" s="75"/>
      <c r="AC16" s="71"/>
      <c r="AD16" s="78"/>
      <c r="AE16" s="77"/>
      <c r="AG16" s="69">
        <v>2</v>
      </c>
    </row>
    <row r="17" spans="2:33" s="69" customFormat="1" ht="12.75" customHeight="1">
      <c r="B17" s="68"/>
      <c r="C17" s="73">
        <v>8</v>
      </c>
      <c r="D17" s="76"/>
      <c r="E17" s="76" t="s">
        <v>956</v>
      </c>
      <c r="F17" s="76"/>
      <c r="G17" s="76"/>
      <c r="H17" s="76"/>
      <c r="I17" s="76"/>
      <c r="J17" s="76"/>
      <c r="K17" s="76"/>
      <c r="L17" s="76"/>
      <c r="M17" s="76"/>
      <c r="N17" s="76"/>
      <c r="O17" s="76"/>
      <c r="P17" s="76"/>
      <c r="Q17" s="76"/>
      <c r="R17" s="76"/>
      <c r="S17" s="76"/>
      <c r="T17" s="76"/>
      <c r="U17" s="76"/>
      <c r="V17" s="76"/>
      <c r="W17" s="76"/>
      <c r="X17" s="76"/>
      <c r="Y17" s="76"/>
      <c r="Z17" s="76"/>
      <c r="AA17" s="76"/>
      <c r="AB17" s="75"/>
      <c r="AC17" s="71"/>
      <c r="AD17" s="71"/>
      <c r="AE17" s="68"/>
      <c r="AG17" s="69">
        <v>3</v>
      </c>
    </row>
    <row r="18" spans="2:33" s="69" customFormat="1" ht="12.75" customHeight="1">
      <c r="B18" s="68"/>
      <c r="C18" s="73">
        <v>9</v>
      </c>
      <c r="D18" s="76"/>
      <c r="E18" s="76" t="s">
        <v>985</v>
      </c>
      <c r="F18" s="76"/>
      <c r="G18" s="76"/>
      <c r="H18" s="76"/>
      <c r="I18" s="76"/>
      <c r="J18" s="76"/>
      <c r="K18" s="76"/>
      <c r="L18" s="76"/>
      <c r="M18" s="76"/>
      <c r="N18" s="76"/>
      <c r="O18" s="76"/>
      <c r="P18" s="76"/>
      <c r="Q18" s="76"/>
      <c r="R18" s="76"/>
      <c r="S18" s="76"/>
      <c r="T18" s="76"/>
      <c r="U18" s="76"/>
      <c r="V18" s="76"/>
      <c r="W18" s="76"/>
      <c r="X18" s="76"/>
      <c r="Y18" s="76"/>
      <c r="Z18" s="76"/>
      <c r="AA18" s="76"/>
      <c r="AB18" s="75"/>
      <c r="AC18" s="71"/>
      <c r="AD18" s="71"/>
      <c r="AE18" s="68"/>
      <c r="AG18" s="69">
        <v>2</v>
      </c>
    </row>
    <row r="19" spans="2:33" s="69" customFormat="1" ht="12.75" customHeight="1">
      <c r="B19" s="68"/>
      <c r="C19" s="73">
        <v>10</v>
      </c>
      <c r="D19" s="76"/>
      <c r="E19" s="76" t="s">
        <v>986</v>
      </c>
      <c r="F19" s="76"/>
      <c r="G19" s="76"/>
      <c r="H19" s="76"/>
      <c r="I19" s="76"/>
      <c r="J19" s="76"/>
      <c r="K19" s="76"/>
      <c r="L19" s="76"/>
      <c r="M19" s="76"/>
      <c r="N19" s="76"/>
      <c r="O19" s="76"/>
      <c r="P19" s="76"/>
      <c r="Q19" s="76"/>
      <c r="R19" s="76"/>
      <c r="S19" s="76"/>
      <c r="T19" s="76"/>
      <c r="U19" s="76"/>
      <c r="V19" s="76"/>
      <c r="W19" s="76"/>
      <c r="X19" s="76"/>
      <c r="Y19" s="76"/>
      <c r="Z19" s="76"/>
      <c r="AA19" s="76"/>
      <c r="AB19" s="75"/>
      <c r="AC19" s="71"/>
      <c r="AD19" s="71"/>
      <c r="AE19" s="68"/>
      <c r="AG19" s="69">
        <v>3</v>
      </c>
    </row>
    <row r="20" spans="2:33" s="69" customFormat="1" ht="12.75" customHeight="1">
      <c r="B20" s="68"/>
      <c r="C20" s="73">
        <v>11</v>
      </c>
      <c r="D20" s="76"/>
      <c r="E20" s="76" t="s">
        <v>980</v>
      </c>
      <c r="F20" s="76"/>
      <c r="G20" s="76"/>
      <c r="H20" s="76"/>
      <c r="I20" s="76"/>
      <c r="J20" s="76"/>
      <c r="K20" s="76"/>
      <c r="L20" s="76"/>
      <c r="M20" s="76"/>
      <c r="N20" s="76"/>
      <c r="O20" s="76"/>
      <c r="P20" s="76"/>
      <c r="Q20" s="76"/>
      <c r="R20" s="76"/>
      <c r="S20" s="76"/>
      <c r="T20" s="76"/>
      <c r="U20" s="76"/>
      <c r="V20" s="76"/>
      <c r="W20" s="76"/>
      <c r="X20" s="76"/>
      <c r="Y20" s="76"/>
      <c r="Z20" s="76"/>
      <c r="AA20" s="76"/>
      <c r="AB20" s="75"/>
      <c r="AC20" s="72"/>
      <c r="AD20" s="71"/>
      <c r="AE20" s="68"/>
      <c r="AG20" s="69">
        <v>2</v>
      </c>
    </row>
    <row r="21" spans="2:33" s="69" customFormat="1" ht="12.75" customHeight="1">
      <c r="B21" s="68"/>
      <c r="C21" s="73">
        <v>12</v>
      </c>
      <c r="D21" s="76"/>
      <c r="E21" s="76" t="s">
        <v>981</v>
      </c>
      <c r="F21" s="76"/>
      <c r="G21" s="76"/>
      <c r="H21" s="76"/>
      <c r="I21" s="76"/>
      <c r="J21" s="76"/>
      <c r="K21" s="76"/>
      <c r="L21" s="76"/>
      <c r="M21" s="76"/>
      <c r="N21" s="76"/>
      <c r="O21" s="76"/>
      <c r="P21" s="76"/>
      <c r="Q21" s="76"/>
      <c r="R21" s="76"/>
      <c r="S21" s="76"/>
      <c r="T21" s="76"/>
      <c r="U21" s="76"/>
      <c r="V21" s="76"/>
      <c r="W21" s="76"/>
      <c r="X21" s="76"/>
      <c r="Y21" s="76"/>
      <c r="Z21" s="76"/>
      <c r="AA21" s="76"/>
      <c r="AB21" s="75"/>
      <c r="AC21" s="72"/>
      <c r="AD21" s="71"/>
      <c r="AE21" s="68"/>
      <c r="AG21" s="69">
        <v>2</v>
      </c>
    </row>
    <row r="22" spans="2:33" s="69" customFormat="1" ht="12.75" customHeight="1">
      <c r="B22" s="68"/>
      <c r="C22" s="73">
        <v>13</v>
      </c>
      <c r="D22" s="76" t="s">
        <v>982</v>
      </c>
      <c r="E22" s="76"/>
      <c r="F22" s="76"/>
      <c r="G22" s="76"/>
      <c r="H22" s="76"/>
      <c r="I22" s="76"/>
      <c r="J22" s="76"/>
      <c r="K22" s="76"/>
      <c r="L22" s="76"/>
      <c r="M22" s="76"/>
      <c r="N22" s="76"/>
      <c r="O22" s="76"/>
      <c r="P22" s="76"/>
      <c r="Q22" s="76"/>
      <c r="R22" s="76"/>
      <c r="S22" s="76"/>
      <c r="T22" s="76"/>
      <c r="U22" s="76"/>
      <c r="V22" s="76"/>
      <c r="W22" s="76"/>
      <c r="X22" s="76"/>
      <c r="Y22" s="76"/>
      <c r="Z22" s="76"/>
      <c r="AA22" s="76"/>
      <c r="AB22" s="75"/>
      <c r="AC22" s="72"/>
      <c r="AD22" s="71"/>
      <c r="AE22" s="68"/>
      <c r="AG22" s="69">
        <v>2</v>
      </c>
    </row>
    <row r="23" spans="2:33" s="69" customFormat="1" ht="12.75" customHeight="1">
      <c r="B23" s="68"/>
      <c r="C23" s="71"/>
      <c r="D23" s="81"/>
      <c r="E23" s="71"/>
      <c r="F23" s="71"/>
      <c r="G23" s="71"/>
      <c r="H23" s="71"/>
      <c r="I23" s="71"/>
      <c r="J23" s="71"/>
      <c r="K23" s="71"/>
      <c r="L23" s="71"/>
      <c r="M23" s="71"/>
      <c r="N23" s="71"/>
      <c r="O23" s="71"/>
      <c r="P23" s="71"/>
      <c r="Q23" s="71"/>
      <c r="R23" s="71"/>
      <c r="S23" s="71"/>
      <c r="T23" s="71"/>
      <c r="U23" s="71"/>
      <c r="V23" s="71"/>
      <c r="W23" s="71"/>
      <c r="X23" s="71"/>
      <c r="Y23" s="71"/>
      <c r="Z23" s="71"/>
      <c r="AA23" s="71"/>
      <c r="AB23" s="79"/>
      <c r="AC23" s="72"/>
      <c r="AD23" s="71"/>
      <c r="AE23" s="68"/>
    </row>
    <row r="24" spans="2:33" s="69" customFormat="1" ht="12.75" customHeight="1">
      <c r="B24" s="68"/>
      <c r="C24" s="71"/>
      <c r="D24" s="81"/>
      <c r="E24" s="71"/>
      <c r="F24" s="71"/>
      <c r="G24" s="71"/>
      <c r="H24" s="71"/>
      <c r="I24" s="71"/>
      <c r="J24" s="71"/>
      <c r="K24" s="71"/>
      <c r="L24" s="71"/>
      <c r="M24" s="71"/>
      <c r="N24" s="71"/>
      <c r="O24" s="71"/>
      <c r="P24" s="71"/>
      <c r="Q24" s="71"/>
      <c r="R24" s="71"/>
      <c r="S24" s="71"/>
      <c r="T24" s="71"/>
      <c r="U24" s="71"/>
      <c r="V24" s="71"/>
      <c r="W24" s="71"/>
      <c r="X24" s="71"/>
      <c r="Y24" s="71"/>
      <c r="Z24" s="71"/>
      <c r="AA24" s="71"/>
      <c r="AB24" s="79"/>
      <c r="AC24" s="72"/>
      <c r="AD24" s="71"/>
      <c r="AE24" s="68"/>
    </row>
    <row r="25" spans="2:33" s="69" customFormat="1" ht="12.75" customHeight="1">
      <c r="B25" s="68"/>
      <c r="C25" s="71"/>
      <c r="D25" s="81"/>
      <c r="E25" s="71"/>
      <c r="F25" s="71"/>
      <c r="G25" s="71"/>
      <c r="H25" s="71"/>
      <c r="I25" s="71"/>
      <c r="J25" s="71"/>
      <c r="K25" s="71"/>
      <c r="L25" s="71"/>
      <c r="M25" s="71"/>
      <c r="N25" s="71"/>
      <c r="O25" s="71"/>
      <c r="P25" s="71"/>
      <c r="Q25" s="71"/>
      <c r="R25" s="71"/>
      <c r="S25" s="71"/>
      <c r="T25" s="71"/>
      <c r="U25" s="71"/>
      <c r="V25" s="71"/>
      <c r="W25" s="71"/>
      <c r="X25" s="71"/>
      <c r="Y25" s="71"/>
      <c r="Z25" s="71"/>
      <c r="AA25" s="71"/>
      <c r="AB25" s="79"/>
      <c r="AC25" s="72"/>
      <c r="AD25" s="71"/>
      <c r="AE25" s="68"/>
    </row>
    <row r="26" spans="2:33" s="69" customFormat="1" ht="12.75" customHeight="1">
      <c r="B26" s="68"/>
      <c r="C26" s="71"/>
      <c r="D26" s="81"/>
      <c r="E26" s="71"/>
      <c r="F26" s="71"/>
      <c r="G26" s="71"/>
      <c r="H26" s="71"/>
      <c r="I26" s="71"/>
      <c r="J26" s="71"/>
      <c r="K26" s="71"/>
      <c r="L26" s="71"/>
      <c r="M26" s="71"/>
      <c r="N26" s="71"/>
      <c r="O26" s="71"/>
      <c r="P26" s="71"/>
      <c r="Q26" s="71"/>
      <c r="R26" s="71"/>
      <c r="S26" s="71"/>
      <c r="T26" s="71"/>
      <c r="U26" s="71"/>
      <c r="V26" s="71"/>
      <c r="W26" s="71"/>
      <c r="X26" s="71"/>
      <c r="Y26" s="71"/>
      <c r="Z26" s="71"/>
      <c r="AA26" s="71"/>
      <c r="AB26" s="79"/>
      <c r="AC26" s="72"/>
      <c r="AD26" s="71"/>
      <c r="AE26" s="68"/>
    </row>
    <row r="27" spans="2:33" s="69" customFormat="1" ht="12.75" customHeight="1">
      <c r="B27" s="68"/>
      <c r="C27" s="71"/>
      <c r="D27" s="81"/>
      <c r="E27" s="71"/>
      <c r="F27" s="71"/>
      <c r="G27" s="71"/>
      <c r="H27" s="71"/>
      <c r="I27" s="71"/>
      <c r="J27" s="71"/>
      <c r="K27" s="71"/>
      <c r="L27" s="71"/>
      <c r="M27" s="71"/>
      <c r="N27" s="71"/>
      <c r="O27" s="71"/>
      <c r="P27" s="71"/>
      <c r="Q27" s="71"/>
      <c r="R27" s="71"/>
      <c r="S27" s="71"/>
      <c r="T27" s="71"/>
      <c r="U27" s="71"/>
      <c r="V27" s="71"/>
      <c r="W27" s="71"/>
      <c r="X27" s="71"/>
      <c r="Y27" s="71"/>
      <c r="Z27" s="71"/>
      <c r="AA27" s="71"/>
      <c r="AB27" s="79"/>
      <c r="AC27" s="72"/>
      <c r="AD27" s="71"/>
      <c r="AE27" s="68"/>
    </row>
    <row r="28" spans="2:33" s="69" customFormat="1" ht="12.75" customHeight="1">
      <c r="B28" s="68"/>
      <c r="C28" s="71"/>
      <c r="D28" s="81"/>
      <c r="E28" s="71"/>
      <c r="F28" s="71"/>
      <c r="G28" s="71"/>
      <c r="H28" s="71"/>
      <c r="I28" s="71"/>
      <c r="J28" s="71"/>
      <c r="K28" s="71"/>
      <c r="L28" s="71"/>
      <c r="M28" s="71"/>
      <c r="N28" s="71"/>
      <c r="O28" s="71"/>
      <c r="P28" s="71"/>
      <c r="Q28" s="71"/>
      <c r="R28" s="71"/>
      <c r="S28" s="71"/>
      <c r="T28" s="71"/>
      <c r="U28" s="71"/>
      <c r="V28" s="71"/>
      <c r="W28" s="71"/>
      <c r="X28" s="71"/>
      <c r="Y28" s="71"/>
      <c r="Z28" s="71"/>
      <c r="AA28" s="71"/>
      <c r="AB28" s="79"/>
      <c r="AC28" s="72"/>
      <c r="AD28" s="71"/>
      <c r="AE28" s="68"/>
    </row>
    <row r="29" spans="2:33" s="69" customFormat="1" ht="12.75" customHeight="1">
      <c r="B29" s="68"/>
      <c r="C29" s="71"/>
      <c r="D29" s="81"/>
      <c r="E29" s="71"/>
      <c r="F29" s="71"/>
      <c r="G29" s="71"/>
      <c r="H29" s="71"/>
      <c r="I29" s="71"/>
      <c r="J29" s="71"/>
      <c r="K29" s="71"/>
      <c r="L29" s="71"/>
      <c r="M29" s="71"/>
      <c r="N29" s="71"/>
      <c r="O29" s="71"/>
      <c r="P29" s="71"/>
      <c r="Q29" s="71"/>
      <c r="R29" s="71"/>
      <c r="S29" s="71"/>
      <c r="T29" s="71"/>
      <c r="U29" s="71"/>
      <c r="V29" s="71"/>
      <c r="W29" s="71"/>
      <c r="X29" s="71"/>
      <c r="Y29" s="71"/>
      <c r="Z29" s="71"/>
      <c r="AA29" s="71"/>
      <c r="AB29" s="79"/>
      <c r="AC29" s="72"/>
      <c r="AD29" s="71"/>
      <c r="AE29" s="68"/>
    </row>
    <row r="30" spans="2:33" s="69" customFormat="1" ht="12.75" customHeight="1">
      <c r="B30" s="68"/>
      <c r="C30" s="71"/>
      <c r="D30" s="81"/>
      <c r="E30" s="71"/>
      <c r="F30" s="71"/>
      <c r="G30" s="71"/>
      <c r="H30" s="71"/>
      <c r="I30" s="71"/>
      <c r="J30" s="71"/>
      <c r="K30" s="71"/>
      <c r="L30" s="71"/>
      <c r="M30" s="71"/>
      <c r="N30" s="71"/>
      <c r="O30" s="71"/>
      <c r="P30" s="71"/>
      <c r="Q30" s="71"/>
      <c r="R30" s="71"/>
      <c r="S30" s="71"/>
      <c r="T30" s="71"/>
      <c r="U30" s="71"/>
      <c r="V30" s="71"/>
      <c r="W30" s="71"/>
      <c r="X30" s="71"/>
      <c r="Y30" s="71"/>
      <c r="Z30" s="71"/>
      <c r="AA30" s="71"/>
      <c r="AB30" s="79"/>
      <c r="AC30" s="72"/>
      <c r="AD30" s="71"/>
      <c r="AE30" s="68"/>
    </row>
    <row r="31" spans="2:33" s="69" customFormat="1" ht="12.75" customHeight="1">
      <c r="B31" s="68"/>
      <c r="C31" s="71"/>
      <c r="D31" s="81"/>
      <c r="E31" s="71"/>
      <c r="F31" s="71"/>
      <c r="G31" s="71"/>
      <c r="H31" s="71"/>
      <c r="I31" s="71"/>
      <c r="J31" s="71"/>
      <c r="K31" s="71"/>
      <c r="L31" s="71"/>
      <c r="M31" s="71"/>
      <c r="N31" s="71"/>
      <c r="O31" s="71"/>
      <c r="P31" s="71"/>
      <c r="Q31" s="71"/>
      <c r="R31" s="71"/>
      <c r="S31" s="71"/>
      <c r="T31" s="71"/>
      <c r="U31" s="71"/>
      <c r="V31" s="71"/>
      <c r="W31" s="71"/>
      <c r="X31" s="71"/>
      <c r="Y31" s="71"/>
      <c r="Z31" s="71"/>
      <c r="AA31" s="71"/>
      <c r="AB31" s="79"/>
      <c r="AC31" s="72"/>
      <c r="AD31" s="71"/>
      <c r="AE31" s="68"/>
    </row>
    <row r="32" spans="2:33" s="69" customFormat="1" ht="12.75" customHeight="1">
      <c r="B32" s="68"/>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9"/>
      <c r="AC32" s="72"/>
      <c r="AD32" s="71"/>
      <c r="AE32" s="68"/>
    </row>
    <row r="33" spans="2:31" s="69" customFormat="1" ht="12.75" customHeight="1">
      <c r="B33" s="68"/>
      <c r="C33" s="71"/>
      <c r="D33" s="71"/>
      <c r="E33" s="71"/>
      <c r="F33" s="71"/>
      <c r="G33" s="71"/>
      <c r="H33" s="71"/>
      <c r="I33" s="71"/>
      <c r="J33" s="71"/>
      <c r="K33" s="71"/>
      <c r="L33" s="71"/>
      <c r="M33" s="71"/>
      <c r="N33" s="71"/>
      <c r="O33" s="71"/>
      <c r="P33" s="71"/>
      <c r="Q33" s="71"/>
      <c r="R33" s="71"/>
      <c r="S33" s="71"/>
      <c r="T33" s="71"/>
      <c r="U33" s="71"/>
      <c r="V33" s="71"/>
      <c r="W33" s="71"/>
      <c r="X33" s="71"/>
      <c r="Y33" s="71"/>
      <c r="Z33" s="71"/>
      <c r="AA33" s="71"/>
      <c r="AB33" s="80"/>
      <c r="AC33" s="72"/>
      <c r="AD33" s="71"/>
      <c r="AE33" s="68"/>
    </row>
    <row r="34" spans="2:31" s="69" customFormat="1" ht="12.75" customHeight="1">
      <c r="B34" s="68"/>
      <c r="C34" s="71"/>
      <c r="D34" s="71"/>
      <c r="E34" s="71"/>
      <c r="F34" s="71"/>
      <c r="G34" s="71"/>
      <c r="H34" s="71"/>
      <c r="I34" s="71"/>
      <c r="J34" s="71"/>
      <c r="K34" s="71"/>
      <c r="L34" s="71"/>
      <c r="M34" s="71"/>
      <c r="N34" s="71"/>
      <c r="O34" s="71"/>
      <c r="P34" s="71"/>
      <c r="Q34" s="71"/>
      <c r="R34" s="71"/>
      <c r="S34" s="71"/>
      <c r="T34" s="71"/>
      <c r="U34" s="71"/>
      <c r="V34" s="71"/>
      <c r="W34" s="71"/>
      <c r="X34" s="71"/>
      <c r="Y34" s="71"/>
      <c r="Z34" s="71"/>
      <c r="AA34" s="71"/>
      <c r="AB34" s="79"/>
      <c r="AC34" s="72"/>
      <c r="AD34" s="71"/>
      <c r="AE34" s="68"/>
    </row>
    <row r="35" spans="2:31" s="69" customFormat="1" ht="12.75" customHeight="1">
      <c r="B35" s="68"/>
      <c r="C35" s="71"/>
      <c r="D35" s="71"/>
      <c r="E35" s="71"/>
      <c r="F35" s="71"/>
      <c r="G35" s="71"/>
      <c r="H35" s="71"/>
      <c r="I35" s="71"/>
      <c r="J35" s="71"/>
      <c r="K35" s="71"/>
      <c r="L35" s="71"/>
      <c r="M35" s="71"/>
      <c r="N35" s="71"/>
      <c r="O35" s="71"/>
      <c r="P35" s="71"/>
      <c r="Q35" s="71"/>
      <c r="R35" s="71"/>
      <c r="S35" s="71"/>
      <c r="T35" s="71"/>
      <c r="U35" s="71"/>
      <c r="V35" s="71"/>
      <c r="W35" s="71"/>
      <c r="X35" s="71"/>
      <c r="Y35" s="71"/>
      <c r="Z35" s="71"/>
      <c r="AA35" s="71"/>
      <c r="AB35" s="79"/>
      <c r="AC35" s="72"/>
      <c r="AD35" s="71"/>
      <c r="AE35" s="68"/>
    </row>
    <row r="36" spans="2:31" s="69" customFormat="1" ht="12.75" customHeight="1">
      <c r="B36" s="68"/>
      <c r="C36" s="71"/>
      <c r="D36" s="71"/>
      <c r="E36" s="71"/>
      <c r="F36" s="71"/>
      <c r="G36" s="71"/>
      <c r="H36" s="71"/>
      <c r="I36" s="71"/>
      <c r="J36" s="71"/>
      <c r="K36" s="71"/>
      <c r="L36" s="71"/>
      <c r="M36" s="71"/>
      <c r="N36" s="71"/>
      <c r="O36" s="71"/>
      <c r="P36" s="71"/>
      <c r="Q36" s="71"/>
      <c r="R36" s="71"/>
      <c r="S36" s="71"/>
      <c r="T36" s="71"/>
      <c r="U36" s="71"/>
      <c r="V36" s="71"/>
      <c r="W36" s="71"/>
      <c r="X36" s="71"/>
      <c r="Y36" s="71"/>
      <c r="Z36" s="71"/>
      <c r="AA36" s="71"/>
      <c r="AB36" s="79"/>
      <c r="AC36" s="72"/>
      <c r="AD36" s="71"/>
      <c r="AE36" s="68"/>
    </row>
    <row r="37" spans="2:31" s="69" customFormat="1" ht="12.75" customHeight="1">
      <c r="B37" s="68"/>
      <c r="C37" s="71"/>
      <c r="D37" s="71"/>
      <c r="E37" s="71"/>
      <c r="F37" s="71"/>
      <c r="G37" s="71"/>
      <c r="H37" s="71"/>
      <c r="I37" s="71"/>
      <c r="J37" s="71"/>
      <c r="K37" s="71"/>
      <c r="L37" s="71"/>
      <c r="M37" s="71"/>
      <c r="N37" s="71"/>
      <c r="O37" s="71"/>
      <c r="P37" s="71"/>
      <c r="Q37" s="71"/>
      <c r="R37" s="71"/>
      <c r="S37" s="71"/>
      <c r="T37" s="71"/>
      <c r="U37" s="71"/>
      <c r="V37" s="71"/>
      <c r="W37" s="71"/>
      <c r="X37" s="71"/>
      <c r="Y37" s="71"/>
      <c r="Z37" s="71"/>
      <c r="AA37" s="71"/>
      <c r="AB37" s="79"/>
      <c r="AC37" s="72"/>
      <c r="AD37" s="71"/>
      <c r="AE37" s="68"/>
    </row>
    <row r="38" spans="2:31" s="69" customFormat="1" ht="12.75" customHeight="1">
      <c r="B38" s="68"/>
      <c r="C38" s="71"/>
      <c r="D38" s="71"/>
      <c r="E38" s="71"/>
      <c r="F38" s="71"/>
      <c r="G38" s="71"/>
      <c r="H38" s="71"/>
      <c r="I38" s="71"/>
      <c r="J38" s="71"/>
      <c r="K38" s="71"/>
      <c r="L38" s="71"/>
      <c r="M38" s="71"/>
      <c r="N38" s="71"/>
      <c r="O38" s="71"/>
      <c r="P38" s="71"/>
      <c r="Q38" s="71"/>
      <c r="R38" s="71"/>
      <c r="S38" s="71"/>
      <c r="T38" s="71"/>
      <c r="U38" s="71"/>
      <c r="V38" s="71"/>
      <c r="W38" s="71"/>
      <c r="X38" s="71"/>
      <c r="Y38" s="71"/>
      <c r="Z38" s="71"/>
      <c r="AA38" s="71"/>
      <c r="AB38" s="79"/>
      <c r="AC38" s="72"/>
      <c r="AD38" s="71"/>
      <c r="AE38" s="68"/>
    </row>
    <row r="39" spans="2:31" s="69" customFormat="1" ht="12.75" customHeight="1">
      <c r="B39" s="68"/>
      <c r="C39" s="71"/>
      <c r="D39" s="71"/>
      <c r="E39" s="71"/>
      <c r="F39" s="71"/>
      <c r="G39" s="71"/>
      <c r="H39" s="71"/>
      <c r="I39" s="71"/>
      <c r="J39" s="71"/>
      <c r="K39" s="71"/>
      <c r="L39" s="71"/>
      <c r="M39" s="71"/>
      <c r="N39" s="71"/>
      <c r="O39" s="71"/>
      <c r="P39" s="71"/>
      <c r="Q39" s="71"/>
      <c r="R39" s="71"/>
      <c r="S39" s="71"/>
      <c r="T39" s="71"/>
      <c r="U39" s="71"/>
      <c r="V39" s="71"/>
      <c r="W39" s="71"/>
      <c r="X39" s="71"/>
      <c r="Y39" s="71"/>
      <c r="Z39" s="71"/>
      <c r="AA39" s="71"/>
      <c r="AB39" s="79"/>
      <c r="AC39" s="72"/>
      <c r="AD39" s="71"/>
      <c r="AE39" s="68"/>
    </row>
    <row r="40" spans="2:31" s="69" customFormat="1" ht="12.75" customHeight="1">
      <c r="B40" s="68"/>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9"/>
      <c r="AC40" s="72"/>
      <c r="AD40" s="71"/>
      <c r="AE40" s="68"/>
    </row>
    <row r="41" spans="2:31" s="69" customFormat="1" ht="12.75" customHeight="1">
      <c r="B41" s="68"/>
      <c r="C41" s="71"/>
      <c r="D41" s="71"/>
      <c r="E41" s="71"/>
      <c r="F41" s="71"/>
      <c r="G41" s="71"/>
      <c r="H41" s="71"/>
      <c r="I41" s="71"/>
      <c r="J41" s="71"/>
      <c r="K41" s="71"/>
      <c r="L41" s="71"/>
      <c r="M41" s="71"/>
      <c r="N41" s="71"/>
      <c r="O41" s="71"/>
      <c r="P41" s="71"/>
      <c r="Q41" s="71"/>
      <c r="R41" s="71"/>
      <c r="S41" s="71"/>
      <c r="T41" s="71"/>
      <c r="U41" s="71"/>
      <c r="V41" s="71"/>
      <c r="W41" s="71"/>
      <c r="X41" s="71"/>
      <c r="Y41" s="71"/>
      <c r="Z41" s="71"/>
      <c r="AA41" s="71"/>
      <c r="AB41" s="79"/>
      <c r="AC41" s="72"/>
      <c r="AD41" s="71"/>
      <c r="AE41" s="68"/>
    </row>
    <row r="42" spans="2:31" s="69" customFormat="1" ht="12.75" customHeight="1">
      <c r="B42" s="68"/>
      <c r="C42" s="71"/>
      <c r="D42" s="71"/>
      <c r="E42" s="71"/>
      <c r="F42" s="71"/>
      <c r="G42" s="71"/>
      <c r="H42" s="71"/>
      <c r="I42" s="71"/>
      <c r="J42" s="71"/>
      <c r="K42" s="71"/>
      <c r="L42" s="71"/>
      <c r="M42" s="71"/>
      <c r="N42" s="71"/>
      <c r="O42" s="71"/>
      <c r="P42" s="71"/>
      <c r="Q42" s="71"/>
      <c r="R42" s="71"/>
      <c r="S42" s="71"/>
      <c r="T42" s="71"/>
      <c r="U42" s="71"/>
      <c r="V42" s="71"/>
      <c r="W42" s="71"/>
      <c r="X42" s="71"/>
      <c r="Y42" s="71"/>
      <c r="Z42" s="71"/>
      <c r="AA42" s="71"/>
      <c r="AB42" s="79"/>
      <c r="AC42" s="72"/>
      <c r="AD42" s="71"/>
      <c r="AE42" s="68"/>
    </row>
    <row r="43" spans="2:31" s="69" customFormat="1" ht="12.75" customHeight="1">
      <c r="B43" s="68"/>
      <c r="C43" s="71"/>
      <c r="D43" s="71"/>
      <c r="E43" s="71"/>
      <c r="F43" s="71"/>
      <c r="G43" s="71"/>
      <c r="H43" s="71"/>
      <c r="I43" s="71"/>
      <c r="J43" s="71"/>
      <c r="K43" s="71"/>
      <c r="L43" s="71"/>
      <c r="M43" s="71"/>
      <c r="N43" s="71"/>
      <c r="O43" s="71"/>
      <c r="P43" s="71"/>
      <c r="Q43" s="71"/>
      <c r="R43" s="71"/>
      <c r="S43" s="71"/>
      <c r="T43" s="71"/>
      <c r="U43" s="71"/>
      <c r="V43" s="71"/>
      <c r="W43" s="71"/>
      <c r="X43" s="71"/>
      <c r="Y43" s="71"/>
      <c r="Z43" s="71"/>
      <c r="AA43" s="71"/>
      <c r="AB43" s="79"/>
      <c r="AC43" s="72"/>
      <c r="AD43" s="71"/>
      <c r="AE43" s="68"/>
    </row>
    <row r="44" spans="2:31" s="69" customFormat="1" ht="12.75" customHeight="1">
      <c r="B44" s="68"/>
      <c r="C44" s="71"/>
      <c r="D44" s="71"/>
      <c r="E44" s="71"/>
      <c r="F44" s="71"/>
      <c r="G44" s="71"/>
      <c r="H44" s="71"/>
      <c r="I44" s="71"/>
      <c r="J44" s="71"/>
      <c r="K44" s="71"/>
      <c r="L44" s="71"/>
      <c r="M44" s="71"/>
      <c r="N44" s="71"/>
      <c r="O44" s="71"/>
      <c r="P44" s="71"/>
      <c r="Q44" s="71"/>
      <c r="R44" s="71"/>
      <c r="S44" s="71"/>
      <c r="T44" s="71"/>
      <c r="U44" s="71"/>
      <c r="V44" s="71"/>
      <c r="W44" s="71"/>
      <c r="X44" s="71"/>
      <c r="Y44" s="71"/>
      <c r="Z44" s="71"/>
      <c r="AA44" s="71"/>
      <c r="AB44" s="79"/>
      <c r="AC44" s="72"/>
      <c r="AD44" s="71"/>
      <c r="AE44" s="68"/>
    </row>
    <row r="45" spans="2:31" s="69" customFormat="1" ht="12.75" customHeight="1">
      <c r="B45" s="68"/>
      <c r="C45" s="71"/>
      <c r="D45" s="71"/>
      <c r="E45" s="71"/>
      <c r="F45" s="71"/>
      <c r="G45" s="71"/>
      <c r="H45" s="71"/>
      <c r="I45" s="71"/>
      <c r="J45" s="71"/>
      <c r="K45" s="71"/>
      <c r="L45" s="71"/>
      <c r="M45" s="71"/>
      <c r="N45" s="71"/>
      <c r="O45" s="71"/>
      <c r="P45" s="71"/>
      <c r="Q45" s="71"/>
      <c r="R45" s="71"/>
      <c r="S45" s="71"/>
      <c r="T45" s="71"/>
      <c r="U45" s="71"/>
      <c r="V45" s="71"/>
      <c r="W45" s="71"/>
      <c r="X45" s="71"/>
      <c r="Y45" s="71"/>
      <c r="Z45" s="71"/>
      <c r="AA45" s="71"/>
      <c r="AB45" s="79"/>
      <c r="AC45" s="72"/>
      <c r="AD45" s="71"/>
      <c r="AE45" s="68"/>
    </row>
    <row r="46" spans="2:31" s="69" customFormat="1" ht="12.75" customHeight="1">
      <c r="B46" s="68"/>
      <c r="C46" s="71"/>
      <c r="D46" s="71"/>
      <c r="E46" s="71"/>
      <c r="F46" s="71"/>
      <c r="G46" s="71"/>
      <c r="H46" s="71"/>
      <c r="I46" s="71"/>
      <c r="J46" s="71"/>
      <c r="K46" s="71"/>
      <c r="L46" s="71"/>
      <c r="M46" s="71"/>
      <c r="N46" s="71"/>
      <c r="O46" s="71"/>
      <c r="P46" s="71"/>
      <c r="Q46" s="71"/>
      <c r="R46" s="71"/>
      <c r="S46" s="71"/>
      <c r="T46" s="71"/>
      <c r="U46" s="71"/>
      <c r="V46" s="71"/>
      <c r="W46" s="71"/>
      <c r="X46" s="71"/>
      <c r="Y46" s="71"/>
      <c r="Z46" s="71"/>
      <c r="AA46" s="71"/>
      <c r="AB46" s="79"/>
      <c r="AC46" s="71"/>
      <c r="AD46" s="71"/>
      <c r="AE46" s="68"/>
    </row>
    <row r="47" spans="2:31" s="69" customFormat="1" ht="12.75" customHeight="1">
      <c r="B47" s="68"/>
      <c r="C47" s="71"/>
      <c r="D47" s="82"/>
      <c r="E47" s="82"/>
      <c r="F47" s="82"/>
      <c r="G47" s="82"/>
      <c r="H47" s="71"/>
      <c r="I47" s="71"/>
      <c r="J47" s="71"/>
      <c r="K47" s="71"/>
      <c r="L47" s="71"/>
      <c r="M47" s="71"/>
      <c r="N47" s="71"/>
      <c r="O47" s="71"/>
      <c r="P47" s="71"/>
      <c r="Q47" s="71"/>
      <c r="R47" s="71"/>
      <c r="S47" s="71"/>
      <c r="T47" s="71"/>
      <c r="U47" s="71"/>
      <c r="V47" s="71"/>
      <c r="W47" s="71"/>
      <c r="X47" s="71"/>
      <c r="Y47" s="71"/>
      <c r="Z47" s="71"/>
      <c r="AA47" s="71"/>
      <c r="AB47" s="79"/>
      <c r="AC47" s="71"/>
      <c r="AD47" s="71"/>
      <c r="AE47" s="68"/>
    </row>
    <row r="48" spans="2:31" s="69" customFormat="1" ht="12.75" customHeight="1">
      <c r="B48" s="68"/>
      <c r="C48" s="71"/>
      <c r="D48" s="82"/>
      <c r="E48" s="82"/>
      <c r="F48" s="82"/>
      <c r="G48" s="82"/>
      <c r="H48" s="71"/>
      <c r="I48" s="71"/>
      <c r="J48" s="71"/>
      <c r="K48" s="71"/>
      <c r="L48" s="71"/>
      <c r="M48" s="71"/>
      <c r="N48" s="71"/>
      <c r="O48" s="71"/>
      <c r="P48" s="71"/>
      <c r="Q48" s="71"/>
      <c r="R48" s="71"/>
      <c r="S48" s="71"/>
      <c r="T48" s="71"/>
      <c r="U48" s="71"/>
      <c r="V48" s="71"/>
      <c r="W48" s="71"/>
      <c r="X48" s="71"/>
      <c r="Y48" s="71"/>
      <c r="Z48" s="71"/>
      <c r="AA48" s="71"/>
      <c r="AB48" s="79"/>
      <c r="AC48" s="71"/>
      <c r="AD48" s="71"/>
      <c r="AE48" s="68"/>
    </row>
    <row r="49" spans="2:44" s="69" customFormat="1" ht="12.75" customHeight="1">
      <c r="B49" s="68"/>
      <c r="C49" s="71"/>
      <c r="D49" s="82"/>
      <c r="E49" s="82"/>
      <c r="F49" s="82"/>
      <c r="G49" s="82"/>
      <c r="H49" s="71"/>
      <c r="I49" s="71"/>
      <c r="J49" s="71"/>
      <c r="K49" s="71"/>
      <c r="L49" s="71"/>
      <c r="M49" s="71"/>
      <c r="N49" s="71"/>
      <c r="O49" s="71"/>
      <c r="P49" s="71"/>
      <c r="Q49" s="71"/>
      <c r="R49" s="71"/>
      <c r="S49" s="71"/>
      <c r="T49" s="71"/>
      <c r="U49" s="71"/>
      <c r="V49" s="71"/>
      <c r="W49" s="71"/>
      <c r="X49" s="71"/>
      <c r="Y49" s="71"/>
      <c r="Z49" s="71"/>
      <c r="AA49" s="71"/>
      <c r="AB49" s="79"/>
      <c r="AC49" s="71"/>
      <c r="AD49" s="71"/>
      <c r="AE49" s="68"/>
    </row>
    <row r="50" spans="2:44" s="69" customFormat="1" ht="12.75" customHeight="1">
      <c r="B50" s="68"/>
      <c r="C50" s="71"/>
      <c r="D50" s="82"/>
      <c r="E50" s="82"/>
      <c r="F50" s="82"/>
      <c r="G50" s="82"/>
      <c r="H50" s="71"/>
      <c r="I50" s="71"/>
      <c r="J50" s="71"/>
      <c r="K50" s="71"/>
      <c r="L50" s="71"/>
      <c r="M50" s="71"/>
      <c r="N50" s="71"/>
      <c r="O50" s="71"/>
      <c r="P50" s="71"/>
      <c r="Q50" s="71"/>
      <c r="R50" s="71"/>
      <c r="S50" s="71"/>
      <c r="T50" s="71"/>
      <c r="U50" s="71"/>
      <c r="V50" s="71"/>
      <c r="W50" s="71"/>
      <c r="X50" s="71"/>
      <c r="Y50" s="71"/>
      <c r="Z50" s="71"/>
      <c r="AA50" s="71"/>
      <c r="AB50" s="79"/>
      <c r="AC50" s="71"/>
      <c r="AD50" s="71"/>
      <c r="AE50" s="68"/>
    </row>
    <row r="51" spans="2:44" s="69" customFormat="1" ht="12.75" customHeight="1">
      <c r="B51" s="68"/>
      <c r="C51" s="71"/>
      <c r="D51" s="82"/>
      <c r="E51" s="71"/>
      <c r="F51" s="71"/>
      <c r="G51" s="71"/>
      <c r="H51" s="71"/>
      <c r="I51" s="71"/>
      <c r="J51" s="71"/>
      <c r="K51" s="71"/>
      <c r="L51" s="71"/>
      <c r="M51" s="71"/>
      <c r="N51" s="71"/>
      <c r="O51" s="71"/>
      <c r="P51" s="71"/>
      <c r="Q51" s="71"/>
      <c r="R51" s="71"/>
      <c r="S51" s="71"/>
      <c r="T51" s="71"/>
      <c r="U51" s="71"/>
      <c r="V51" s="71"/>
      <c r="W51" s="71"/>
      <c r="X51" s="71"/>
      <c r="Y51" s="71"/>
      <c r="Z51" s="71"/>
      <c r="AA51" s="71"/>
      <c r="AB51" s="79"/>
      <c r="AC51" s="71"/>
      <c r="AD51" s="71"/>
      <c r="AE51" s="68"/>
    </row>
    <row r="52" spans="2:44" s="69" customFormat="1" ht="12.75" customHeight="1">
      <c r="B52" s="68"/>
      <c r="C52" s="71"/>
      <c r="D52" s="82"/>
      <c r="E52" s="71"/>
      <c r="F52" s="71"/>
      <c r="G52" s="71"/>
      <c r="H52" s="71"/>
      <c r="I52" s="71"/>
      <c r="J52" s="71"/>
      <c r="K52" s="71"/>
      <c r="L52" s="71"/>
      <c r="M52" s="71"/>
      <c r="N52" s="71"/>
      <c r="O52" s="71"/>
      <c r="P52" s="71"/>
      <c r="Q52" s="71"/>
      <c r="R52" s="71"/>
      <c r="S52" s="71"/>
      <c r="T52" s="71"/>
      <c r="U52" s="71"/>
      <c r="V52" s="71"/>
      <c r="W52" s="71"/>
      <c r="X52" s="71"/>
      <c r="Y52" s="71"/>
      <c r="Z52" s="71"/>
      <c r="AA52" s="71"/>
      <c r="AB52" s="79"/>
      <c r="AC52" s="71"/>
      <c r="AD52" s="71"/>
      <c r="AE52" s="68"/>
    </row>
    <row r="53" spans="2:44" s="69" customFormat="1" ht="12.75" customHeight="1">
      <c r="B53" s="68"/>
      <c r="C53" s="71"/>
      <c r="D53" s="82"/>
      <c r="E53" s="71"/>
      <c r="F53" s="71"/>
      <c r="G53" s="71"/>
      <c r="H53" s="71"/>
      <c r="I53" s="71"/>
      <c r="J53" s="71"/>
      <c r="K53" s="71"/>
      <c r="L53" s="71"/>
      <c r="M53" s="71"/>
      <c r="N53" s="71"/>
      <c r="O53" s="71"/>
      <c r="P53" s="71"/>
      <c r="Q53" s="71"/>
      <c r="R53" s="71"/>
      <c r="S53" s="71"/>
      <c r="T53" s="71"/>
      <c r="U53" s="71"/>
      <c r="V53" s="71"/>
      <c r="W53" s="71"/>
      <c r="X53" s="71"/>
      <c r="Y53" s="71"/>
      <c r="Z53" s="71"/>
      <c r="AA53" s="71"/>
      <c r="AB53" s="79"/>
      <c r="AC53" s="71"/>
      <c r="AD53" s="71"/>
      <c r="AE53" s="68"/>
    </row>
    <row r="54" spans="2:44" s="69" customFormat="1" ht="12.75" customHeight="1">
      <c r="B54" s="68"/>
      <c r="C54" s="71"/>
      <c r="D54" s="71"/>
      <c r="E54" s="71"/>
      <c r="F54" s="71"/>
      <c r="G54" s="71"/>
      <c r="H54" s="71"/>
      <c r="I54" s="71"/>
      <c r="J54" s="71"/>
      <c r="K54" s="71"/>
      <c r="L54" s="71"/>
      <c r="M54" s="71"/>
      <c r="N54" s="71"/>
      <c r="O54" s="71"/>
      <c r="P54" s="71"/>
      <c r="Q54" s="71"/>
      <c r="R54" s="71"/>
      <c r="S54" s="71"/>
      <c r="T54" s="71"/>
      <c r="U54" s="71"/>
      <c r="V54" s="71"/>
      <c r="W54" s="71"/>
      <c r="X54" s="71"/>
      <c r="Y54" s="71"/>
      <c r="Z54" s="71"/>
      <c r="AA54" s="71"/>
      <c r="AB54" s="79"/>
      <c r="AC54" s="71"/>
      <c r="AD54" s="71"/>
      <c r="AE54" s="68"/>
    </row>
    <row r="55" spans="2:44" s="69" customFormat="1" ht="12.75" customHeight="1">
      <c r="B55" s="68"/>
      <c r="C55" s="71"/>
      <c r="D55" s="71"/>
      <c r="E55" s="71"/>
      <c r="F55" s="71"/>
      <c r="G55" s="71"/>
      <c r="H55" s="71"/>
      <c r="I55" s="71"/>
      <c r="J55" s="71"/>
      <c r="K55" s="71"/>
      <c r="L55" s="71"/>
      <c r="M55" s="71"/>
      <c r="N55" s="71"/>
      <c r="O55" s="71"/>
      <c r="P55" s="71"/>
      <c r="Q55" s="71"/>
      <c r="R55" s="71"/>
      <c r="S55" s="71"/>
      <c r="T55" s="71"/>
      <c r="U55" s="71"/>
      <c r="V55" s="71"/>
      <c r="W55" s="71"/>
      <c r="X55" s="71"/>
      <c r="Y55" s="71"/>
      <c r="Z55" s="71"/>
      <c r="AA55" s="71"/>
      <c r="AB55" s="79"/>
      <c r="AC55" s="71"/>
      <c r="AD55" s="71"/>
      <c r="AE55" s="68"/>
    </row>
    <row r="56" spans="2:44" s="69" customFormat="1" ht="12.75" customHeight="1">
      <c r="B56" s="68"/>
      <c r="C56" s="71"/>
      <c r="D56" s="71"/>
      <c r="E56" s="71"/>
      <c r="F56" s="71"/>
      <c r="G56" s="71"/>
      <c r="H56" s="71"/>
      <c r="I56" s="71"/>
      <c r="J56" s="71"/>
      <c r="K56" s="71"/>
      <c r="L56" s="71"/>
      <c r="M56" s="71"/>
      <c r="N56" s="71"/>
      <c r="O56" s="71"/>
      <c r="P56" s="71"/>
      <c r="Q56" s="71"/>
      <c r="R56" s="71"/>
      <c r="S56" s="71"/>
      <c r="T56" s="71"/>
      <c r="U56" s="71"/>
      <c r="V56" s="71"/>
      <c r="W56" s="71"/>
      <c r="X56" s="71"/>
      <c r="Y56" s="71"/>
      <c r="Z56" s="71"/>
      <c r="AA56" s="71"/>
      <c r="AB56" s="79"/>
      <c r="AC56" s="71"/>
      <c r="AD56" s="71"/>
      <c r="AE56" s="68"/>
    </row>
    <row r="57" spans="2:44" s="69" customFormat="1" ht="12.75" customHeight="1">
      <c r="B57" s="68"/>
      <c r="C57" s="71"/>
      <c r="D57" s="71"/>
      <c r="E57" s="71"/>
      <c r="F57" s="71"/>
      <c r="G57" s="71"/>
      <c r="H57" s="71"/>
      <c r="I57" s="71"/>
      <c r="J57" s="71"/>
      <c r="K57" s="71"/>
      <c r="L57" s="83"/>
      <c r="M57" s="83"/>
      <c r="N57" s="84"/>
      <c r="O57" s="84"/>
      <c r="P57" s="84"/>
      <c r="Q57" s="84"/>
      <c r="R57" s="84"/>
      <c r="S57" s="84"/>
      <c r="T57" s="84"/>
      <c r="U57" s="84"/>
      <c r="V57" s="84"/>
      <c r="W57" s="84"/>
      <c r="X57" s="84"/>
      <c r="Y57" s="84"/>
      <c r="Z57" s="84"/>
      <c r="AA57" s="84"/>
      <c r="AB57" s="79"/>
      <c r="AC57" s="84"/>
      <c r="AD57" s="85"/>
    </row>
    <row r="58" spans="2:44" s="69" customFormat="1" ht="12.75" customHeight="1">
      <c r="B58" s="68"/>
      <c r="C58" s="71"/>
      <c r="D58" s="71"/>
      <c r="E58" s="71"/>
      <c r="F58" s="71"/>
      <c r="G58" s="71"/>
      <c r="H58" s="71"/>
      <c r="I58" s="71"/>
      <c r="J58" s="71"/>
      <c r="K58" s="71"/>
      <c r="L58" s="83"/>
      <c r="M58" s="83"/>
      <c r="N58" s="84"/>
      <c r="O58" s="84"/>
      <c r="P58" s="84"/>
      <c r="Q58" s="84"/>
      <c r="R58" s="84"/>
      <c r="S58" s="84"/>
      <c r="T58" s="84"/>
      <c r="U58" s="84"/>
      <c r="V58" s="84"/>
      <c r="W58" s="84"/>
      <c r="X58" s="84"/>
      <c r="Y58" s="84"/>
      <c r="Z58" s="84"/>
      <c r="AA58" s="84"/>
      <c r="AB58" s="79"/>
      <c r="AC58" s="84"/>
      <c r="AD58" s="85"/>
      <c r="AH58" s="71"/>
      <c r="AI58" s="71"/>
      <c r="AJ58" s="71"/>
      <c r="AK58" s="71"/>
      <c r="AL58" s="71"/>
      <c r="AM58" s="71"/>
      <c r="AN58" s="83"/>
      <c r="AO58" s="83"/>
      <c r="AP58" s="83"/>
      <c r="AQ58" s="83"/>
      <c r="AR58" s="83"/>
    </row>
    <row r="59" spans="2:44" s="69" customFormat="1" ht="12.75" customHeight="1">
      <c r="B59" s="68"/>
      <c r="C59" s="71"/>
      <c r="D59" s="71"/>
      <c r="E59" s="71"/>
      <c r="F59" s="71"/>
      <c r="G59" s="71"/>
      <c r="H59" s="71"/>
      <c r="I59" s="71"/>
      <c r="J59" s="71"/>
      <c r="K59" s="71"/>
      <c r="L59" s="71"/>
      <c r="M59" s="71"/>
      <c r="N59" s="86"/>
      <c r="O59" s="86"/>
      <c r="P59" s="86"/>
      <c r="Q59" s="86"/>
      <c r="R59" s="86"/>
      <c r="S59" s="84"/>
      <c r="T59" s="84"/>
      <c r="U59" s="84"/>
      <c r="V59" s="84"/>
      <c r="W59" s="84"/>
      <c r="X59" s="84"/>
      <c r="Y59" s="84"/>
      <c r="Z59" s="84"/>
      <c r="AA59" s="84"/>
      <c r="AB59" s="79"/>
      <c r="AC59" s="84"/>
      <c r="AD59" s="85"/>
      <c r="AH59" s="71"/>
      <c r="AI59" s="71"/>
      <c r="AJ59" s="71"/>
      <c r="AK59" s="71"/>
      <c r="AL59" s="71"/>
      <c r="AM59" s="71"/>
      <c r="AN59" s="83"/>
      <c r="AO59" s="83"/>
      <c r="AP59" s="83"/>
      <c r="AQ59" s="83"/>
      <c r="AR59" s="83"/>
    </row>
    <row r="60" spans="2:44" s="69" customFormat="1" ht="12.75" customHeight="1">
      <c r="B60" s="68"/>
      <c r="C60" s="84"/>
      <c r="D60" s="84"/>
      <c r="E60" s="84"/>
      <c r="F60" s="84"/>
      <c r="G60" s="84"/>
      <c r="H60" s="84"/>
      <c r="I60" s="84"/>
      <c r="J60" s="84"/>
      <c r="K60" s="84"/>
      <c r="L60" s="84"/>
      <c r="M60" s="83"/>
      <c r="N60" s="86"/>
      <c r="O60" s="86"/>
      <c r="P60" s="86"/>
      <c r="Q60" s="86"/>
      <c r="R60" s="86"/>
      <c r="S60" s="84"/>
      <c r="T60" s="84"/>
      <c r="U60" s="84"/>
      <c r="V60" s="84"/>
      <c r="W60" s="84"/>
      <c r="X60" s="84"/>
      <c r="Y60" s="84"/>
      <c r="Z60" s="84"/>
      <c r="AA60" s="84"/>
      <c r="AB60" s="79"/>
      <c r="AC60" s="84"/>
      <c r="AD60" s="85"/>
      <c r="AH60" s="71"/>
      <c r="AI60" s="71"/>
      <c r="AJ60" s="71"/>
      <c r="AK60" s="71"/>
      <c r="AL60" s="71"/>
      <c r="AM60" s="71"/>
      <c r="AN60" s="83"/>
      <c r="AO60" s="83"/>
      <c r="AP60" s="83"/>
      <c r="AQ60" s="83"/>
      <c r="AR60" s="83"/>
    </row>
    <row r="61" spans="2:44" s="69" customFormat="1" ht="12.75" customHeight="1">
      <c r="B61" s="68"/>
      <c r="C61" s="71"/>
      <c r="D61" s="71"/>
      <c r="E61" s="71"/>
      <c r="F61" s="71"/>
      <c r="G61" s="71"/>
      <c r="H61" s="71"/>
      <c r="I61" s="83"/>
      <c r="J61" s="83"/>
      <c r="K61" s="83"/>
      <c r="L61" s="83"/>
      <c r="M61" s="83"/>
      <c r="N61" s="84"/>
      <c r="O61" s="84"/>
      <c r="P61" s="84"/>
      <c r="Q61" s="84"/>
      <c r="R61" s="84"/>
      <c r="S61" s="84"/>
      <c r="T61" s="84"/>
      <c r="U61" s="71"/>
      <c r="V61" s="84"/>
      <c r="W61" s="84"/>
      <c r="X61" s="71"/>
      <c r="Y61" s="71"/>
      <c r="Z61" s="71"/>
      <c r="AA61" s="71"/>
      <c r="AB61" s="79"/>
      <c r="AC61" s="71"/>
      <c r="AD61" s="85"/>
      <c r="AH61" s="71"/>
      <c r="AI61" s="71"/>
      <c r="AJ61" s="71"/>
      <c r="AK61" s="71"/>
      <c r="AL61" s="71"/>
      <c r="AM61" s="71"/>
      <c r="AN61" s="83"/>
      <c r="AO61" s="83"/>
      <c r="AP61" s="83"/>
      <c r="AQ61" s="83"/>
      <c r="AR61" s="83"/>
    </row>
    <row r="62" spans="2:44" s="69" customFormat="1" ht="12.75" customHeight="1">
      <c r="B62" s="68"/>
      <c r="C62" s="71"/>
      <c r="D62" s="71"/>
      <c r="E62" s="71"/>
      <c r="F62" s="71"/>
      <c r="G62" s="71"/>
      <c r="H62" s="71"/>
      <c r="I62" s="83"/>
      <c r="J62" s="83"/>
      <c r="K62" s="83"/>
      <c r="L62" s="83"/>
      <c r="M62" s="83"/>
      <c r="N62" s="84"/>
      <c r="O62" s="84"/>
      <c r="P62" s="84"/>
      <c r="Q62" s="84"/>
      <c r="R62" s="84"/>
      <c r="S62" s="84"/>
      <c r="T62" s="84"/>
      <c r="U62" s="84"/>
      <c r="V62" s="84"/>
      <c r="W62" s="84"/>
      <c r="X62" s="71"/>
      <c r="Y62" s="71"/>
      <c r="Z62" s="71"/>
      <c r="AA62" s="71"/>
      <c r="AB62" s="79"/>
      <c r="AC62" s="71"/>
      <c r="AD62" s="85"/>
      <c r="AH62" s="84"/>
      <c r="AI62" s="84"/>
      <c r="AJ62" s="84"/>
      <c r="AK62" s="84"/>
      <c r="AL62" s="71"/>
      <c r="AM62" s="71"/>
      <c r="AN62" s="71"/>
      <c r="AO62" s="71"/>
      <c r="AP62" s="71"/>
      <c r="AQ62" s="71"/>
      <c r="AR62" s="71"/>
    </row>
    <row r="63" spans="2:44" s="69" customFormat="1" ht="12.75" customHeight="1">
      <c r="B63" s="68"/>
      <c r="C63" s="71"/>
      <c r="D63" s="71"/>
      <c r="E63" s="71"/>
      <c r="F63" s="71"/>
      <c r="G63" s="71"/>
      <c r="H63" s="71"/>
      <c r="I63" s="83"/>
      <c r="J63" s="83"/>
      <c r="K63" s="83"/>
      <c r="L63" s="83"/>
      <c r="M63" s="83"/>
      <c r="N63" s="84"/>
      <c r="O63" s="84"/>
      <c r="P63" s="84"/>
      <c r="Q63" s="84"/>
      <c r="R63" s="84"/>
      <c r="S63" s="84"/>
      <c r="T63" s="84"/>
      <c r="U63" s="71"/>
      <c r="V63" s="71"/>
      <c r="W63" s="71"/>
      <c r="X63" s="71"/>
      <c r="Y63" s="71"/>
      <c r="Z63" s="71"/>
      <c r="AA63" s="71"/>
      <c r="AB63" s="79"/>
      <c r="AC63" s="71"/>
      <c r="AD63" s="85"/>
      <c r="AH63" s="84"/>
      <c r="AI63" s="84"/>
      <c r="AJ63" s="84"/>
      <c r="AK63" s="84"/>
      <c r="AL63" s="84"/>
      <c r="AM63" s="84"/>
      <c r="AN63" s="84"/>
      <c r="AO63" s="84"/>
      <c r="AP63" s="84"/>
      <c r="AQ63" s="84"/>
      <c r="AR63" s="84"/>
    </row>
    <row r="64" spans="2:44" s="69" customFormat="1" ht="12.75" customHeight="1">
      <c r="B64" s="68"/>
      <c r="C64" s="71"/>
      <c r="D64" s="71"/>
      <c r="E64" s="71"/>
      <c r="F64" s="71"/>
      <c r="G64" s="71"/>
      <c r="H64" s="71"/>
      <c r="I64" s="83"/>
      <c r="J64" s="83"/>
      <c r="K64" s="83"/>
      <c r="L64" s="83"/>
      <c r="M64" s="83"/>
      <c r="N64" s="84"/>
      <c r="O64" s="84"/>
      <c r="P64" s="84"/>
      <c r="Q64" s="84"/>
      <c r="R64" s="84"/>
      <c r="S64" s="84"/>
      <c r="T64" s="84"/>
      <c r="U64" s="71"/>
      <c r="V64" s="71"/>
      <c r="W64" s="71"/>
      <c r="X64" s="71"/>
      <c r="Y64" s="71"/>
      <c r="Z64" s="71"/>
      <c r="AA64" s="71"/>
      <c r="AB64" s="79"/>
      <c r="AC64" s="71"/>
      <c r="AD64" s="85"/>
      <c r="AH64" s="84"/>
      <c r="AI64" s="84"/>
      <c r="AJ64" s="84"/>
      <c r="AK64" s="84"/>
      <c r="AL64" s="71"/>
      <c r="AM64" s="71"/>
      <c r="AN64" s="71"/>
      <c r="AO64" s="71"/>
      <c r="AP64" s="71"/>
      <c r="AQ64" s="71"/>
      <c r="AR64" s="71"/>
    </row>
    <row r="65" spans="2:31" s="69" customFormat="1" ht="12.75" customHeight="1">
      <c r="B65" s="68"/>
      <c r="C65" s="71"/>
      <c r="D65" s="71"/>
      <c r="E65" s="71"/>
      <c r="F65" s="71"/>
      <c r="G65" s="71"/>
      <c r="H65" s="71"/>
      <c r="I65" s="83"/>
      <c r="J65" s="83"/>
      <c r="K65" s="83"/>
      <c r="L65" s="83"/>
      <c r="M65" s="83"/>
      <c r="N65" s="84"/>
      <c r="O65" s="84"/>
      <c r="P65" s="84"/>
      <c r="Q65" s="84"/>
      <c r="R65" s="84"/>
      <c r="S65" s="84"/>
      <c r="T65" s="84"/>
      <c r="U65" s="71"/>
      <c r="V65" s="87"/>
      <c r="W65" s="71"/>
      <c r="X65" s="71"/>
      <c r="Y65" s="87"/>
      <c r="Z65" s="71"/>
      <c r="AA65" s="71"/>
      <c r="AB65" s="79"/>
      <c r="AC65" s="71"/>
      <c r="AD65" s="85"/>
    </row>
    <row r="66" spans="2:31" s="69" customFormat="1" ht="12.75" customHeight="1">
      <c r="B66" s="68"/>
      <c r="C66" s="71"/>
      <c r="D66" s="71"/>
      <c r="E66" s="71"/>
      <c r="F66" s="71"/>
      <c r="G66" s="71"/>
      <c r="H66" s="71"/>
      <c r="I66" s="83"/>
      <c r="J66" s="83"/>
      <c r="K66" s="83"/>
      <c r="L66" s="83"/>
      <c r="M66" s="83"/>
      <c r="N66" s="84"/>
      <c r="O66" s="84"/>
      <c r="P66" s="84"/>
      <c r="Q66" s="84"/>
      <c r="R66" s="84"/>
      <c r="S66" s="84"/>
      <c r="T66" s="84"/>
      <c r="U66" s="71"/>
      <c r="V66" s="71"/>
      <c r="W66" s="71"/>
      <c r="X66" s="71"/>
      <c r="Y66" s="71"/>
      <c r="Z66" s="71"/>
      <c r="AA66" s="71"/>
      <c r="AB66" s="79"/>
      <c r="AC66" s="71"/>
      <c r="AD66" s="85"/>
    </row>
    <row r="67" spans="2:31" s="69" customFormat="1" ht="12.75" customHeight="1">
      <c r="B67" s="68"/>
      <c r="C67" s="71"/>
      <c r="D67" s="71"/>
      <c r="E67" s="71"/>
      <c r="F67" s="71"/>
      <c r="G67" s="71"/>
      <c r="H67" s="71"/>
      <c r="I67" s="83"/>
      <c r="J67" s="83"/>
      <c r="K67" s="83"/>
      <c r="L67" s="83"/>
      <c r="M67" s="83"/>
      <c r="N67" s="84"/>
      <c r="O67" s="84"/>
      <c r="P67" s="84"/>
      <c r="Q67" s="84"/>
      <c r="R67" s="84"/>
      <c r="S67" s="84"/>
      <c r="T67" s="84"/>
      <c r="U67" s="71"/>
      <c r="V67" s="71"/>
      <c r="W67" s="71"/>
      <c r="X67" s="71"/>
      <c r="Y67" s="71"/>
      <c r="Z67" s="71"/>
      <c r="AA67" s="71"/>
      <c r="AB67" s="79"/>
      <c r="AC67" s="71"/>
      <c r="AD67" s="85"/>
    </row>
    <row r="68" spans="2:31" s="69" customFormat="1" ht="12.75" customHeight="1">
      <c r="B68" s="68"/>
      <c r="C68" s="71"/>
      <c r="D68" s="71"/>
      <c r="E68" s="71"/>
      <c r="F68" s="71"/>
      <c r="G68" s="71"/>
      <c r="H68" s="71"/>
      <c r="I68" s="83"/>
      <c r="J68" s="83"/>
      <c r="K68" s="83"/>
      <c r="L68" s="83"/>
      <c r="M68" s="83"/>
      <c r="N68" s="84"/>
      <c r="O68" s="84"/>
      <c r="P68" s="84"/>
      <c r="Q68" s="84"/>
      <c r="R68" s="84"/>
      <c r="S68" s="84"/>
      <c r="T68" s="84"/>
      <c r="U68" s="84"/>
      <c r="V68" s="84"/>
      <c r="W68" s="84"/>
      <c r="X68" s="84"/>
      <c r="Y68" s="84"/>
      <c r="Z68" s="84"/>
      <c r="AA68" s="84"/>
      <c r="AB68" s="79"/>
      <c r="AC68" s="84"/>
      <c r="AD68" s="85"/>
    </row>
    <row r="69" spans="2:31" s="69" customFormat="1" ht="12.75" customHeight="1">
      <c r="B69" s="68"/>
      <c r="C69" s="71"/>
      <c r="D69" s="71"/>
      <c r="E69" s="71"/>
      <c r="F69" s="71"/>
      <c r="G69" s="71"/>
      <c r="H69" s="71"/>
      <c r="I69" s="83"/>
      <c r="J69" s="83"/>
      <c r="K69" s="83"/>
      <c r="L69" s="83"/>
      <c r="M69" s="83"/>
      <c r="N69" s="84"/>
      <c r="O69" s="84"/>
      <c r="P69" s="84"/>
      <c r="Q69" s="84"/>
      <c r="R69" s="84"/>
      <c r="S69" s="84"/>
      <c r="T69" s="84"/>
      <c r="U69" s="84"/>
      <c r="V69" s="84"/>
      <c r="W69" s="84"/>
      <c r="X69" s="84"/>
      <c r="Y69" s="84"/>
      <c r="Z69" s="84"/>
      <c r="AA69" s="84"/>
      <c r="AB69" s="79"/>
      <c r="AC69" s="84"/>
      <c r="AD69" s="85"/>
    </row>
    <row r="70" spans="2:31" s="69" customFormat="1" ht="12.75" customHeight="1" thickBot="1">
      <c r="B70" s="88"/>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68"/>
    </row>
    <row r="71" spans="2:31" s="69" customFormat="1"/>
    <row r="72" spans="2:31" s="69" customFormat="1"/>
    <row r="73" spans="2:31" s="69" customFormat="1"/>
    <row r="74" spans="2:31" s="69" customFormat="1"/>
    <row r="75" spans="2:31" s="69" customFormat="1"/>
    <row r="76" spans="2:31" s="69" customFormat="1"/>
    <row r="77" spans="2:31" s="69" customFormat="1"/>
    <row r="78" spans="2:31" s="69" customFormat="1"/>
    <row r="79" spans="2:31" s="69" customFormat="1"/>
    <row r="80" spans="2:31" s="69" customFormat="1"/>
    <row r="81" s="69" customFormat="1"/>
    <row r="82" s="69" customFormat="1"/>
    <row r="83" s="69" customFormat="1"/>
    <row r="84" s="69" customFormat="1"/>
    <row r="85" s="69" customFormat="1"/>
    <row r="86" s="69" customFormat="1"/>
    <row r="87" s="69" customFormat="1"/>
    <row r="88" s="69" customFormat="1"/>
    <row r="89" s="69" customFormat="1"/>
    <row r="90" s="69" customFormat="1"/>
    <row r="91" s="69" customFormat="1"/>
    <row r="92" s="69" customFormat="1"/>
    <row r="93" s="69" customFormat="1"/>
    <row r="94" s="69" customFormat="1"/>
    <row r="95" s="69" customFormat="1"/>
    <row r="96" s="69" customFormat="1"/>
    <row r="97" s="69" customFormat="1"/>
    <row r="98" s="69" customFormat="1"/>
    <row r="99" s="69" customFormat="1"/>
    <row r="100" s="69" customFormat="1"/>
    <row r="101" s="69" customFormat="1"/>
    <row r="102" s="69" customFormat="1"/>
    <row r="103" s="69" customFormat="1"/>
    <row r="104" s="69" customFormat="1"/>
    <row r="105" s="69" customFormat="1"/>
    <row r="106" s="69" customFormat="1"/>
    <row r="107" s="69" customFormat="1"/>
    <row r="108" s="69" customFormat="1"/>
    <row r="109" s="69" customFormat="1"/>
    <row r="110" s="69" customFormat="1"/>
    <row r="111" s="69" customFormat="1"/>
    <row r="112" s="69" customFormat="1"/>
    <row r="113" s="69" customFormat="1"/>
    <row r="114" s="69" customFormat="1"/>
    <row r="115" s="69" customFormat="1"/>
    <row r="116" s="69" customFormat="1"/>
    <row r="117" s="69" customFormat="1"/>
    <row r="118" s="69" customFormat="1"/>
    <row r="119" s="69" customFormat="1"/>
    <row r="120" s="69" customFormat="1"/>
    <row r="121" s="69" customFormat="1"/>
    <row r="122" s="69" customFormat="1"/>
    <row r="123" s="69" customFormat="1"/>
    <row r="124" s="69" customFormat="1"/>
    <row r="125" s="69" customFormat="1"/>
    <row r="126" s="69" customFormat="1"/>
    <row r="127" s="69" customFormat="1"/>
    <row r="128" s="69" customFormat="1"/>
    <row r="129" s="69" customFormat="1"/>
    <row r="130" s="69" customFormat="1"/>
    <row r="131" s="69" customFormat="1"/>
    <row r="132" s="69" customFormat="1"/>
    <row r="133" s="69" customFormat="1"/>
    <row r="134" s="69" customFormat="1"/>
    <row r="135" s="69" customFormat="1"/>
    <row r="136" s="69" customFormat="1"/>
    <row r="137" s="69" customFormat="1"/>
    <row r="138" s="69" customFormat="1"/>
    <row r="139" s="69" customFormat="1"/>
    <row r="140" s="69" customFormat="1"/>
    <row r="141" s="69" customFormat="1"/>
    <row r="142" s="69" customFormat="1"/>
    <row r="143" s="69" customFormat="1"/>
    <row r="144" s="69" customFormat="1"/>
    <row r="145" s="69" customFormat="1"/>
    <row r="146" s="69" customFormat="1"/>
    <row r="147" s="69" customFormat="1"/>
    <row r="148" s="69" customFormat="1"/>
    <row r="149" s="69" customFormat="1"/>
    <row r="150" s="69" customFormat="1"/>
    <row r="151" s="69" customFormat="1"/>
    <row r="152" s="69" customFormat="1"/>
    <row r="153" s="69" customFormat="1"/>
    <row r="154" s="69" customFormat="1"/>
    <row r="155" s="69" customFormat="1"/>
    <row r="156" s="69" customFormat="1"/>
    <row r="157" s="69" customFormat="1"/>
    <row r="158" s="69" customFormat="1"/>
    <row r="159" s="69" customFormat="1"/>
    <row r="160"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69" customFormat="1"/>
    <row r="178" s="69" customFormat="1"/>
    <row r="179" s="69" customFormat="1"/>
    <row r="180" s="69" customFormat="1"/>
    <row r="181" s="69" customFormat="1"/>
    <row r="182" s="69" customFormat="1"/>
    <row r="183" s="69" customFormat="1"/>
    <row r="184" s="69" customFormat="1"/>
    <row r="185" s="69" customFormat="1"/>
    <row r="186" s="69" customFormat="1"/>
    <row r="187" s="69" customFormat="1"/>
    <row r="188" s="69" customFormat="1"/>
    <row r="189" s="69" customFormat="1"/>
    <row r="190" s="69" customFormat="1"/>
    <row r="191" s="69" customFormat="1"/>
    <row r="192" s="69" customFormat="1"/>
    <row r="193" s="69" customFormat="1"/>
    <row r="194" s="69" customFormat="1"/>
    <row r="195" s="69" customFormat="1"/>
    <row r="196" s="69" customFormat="1"/>
    <row r="197" s="69" customFormat="1"/>
    <row r="198" s="69" customFormat="1"/>
    <row r="199" s="69" customFormat="1"/>
    <row r="200" s="69" customFormat="1"/>
    <row r="201" s="69" customFormat="1"/>
    <row r="202" s="69" customFormat="1"/>
    <row r="203" s="69" customFormat="1"/>
    <row r="204" s="69" customFormat="1"/>
    <row r="205" s="69" customFormat="1"/>
    <row r="206" s="69" customFormat="1"/>
    <row r="207" s="69" customFormat="1"/>
    <row r="208" s="69" customFormat="1"/>
    <row r="209" s="69" customFormat="1"/>
    <row r="210" s="69" customFormat="1"/>
    <row r="211" s="69" customFormat="1"/>
    <row r="212" s="69" customFormat="1"/>
    <row r="213" s="69" customFormat="1"/>
    <row r="214" s="69" customFormat="1"/>
    <row r="215" s="69" customFormat="1"/>
    <row r="216" s="69" customFormat="1"/>
    <row r="217" s="69" customFormat="1"/>
    <row r="218" s="69" customFormat="1"/>
    <row r="219" s="69" customFormat="1"/>
    <row r="220" s="69" customFormat="1"/>
    <row r="221" s="69" customFormat="1"/>
    <row r="222" s="69" customFormat="1"/>
    <row r="223" s="69" customFormat="1"/>
    <row r="224" s="69" customFormat="1"/>
    <row r="225" s="69" customFormat="1"/>
    <row r="226" s="69" customFormat="1"/>
    <row r="227" s="69" customFormat="1"/>
    <row r="228" s="69" customFormat="1"/>
    <row r="229" s="69" customFormat="1"/>
    <row r="230" s="69" customFormat="1"/>
    <row r="231" s="69" customFormat="1"/>
    <row r="232" s="69" customFormat="1"/>
    <row r="233" s="69" customFormat="1"/>
    <row r="234" s="69" customFormat="1"/>
    <row r="235" s="69" customFormat="1"/>
    <row r="236" s="69" customFormat="1"/>
    <row r="237" s="69" customFormat="1"/>
    <row r="238" s="69" customFormat="1"/>
    <row r="239" s="69" customFormat="1"/>
    <row r="240" s="69" customFormat="1"/>
    <row r="241" s="69" customFormat="1"/>
    <row r="242" s="69" customFormat="1"/>
    <row r="243" s="69" customFormat="1"/>
    <row r="244" s="69" customFormat="1"/>
    <row r="245" s="69" customFormat="1"/>
    <row r="246" s="69" customFormat="1"/>
    <row r="247" s="69" customFormat="1"/>
    <row r="248" s="69" customFormat="1"/>
    <row r="249" s="69" customFormat="1"/>
    <row r="250" s="69" customFormat="1"/>
    <row r="251" s="69" customFormat="1"/>
    <row r="252" s="69" customFormat="1"/>
    <row r="253" s="69" customFormat="1"/>
    <row r="254" s="69" customFormat="1"/>
    <row r="255" s="69" customFormat="1"/>
    <row r="256" s="69" customFormat="1"/>
    <row r="257" s="69" customFormat="1"/>
    <row r="258" s="69" customFormat="1"/>
    <row r="259" s="69" customFormat="1"/>
    <row r="260" s="69" customFormat="1"/>
    <row r="261" s="69" customFormat="1"/>
    <row r="262" s="69" customFormat="1"/>
    <row r="263" s="69" customFormat="1"/>
    <row r="264" s="69" customFormat="1"/>
    <row r="265" s="69" customFormat="1"/>
    <row r="266" s="69" customFormat="1"/>
    <row r="267" s="69" customFormat="1"/>
    <row r="268" s="69" customFormat="1"/>
    <row r="269" s="69" customFormat="1"/>
    <row r="270" s="69" customFormat="1"/>
    <row r="271" s="69" customFormat="1"/>
    <row r="272" s="69" customFormat="1"/>
    <row r="273" s="69" customFormat="1"/>
    <row r="274" s="69" customFormat="1"/>
    <row r="275" s="69" customFormat="1"/>
    <row r="276" s="69" customFormat="1"/>
    <row r="277" s="69" customFormat="1"/>
    <row r="278" s="69" customFormat="1"/>
    <row r="279" s="69" customFormat="1"/>
    <row r="280" s="69" customFormat="1"/>
    <row r="281" s="69" customFormat="1"/>
    <row r="282" s="69" customFormat="1"/>
    <row r="283" s="69" customFormat="1"/>
    <row r="284" s="69" customFormat="1"/>
    <row r="285" s="69" customFormat="1"/>
    <row r="286" s="69" customFormat="1"/>
    <row r="287" s="69" customFormat="1"/>
    <row r="288" s="69" customFormat="1"/>
    <row r="289" s="69" customFormat="1"/>
    <row r="290" s="69" customFormat="1"/>
    <row r="291" s="69" customFormat="1"/>
    <row r="292" s="69" customFormat="1"/>
    <row r="293" s="69" customFormat="1"/>
    <row r="294" s="69" customFormat="1"/>
    <row r="295" s="69" customFormat="1"/>
    <row r="296" s="69" customFormat="1"/>
    <row r="297" s="69" customFormat="1"/>
    <row r="298" s="69" customFormat="1"/>
    <row r="299" s="69" customFormat="1"/>
    <row r="300" s="69" customFormat="1"/>
    <row r="301" s="69" customFormat="1"/>
    <row r="302" s="69" customFormat="1"/>
    <row r="303" s="69" customFormat="1"/>
    <row r="304" s="69" customFormat="1"/>
    <row r="305" s="69" customFormat="1"/>
    <row r="306" s="69" customFormat="1"/>
    <row r="307" s="69" customFormat="1"/>
    <row r="308" s="69" customFormat="1"/>
    <row r="309" s="69" customFormat="1"/>
    <row r="310" s="69" customFormat="1"/>
    <row r="311" s="69" customFormat="1"/>
    <row r="312" s="69" customFormat="1"/>
    <row r="313" s="69" customFormat="1"/>
    <row r="314" s="69" customFormat="1"/>
    <row r="315" s="69" customFormat="1"/>
    <row r="316" s="69" customFormat="1"/>
    <row r="317" s="69" customFormat="1"/>
    <row r="318" s="69" customFormat="1"/>
    <row r="319" s="69" customFormat="1"/>
    <row r="320" s="69" customFormat="1"/>
    <row r="321" s="69" customFormat="1"/>
    <row r="322" s="69" customFormat="1"/>
    <row r="323" s="69" customFormat="1"/>
    <row r="324" s="69" customFormat="1"/>
    <row r="325" s="69" customFormat="1"/>
    <row r="326" s="69" customFormat="1"/>
    <row r="327" s="69" customFormat="1"/>
    <row r="328" s="69" customFormat="1"/>
    <row r="329" s="69" customFormat="1"/>
    <row r="330" s="69" customFormat="1"/>
    <row r="331" s="69" customFormat="1"/>
    <row r="332" s="69" customFormat="1"/>
    <row r="333" s="69" customFormat="1"/>
    <row r="334" s="69" customFormat="1"/>
    <row r="335" s="69" customFormat="1"/>
    <row r="336" s="69" customFormat="1"/>
    <row r="337" s="69" customFormat="1"/>
    <row r="338" s="69" customFormat="1"/>
    <row r="339" s="69" customFormat="1"/>
    <row r="340" s="69" customFormat="1"/>
    <row r="341" s="69" customFormat="1"/>
    <row r="342" s="69" customFormat="1"/>
    <row r="343" s="69" customFormat="1"/>
    <row r="344" s="69" customFormat="1"/>
    <row r="345" s="69" customFormat="1"/>
    <row r="346" s="69" customFormat="1"/>
    <row r="347" s="69" customFormat="1"/>
    <row r="348" s="69" customFormat="1"/>
    <row r="349" s="69" customFormat="1"/>
    <row r="350" s="69" customFormat="1"/>
    <row r="351" s="69" customFormat="1"/>
    <row r="352" s="69" customFormat="1"/>
    <row r="353" s="69" customFormat="1"/>
    <row r="354" s="69" customFormat="1"/>
    <row r="355" s="69" customFormat="1"/>
    <row r="356" s="69" customFormat="1"/>
    <row r="357" s="69" customFormat="1"/>
    <row r="358" s="69" customFormat="1"/>
    <row r="359" s="69" customFormat="1"/>
    <row r="360" s="69" customFormat="1"/>
    <row r="361" s="69" customFormat="1"/>
    <row r="362" s="69" customFormat="1"/>
    <row r="363" s="69" customFormat="1"/>
    <row r="364" s="69" customFormat="1"/>
    <row r="365" s="69" customFormat="1"/>
    <row r="366" s="69" customFormat="1"/>
    <row r="367" s="69" customFormat="1"/>
    <row r="368" s="69" customFormat="1"/>
    <row r="369" s="69" customFormat="1"/>
    <row r="370" s="69" customFormat="1"/>
    <row r="371" s="69" customFormat="1"/>
    <row r="372" s="69" customFormat="1"/>
    <row r="373" s="69" customFormat="1"/>
    <row r="374" s="69" customFormat="1"/>
    <row r="375" s="69" customFormat="1"/>
    <row r="376" s="69" customFormat="1"/>
    <row r="377" s="69" customFormat="1"/>
    <row r="378" s="69" customFormat="1"/>
    <row r="379" s="69" customFormat="1"/>
    <row r="380" s="69" customFormat="1"/>
    <row r="381" s="69" customFormat="1"/>
    <row r="382" s="69" customFormat="1"/>
    <row r="383" s="69" customFormat="1"/>
    <row r="384" s="69" customFormat="1"/>
    <row r="385" s="69" customFormat="1"/>
    <row r="386" s="69" customFormat="1"/>
    <row r="387" s="69" customFormat="1"/>
    <row r="388" s="69" customFormat="1"/>
    <row r="389" s="69" customFormat="1"/>
    <row r="390" s="69" customFormat="1"/>
    <row r="391" s="69" customFormat="1"/>
    <row r="392" s="69" customFormat="1"/>
    <row r="393" s="69" customFormat="1"/>
    <row r="394" s="69" customFormat="1"/>
    <row r="395" s="69" customFormat="1"/>
    <row r="396" s="69" customFormat="1"/>
    <row r="397" s="69" customFormat="1"/>
    <row r="398" s="69" customFormat="1"/>
    <row r="399" s="69" customFormat="1"/>
    <row r="400" s="69" customFormat="1"/>
    <row r="401" s="69" customFormat="1"/>
    <row r="402" s="69" customFormat="1"/>
    <row r="403" s="69" customFormat="1"/>
    <row r="404" s="69" customFormat="1"/>
    <row r="405" s="69" customFormat="1"/>
    <row r="406" s="69" customFormat="1"/>
    <row r="407" s="69" customFormat="1"/>
    <row r="408" s="69" customFormat="1"/>
    <row r="409" s="69" customFormat="1"/>
    <row r="410" s="69" customFormat="1"/>
    <row r="411" s="69" customFormat="1"/>
    <row r="412" s="69" customFormat="1"/>
    <row r="413" s="69" customFormat="1"/>
    <row r="414" s="69" customFormat="1"/>
    <row r="415" s="69" customFormat="1"/>
    <row r="416" s="69" customFormat="1"/>
    <row r="417" s="69" customFormat="1"/>
    <row r="418" s="69" customFormat="1"/>
    <row r="419" s="69" customFormat="1"/>
    <row r="420" s="69" customFormat="1"/>
    <row r="421" s="69" customFormat="1"/>
    <row r="422" s="69" customFormat="1"/>
    <row r="423" s="69" customFormat="1"/>
    <row r="424" s="69" customFormat="1"/>
    <row r="425" s="69" customFormat="1"/>
    <row r="426" s="69" customFormat="1"/>
    <row r="427" s="69" customFormat="1"/>
    <row r="428" s="69" customFormat="1"/>
    <row r="429" s="69" customFormat="1"/>
    <row r="430" s="69" customFormat="1"/>
    <row r="431" s="69" customFormat="1"/>
    <row r="432" s="69" customFormat="1"/>
    <row r="433" s="69" customFormat="1"/>
    <row r="434" s="69" customFormat="1"/>
    <row r="435" s="69" customFormat="1"/>
    <row r="436" s="69" customFormat="1"/>
    <row r="437" s="69" customFormat="1"/>
    <row r="438" s="69" customFormat="1"/>
    <row r="439" s="69" customFormat="1"/>
    <row r="440" s="69" customFormat="1"/>
    <row r="441" s="69" customFormat="1"/>
    <row r="442" s="69" customFormat="1"/>
    <row r="443" s="69" customFormat="1"/>
    <row r="444" s="69" customFormat="1"/>
    <row r="445" s="69" customFormat="1"/>
    <row r="446" s="69" customFormat="1"/>
    <row r="447" s="69" customFormat="1"/>
    <row r="448" s="69" customFormat="1"/>
    <row r="449" s="69" customFormat="1"/>
    <row r="450" s="69" customFormat="1"/>
    <row r="451" s="69" customFormat="1"/>
    <row r="452" s="69" customFormat="1"/>
    <row r="453" s="69" customFormat="1"/>
    <row r="454" s="69" customFormat="1"/>
    <row r="455" s="69" customFormat="1"/>
    <row r="456" s="69" customFormat="1"/>
    <row r="457" s="69" customFormat="1"/>
    <row r="458" s="69" customFormat="1"/>
    <row r="459" s="69" customFormat="1"/>
    <row r="460" s="69" customFormat="1"/>
    <row r="461" s="69" customFormat="1"/>
    <row r="462" s="69" customFormat="1"/>
    <row r="463" s="69" customFormat="1"/>
    <row r="464" s="69" customFormat="1"/>
    <row r="465" s="69" customFormat="1"/>
    <row r="466" s="69" customFormat="1"/>
    <row r="467" s="69" customFormat="1"/>
    <row r="468" s="69" customFormat="1"/>
    <row r="469" s="69" customFormat="1"/>
    <row r="470" s="69" customFormat="1"/>
    <row r="471" s="69" customFormat="1"/>
    <row r="472" s="69" customFormat="1"/>
    <row r="473" s="69" customFormat="1"/>
    <row r="474" s="69" customFormat="1"/>
    <row r="475" s="69" customFormat="1"/>
    <row r="476" s="69" customFormat="1"/>
    <row r="477" s="69" customFormat="1"/>
    <row r="478" s="69" customFormat="1"/>
    <row r="479" s="69" customFormat="1"/>
    <row r="480" s="69" customFormat="1"/>
    <row r="481" s="69" customFormat="1"/>
    <row r="482" s="69" customFormat="1"/>
    <row r="483" s="69" customFormat="1"/>
    <row r="484" s="69" customFormat="1"/>
    <row r="485" s="69" customFormat="1"/>
    <row r="486" s="69" customFormat="1"/>
    <row r="487" s="69" customFormat="1"/>
    <row r="488" s="69" customFormat="1"/>
    <row r="489" s="69" customFormat="1"/>
    <row r="490" s="69" customFormat="1"/>
    <row r="491" s="69" customFormat="1"/>
    <row r="492" s="69" customFormat="1"/>
  </sheetData>
  <mergeCells count="4">
    <mergeCell ref="B2:F5"/>
    <mergeCell ref="U4:AD4"/>
    <mergeCell ref="U5:AD5"/>
    <mergeCell ref="N5:T5"/>
  </mergeCells>
  <phoneticPr fontId="6"/>
  <printOptions horizontalCentered="1"/>
  <pageMargins left="0.46" right="0.19685039370078741" top="0.39370078740157483" bottom="3.937007874015748E-2" header="0" footer="0.19685039370078741"/>
  <pageSetup paperSize="9" scale="97" firstPageNumber="3" fitToHeight="0" orientation="portrait"/>
  <headerFooter alignWithMargins="0">
    <oddFooter>&amp;CTOYOTA MOTOR CORPORATION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10"/>
  </sheetPr>
  <dimension ref="B1:AK461"/>
  <sheetViews>
    <sheetView showGridLines="0" topLeftCell="A17" zoomScale="90" zoomScaleNormal="90" zoomScaleSheetLayoutView="100" zoomScalePageLayoutView="90" workbookViewId="0">
      <selection activeCell="G36" sqref="G36:AB36"/>
    </sheetView>
  </sheetViews>
  <sheetFormatPr defaultColWidth="10.28515625" defaultRowHeight="12"/>
  <cols>
    <col min="1" max="1" width="1.42578125" style="63" customWidth="1"/>
    <col min="2" max="30" width="3.7109375" style="63" customWidth="1"/>
    <col min="31" max="31" width="2.140625" style="63" customWidth="1"/>
    <col min="32" max="32" width="3.7109375" style="63" customWidth="1"/>
    <col min="33" max="33" width="13.28515625" style="63" bestFit="1" customWidth="1"/>
    <col min="34" max="34" width="65.42578125" style="63" bestFit="1" customWidth="1"/>
    <col min="35" max="37" width="3.7109375" style="63" customWidth="1"/>
    <col min="38" max="43" width="3.42578125" style="63" customWidth="1"/>
    <col min="44" max="16384" width="10.28515625" style="63"/>
  </cols>
  <sheetData>
    <row r="1" spans="2:37" ht="3.75" customHeight="1" thickBot="1"/>
    <row r="2" spans="2:37" s="64" customFormat="1" ht="10.5" customHeight="1">
      <c r="B2" s="308" t="s">
        <v>777</v>
      </c>
      <c r="C2" s="309"/>
      <c r="D2" s="309"/>
      <c r="E2" s="309"/>
      <c r="F2" s="309"/>
      <c r="G2" s="190" t="s">
        <v>294</v>
      </c>
      <c r="H2" s="191"/>
      <c r="I2" s="191"/>
      <c r="J2" s="191"/>
      <c r="K2" s="191"/>
      <c r="L2" s="191"/>
      <c r="M2" s="192"/>
      <c r="N2" s="190" t="s">
        <v>295</v>
      </c>
      <c r="O2" s="191"/>
      <c r="P2" s="191"/>
      <c r="Q2" s="191"/>
      <c r="R2" s="191"/>
      <c r="S2" s="191"/>
      <c r="T2" s="192"/>
      <c r="U2" s="190" t="s">
        <v>776</v>
      </c>
      <c r="V2" s="191"/>
      <c r="W2" s="191"/>
      <c r="X2" s="191"/>
      <c r="Y2" s="191"/>
      <c r="Z2" s="191"/>
      <c r="AA2" s="191"/>
      <c r="AB2" s="191"/>
      <c r="AC2" s="191"/>
      <c r="AD2" s="192"/>
    </row>
    <row r="3" spans="2:37" s="64" customFormat="1" ht="11.25" customHeight="1" thickBot="1">
      <c r="B3" s="310"/>
      <c r="C3" s="311"/>
      <c r="D3" s="311"/>
      <c r="E3" s="311"/>
      <c r="F3" s="311"/>
      <c r="G3" s="193" t="s">
        <v>296</v>
      </c>
      <c r="H3" s="194"/>
      <c r="I3" s="194"/>
      <c r="J3" s="194"/>
      <c r="K3" s="194"/>
      <c r="L3" s="194"/>
      <c r="M3" s="195"/>
      <c r="N3" s="193" t="s">
        <v>297</v>
      </c>
      <c r="O3" s="196"/>
      <c r="P3" s="196"/>
      <c r="Q3" s="196"/>
      <c r="R3" s="196"/>
      <c r="S3" s="196"/>
      <c r="T3" s="197"/>
      <c r="U3" s="193" t="s">
        <v>292</v>
      </c>
      <c r="V3" s="194"/>
      <c r="W3" s="194"/>
      <c r="X3" s="194"/>
      <c r="Y3" s="194"/>
      <c r="Z3" s="194"/>
      <c r="AA3" s="194"/>
      <c r="AB3" s="194"/>
      <c r="AC3" s="194"/>
      <c r="AD3" s="195"/>
    </row>
    <row r="4" spans="2:37" s="64" customFormat="1" ht="9" customHeight="1">
      <c r="B4" s="312"/>
      <c r="C4" s="313"/>
      <c r="D4" s="313"/>
      <c r="E4" s="313"/>
      <c r="F4" s="314"/>
      <c r="G4" s="190" t="s">
        <v>303</v>
      </c>
      <c r="H4" s="191"/>
      <c r="I4" s="191"/>
      <c r="J4" s="191"/>
      <c r="K4" s="191"/>
      <c r="L4" s="191"/>
      <c r="M4" s="192"/>
      <c r="N4" s="190" t="s">
        <v>304</v>
      </c>
      <c r="O4" s="191"/>
      <c r="P4" s="191"/>
      <c r="Q4" s="191"/>
      <c r="R4" s="191"/>
      <c r="S4" s="191"/>
      <c r="T4" s="192"/>
      <c r="U4" s="324" t="s">
        <v>773</v>
      </c>
      <c r="V4" s="325"/>
      <c r="W4" s="325"/>
      <c r="X4" s="325"/>
      <c r="Y4" s="325"/>
      <c r="Z4" s="325"/>
      <c r="AA4" s="325"/>
      <c r="AB4" s="325"/>
      <c r="AC4" s="325"/>
      <c r="AD4" s="326"/>
    </row>
    <row r="5" spans="2:37" s="64" customFormat="1" ht="12" customHeight="1" thickBot="1">
      <c r="B5" s="315"/>
      <c r="C5" s="316"/>
      <c r="D5" s="316"/>
      <c r="E5" s="316"/>
      <c r="F5" s="316"/>
      <c r="G5" s="198"/>
      <c r="H5" s="199"/>
      <c r="I5" s="199"/>
      <c r="J5" s="199"/>
      <c r="K5" s="199"/>
      <c r="L5" s="199"/>
      <c r="M5" s="200"/>
      <c r="N5" s="321" t="s">
        <v>1028</v>
      </c>
      <c r="O5" s="322"/>
      <c r="P5" s="322"/>
      <c r="Q5" s="322"/>
      <c r="R5" s="322"/>
      <c r="S5" s="322"/>
      <c r="T5" s="323"/>
      <c r="U5" s="327" t="s">
        <v>779</v>
      </c>
      <c r="V5" s="328"/>
      <c r="W5" s="328"/>
      <c r="X5" s="328"/>
      <c r="Y5" s="328"/>
      <c r="Z5" s="328"/>
      <c r="AA5" s="328"/>
      <c r="AB5" s="328"/>
      <c r="AC5" s="328"/>
      <c r="AD5" s="329"/>
      <c r="AI5" s="69"/>
    </row>
    <row r="6" spans="2:37" ht="6" customHeight="1" thickBot="1">
      <c r="U6" s="65"/>
      <c r="V6" s="65"/>
      <c r="W6" s="65"/>
      <c r="X6" s="65"/>
      <c r="Y6" s="65"/>
      <c r="Z6" s="65"/>
      <c r="AA6" s="65"/>
      <c r="AB6" s="65"/>
      <c r="AC6" s="65"/>
      <c r="AD6" s="65"/>
      <c r="AE6" s="65"/>
    </row>
    <row r="7" spans="2:37" s="69" customFormat="1" ht="12.75" customHeight="1">
      <c r="B7" s="66"/>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8"/>
    </row>
    <row r="8" spans="2:37" s="69" customFormat="1" ht="12.75" customHeight="1">
      <c r="B8" s="68"/>
      <c r="C8" s="71" t="s">
        <v>305</v>
      </c>
      <c r="D8" s="81"/>
      <c r="E8" s="81"/>
      <c r="F8" s="81"/>
      <c r="G8" s="81"/>
      <c r="H8" s="81"/>
      <c r="I8" s="81"/>
      <c r="J8" s="81"/>
      <c r="K8" s="81"/>
      <c r="L8" s="81"/>
      <c r="M8" s="81"/>
      <c r="N8" s="81"/>
      <c r="O8" s="81"/>
      <c r="P8" s="81"/>
      <c r="Q8" s="81"/>
      <c r="R8" s="81"/>
      <c r="S8" s="81"/>
      <c r="T8" s="81"/>
      <c r="U8" s="81"/>
      <c r="V8" s="81"/>
      <c r="W8" s="81"/>
      <c r="X8" s="81"/>
      <c r="Y8" s="81"/>
      <c r="Z8" s="81"/>
      <c r="AA8" s="81"/>
      <c r="AB8" s="81"/>
      <c r="AC8" s="71"/>
      <c r="AD8" s="71"/>
      <c r="AE8" s="68"/>
    </row>
    <row r="9" spans="2:37" s="69" customFormat="1" ht="12.75" customHeight="1">
      <c r="B9" s="68"/>
      <c r="C9" s="81"/>
      <c r="D9" s="81"/>
      <c r="E9" s="81"/>
      <c r="F9" s="81"/>
      <c r="G9" s="81"/>
      <c r="H9" s="81"/>
      <c r="I9" s="81"/>
      <c r="J9" s="81"/>
      <c r="K9" s="81"/>
      <c r="L9" s="81"/>
      <c r="M9" s="81"/>
      <c r="N9" s="81"/>
      <c r="O9" s="81"/>
      <c r="P9" s="81"/>
      <c r="Q9" s="81"/>
      <c r="R9" s="81"/>
      <c r="S9" s="81"/>
      <c r="T9" s="81"/>
      <c r="U9" s="81"/>
      <c r="V9" s="81"/>
      <c r="W9" s="81"/>
      <c r="X9" s="81"/>
      <c r="Y9" s="81"/>
      <c r="Z9" s="81"/>
      <c r="AA9" s="81"/>
      <c r="AB9" s="81"/>
      <c r="AC9" s="72"/>
      <c r="AD9" s="71"/>
      <c r="AE9" s="68"/>
    </row>
    <row r="10" spans="2:37" s="69" customFormat="1" ht="12.75" customHeight="1">
      <c r="B10" s="68"/>
      <c r="C10" s="138" t="s">
        <v>561</v>
      </c>
      <c r="D10" s="446" t="s">
        <v>815</v>
      </c>
      <c r="E10" s="446"/>
      <c r="F10" s="446"/>
      <c r="G10" s="446"/>
      <c r="H10" s="446"/>
      <c r="I10" s="446"/>
      <c r="J10" s="446"/>
      <c r="K10" s="446"/>
      <c r="L10" s="446"/>
      <c r="M10" s="446"/>
      <c r="N10" s="446"/>
      <c r="O10" s="443" t="s">
        <v>816</v>
      </c>
      <c r="P10" s="444"/>
      <c r="Q10" s="444"/>
      <c r="R10" s="444"/>
      <c r="S10" s="444"/>
      <c r="T10" s="444"/>
      <c r="U10" s="444"/>
      <c r="V10" s="444"/>
      <c r="W10" s="444"/>
      <c r="X10" s="444"/>
      <c r="Y10" s="444"/>
      <c r="Z10" s="444"/>
      <c r="AA10" s="444"/>
      <c r="AB10" s="445"/>
      <c r="AD10" s="71"/>
      <c r="AE10" s="68"/>
      <c r="AG10" s="69" t="s">
        <v>987</v>
      </c>
      <c r="AH10" s="69" t="s">
        <v>988</v>
      </c>
    </row>
    <row r="11" spans="2:37" s="69" customFormat="1" ht="54.75" customHeight="1">
      <c r="B11" s="68"/>
      <c r="C11" s="90">
        <v>1</v>
      </c>
      <c r="D11" s="432" t="s">
        <v>953</v>
      </c>
      <c r="E11" s="432"/>
      <c r="F11" s="432"/>
      <c r="G11" s="432"/>
      <c r="H11" s="432"/>
      <c r="I11" s="432"/>
      <c r="J11" s="432"/>
      <c r="K11" s="432"/>
      <c r="L11" s="432"/>
      <c r="M11" s="432"/>
      <c r="N11" s="432"/>
      <c r="O11" s="439" t="s">
        <v>989</v>
      </c>
      <c r="P11" s="439"/>
      <c r="Q11" s="439"/>
      <c r="R11" s="439"/>
      <c r="S11" s="439"/>
      <c r="T11" s="439"/>
      <c r="U11" s="439"/>
      <c r="V11" s="439"/>
      <c r="W11" s="439"/>
      <c r="X11" s="439"/>
      <c r="Y11" s="439"/>
      <c r="Z11" s="439"/>
      <c r="AA11" s="439"/>
      <c r="AB11" s="439"/>
      <c r="AD11" s="71"/>
      <c r="AE11" s="68"/>
      <c r="AG11" s="140" t="s">
        <v>562</v>
      </c>
      <c r="AH11" s="139" t="s">
        <v>563</v>
      </c>
      <c r="AI11" s="137" t="str">
        <f t="shared" ref="AI11:AI17" si="0">D11</f>
        <v>Get Remote Service Detailed Information</v>
      </c>
      <c r="AJ11" s="137" t="str">
        <f t="shared" ref="AJ11:AJ17" si="1">O11</f>
        <v>MyCarInfo Screen No.2-01[MyCarInfo TOP], Display No.2-11 Return data for [Detailed Info]
detected date/time, driving monitor items</v>
      </c>
      <c r="AK11" s="69" t="s">
        <v>564</v>
      </c>
    </row>
    <row r="12" spans="2:37" s="69" customFormat="1" ht="54.75" customHeight="1">
      <c r="B12" s="68"/>
      <c r="C12" s="143">
        <v>2</v>
      </c>
      <c r="D12" s="431" t="s">
        <v>954</v>
      </c>
      <c r="E12" s="431"/>
      <c r="F12" s="431"/>
      <c r="G12" s="431"/>
      <c r="H12" s="431"/>
      <c r="I12" s="431"/>
      <c r="J12" s="431"/>
      <c r="K12" s="431"/>
      <c r="L12" s="431"/>
      <c r="M12" s="431"/>
      <c r="N12" s="431"/>
      <c r="O12" s="430" t="s">
        <v>990</v>
      </c>
      <c r="P12" s="430"/>
      <c r="Q12" s="430"/>
      <c r="R12" s="430"/>
      <c r="S12" s="430"/>
      <c r="T12" s="430"/>
      <c r="U12" s="430"/>
      <c r="V12" s="430"/>
      <c r="W12" s="430"/>
      <c r="X12" s="430"/>
      <c r="Y12" s="430"/>
      <c r="Z12" s="430"/>
      <c r="AA12" s="430"/>
      <c r="AB12" s="430"/>
      <c r="AD12" s="71"/>
      <c r="AE12" s="68"/>
      <c r="AG12" s="140" t="s">
        <v>565</v>
      </c>
      <c r="AH12" s="139" t="s">
        <v>566</v>
      </c>
      <c r="AI12" s="137" t="str">
        <f t="shared" si="0"/>
        <v>Get Maintenance Report Information</v>
      </c>
      <c r="AJ12" s="137" t="str">
        <f t="shared" si="1"/>
        <v>MyCarInfo Screen No.2-21
Return data for [Maintenance Report]
# of Remote Maintenance mail Health Check Report flags</v>
      </c>
      <c r="AK12" s="69" t="s">
        <v>567</v>
      </c>
    </row>
    <row r="13" spans="2:37" s="69" customFormat="1" ht="54.75" customHeight="1">
      <c r="B13" s="68"/>
      <c r="C13" s="143">
        <v>3</v>
      </c>
      <c r="D13" s="431" t="s">
        <v>955</v>
      </c>
      <c r="E13" s="431"/>
      <c r="F13" s="431"/>
      <c r="G13" s="431"/>
      <c r="H13" s="431"/>
      <c r="I13" s="431"/>
      <c r="J13" s="431"/>
      <c r="K13" s="431"/>
      <c r="L13" s="431"/>
      <c r="M13" s="431"/>
      <c r="N13" s="431"/>
      <c r="O13" s="430" t="s">
        <v>991</v>
      </c>
      <c r="P13" s="430"/>
      <c r="Q13" s="430"/>
      <c r="R13" s="430"/>
      <c r="S13" s="430"/>
      <c r="T13" s="430"/>
      <c r="U13" s="430"/>
      <c r="V13" s="430"/>
      <c r="W13" s="430"/>
      <c r="X13" s="430"/>
      <c r="Y13" s="430"/>
      <c r="Z13" s="430"/>
      <c r="AA13" s="430"/>
      <c r="AB13" s="430"/>
      <c r="AD13" s="71"/>
      <c r="AE13" s="68"/>
      <c r="AG13" s="140" t="s">
        <v>568</v>
      </c>
      <c r="AH13" s="139" t="s">
        <v>722</v>
      </c>
      <c r="AI13" s="137" t="str">
        <f t="shared" si="0"/>
        <v>Get Health Check Report Detailed Information</v>
      </c>
      <c r="AJ13" s="137" t="str">
        <f t="shared" si="1"/>
        <v>MyCarInfo Screen No.2-28 
Return data for [Health Check Reportト]
Warning Information, Report Information</v>
      </c>
      <c r="AK13" s="69" t="s">
        <v>567</v>
      </c>
    </row>
    <row r="14" spans="2:37" s="69" customFormat="1" ht="54.75" customHeight="1">
      <c r="B14" s="68"/>
      <c r="C14" s="90">
        <v>4</v>
      </c>
      <c r="D14" s="432" t="s">
        <v>956</v>
      </c>
      <c r="E14" s="432"/>
      <c r="F14" s="432"/>
      <c r="G14" s="432"/>
      <c r="H14" s="432"/>
      <c r="I14" s="432"/>
      <c r="J14" s="432"/>
      <c r="K14" s="432"/>
      <c r="L14" s="432"/>
      <c r="M14" s="432"/>
      <c r="N14" s="432"/>
      <c r="O14" s="439" t="s">
        <v>992</v>
      </c>
      <c r="P14" s="439"/>
      <c r="Q14" s="439"/>
      <c r="R14" s="439"/>
      <c r="S14" s="439"/>
      <c r="T14" s="439"/>
      <c r="U14" s="439"/>
      <c r="V14" s="439"/>
      <c r="W14" s="439"/>
      <c r="X14" s="439"/>
      <c r="Y14" s="439"/>
      <c r="Z14" s="439"/>
      <c r="AA14" s="439"/>
      <c r="AB14" s="439"/>
      <c r="AD14" s="71"/>
      <c r="AE14" s="68"/>
      <c r="AG14" s="140" t="s">
        <v>418</v>
      </c>
      <c r="AH14" s="139" t="s">
        <v>569</v>
      </c>
      <c r="AI14" s="137" t="str">
        <f t="shared" si="0"/>
        <v>Get Remote Confirmation Information</v>
      </c>
      <c r="AJ14" s="137" t="str">
        <f t="shared" si="1"/>
        <v>MyCarInfo Screen No.2-01[MyCarInfo TOP], Screen No.2-31 Rreturn data for [Remote Confirmation]
detected date/time, each confirmation status, security camera screen-yes/no</v>
      </c>
      <c r="AK14" s="69" t="s">
        <v>564</v>
      </c>
    </row>
    <row r="15" spans="2:37" s="69" customFormat="1" ht="54.75" customHeight="1">
      <c r="B15" s="68"/>
      <c r="C15" s="90">
        <v>5</v>
      </c>
      <c r="D15" s="432" t="s">
        <v>957</v>
      </c>
      <c r="E15" s="432"/>
      <c r="F15" s="432"/>
      <c r="G15" s="432"/>
      <c r="H15" s="432"/>
      <c r="I15" s="432"/>
      <c r="J15" s="432"/>
      <c r="K15" s="432"/>
      <c r="L15" s="432"/>
      <c r="M15" s="432"/>
      <c r="N15" s="432"/>
      <c r="O15" s="439" t="s">
        <v>0</v>
      </c>
      <c r="P15" s="439"/>
      <c r="Q15" s="439"/>
      <c r="R15" s="439"/>
      <c r="S15" s="439"/>
      <c r="T15" s="439"/>
      <c r="U15" s="439"/>
      <c r="V15" s="439"/>
      <c r="W15" s="439"/>
      <c r="X15" s="439"/>
      <c r="Y15" s="439"/>
      <c r="Z15" s="439"/>
      <c r="AA15" s="439"/>
      <c r="AB15" s="439"/>
      <c r="AD15" s="71"/>
      <c r="AE15" s="68"/>
      <c r="AG15" s="140" t="s">
        <v>570</v>
      </c>
      <c r="AH15" s="139" t="s">
        <v>571</v>
      </c>
      <c r="AI15" s="137" t="str">
        <f t="shared" si="0"/>
        <v>Get Vehicle Status Notification （List）</v>
      </c>
      <c r="AJ15" s="137" t="str">
        <f t="shared" si="1"/>
        <v>MyCarInfo Screen No.2-31 
Return data for [Remote Confirmation], Screen 
No, 2-33 Return data for [Vehicle Status Notification (List)
Vehicle Status Notification (list)</v>
      </c>
      <c r="AK15" s="69" t="s">
        <v>564</v>
      </c>
    </row>
    <row r="16" spans="2:37" s="69" customFormat="1" ht="54.75" customHeight="1">
      <c r="B16" s="68"/>
      <c r="C16" s="90">
        <v>6</v>
      </c>
      <c r="D16" s="432" t="s">
        <v>958</v>
      </c>
      <c r="E16" s="432"/>
      <c r="F16" s="432"/>
      <c r="G16" s="432"/>
      <c r="H16" s="432"/>
      <c r="I16" s="432"/>
      <c r="J16" s="432"/>
      <c r="K16" s="432"/>
      <c r="L16" s="432"/>
      <c r="M16" s="432"/>
      <c r="N16" s="432"/>
      <c r="O16" s="439" t="s">
        <v>1</v>
      </c>
      <c r="P16" s="439"/>
      <c r="Q16" s="439"/>
      <c r="R16" s="439"/>
      <c r="S16" s="439"/>
      <c r="T16" s="439"/>
      <c r="U16" s="439"/>
      <c r="V16" s="439"/>
      <c r="W16" s="439"/>
      <c r="X16" s="439"/>
      <c r="Y16" s="439"/>
      <c r="Z16" s="439"/>
      <c r="AA16" s="439"/>
      <c r="AB16" s="439"/>
      <c r="AD16" s="71"/>
      <c r="AE16" s="68"/>
      <c r="AG16" s="140" t="s">
        <v>572</v>
      </c>
      <c r="AH16" s="139" t="s">
        <v>573</v>
      </c>
      <c r="AI16" s="137" t="str">
        <f t="shared" si="0"/>
        <v>Get Vehicle Status Notification （Details）</v>
      </c>
      <c r="AJ16" s="137" t="str">
        <f t="shared" si="1"/>
        <v>MyCarInfo Screen No.2-34 
Return data for [Vehicle Status Notification (Details)]
detected date/time, each confirmation status</v>
      </c>
      <c r="AK16" s="69" t="s">
        <v>574</v>
      </c>
    </row>
    <row r="17" spans="2:37" s="69" customFormat="1" ht="54.75" customHeight="1">
      <c r="B17" s="68"/>
      <c r="C17" s="90">
        <v>7</v>
      </c>
      <c r="D17" s="432" t="s">
        <v>956</v>
      </c>
      <c r="E17" s="432"/>
      <c r="F17" s="432"/>
      <c r="G17" s="432"/>
      <c r="H17" s="432"/>
      <c r="I17" s="432"/>
      <c r="J17" s="432"/>
      <c r="K17" s="432"/>
      <c r="L17" s="432"/>
      <c r="M17" s="432"/>
      <c r="N17" s="432"/>
      <c r="O17" s="439" t="s">
        <v>2</v>
      </c>
      <c r="P17" s="439"/>
      <c r="Q17" s="439"/>
      <c r="R17" s="439"/>
      <c r="S17" s="439"/>
      <c r="T17" s="439"/>
      <c r="U17" s="439"/>
      <c r="V17" s="439"/>
      <c r="W17" s="439"/>
      <c r="X17" s="439"/>
      <c r="Y17" s="439"/>
      <c r="Z17" s="439"/>
      <c r="AA17" s="439"/>
      <c r="AB17" s="439"/>
      <c r="AD17" s="71"/>
      <c r="AE17" s="68"/>
      <c r="AG17" s="141" t="s">
        <v>575</v>
      </c>
      <c r="AH17" s="137" t="s">
        <v>576</v>
      </c>
      <c r="AI17" s="137" t="str">
        <f t="shared" si="0"/>
        <v>Get Remote Confirmation Information</v>
      </c>
      <c r="AJ17" s="137" t="str">
        <f t="shared" si="1"/>
        <v>MyCarInfo Screen No.2-32 
Return data for [Remote Confirmation (Explanation)] 
explanation</v>
      </c>
      <c r="AK17" s="69" t="s">
        <v>577</v>
      </c>
    </row>
    <row r="18" spans="2:37" s="69" customFormat="1" ht="54.75" customHeight="1">
      <c r="B18" s="68"/>
      <c r="C18" s="178">
        <v>8</v>
      </c>
      <c r="D18" s="433" t="s">
        <v>959</v>
      </c>
      <c r="E18" s="433"/>
      <c r="F18" s="433"/>
      <c r="G18" s="433"/>
      <c r="H18" s="433"/>
      <c r="I18" s="433"/>
      <c r="J18" s="433"/>
      <c r="K18" s="433"/>
      <c r="L18" s="433"/>
      <c r="M18" s="433"/>
      <c r="N18" s="433"/>
      <c r="O18" s="440" t="s">
        <v>3</v>
      </c>
      <c r="P18" s="440"/>
      <c r="Q18" s="440"/>
      <c r="R18" s="440"/>
      <c r="S18" s="440"/>
      <c r="T18" s="440"/>
      <c r="U18" s="440"/>
      <c r="V18" s="440"/>
      <c r="W18" s="440"/>
      <c r="X18" s="440"/>
      <c r="Y18" s="440"/>
      <c r="Z18" s="440"/>
      <c r="AA18" s="440"/>
      <c r="AB18" s="440"/>
      <c r="AD18" s="71"/>
      <c r="AE18" s="68"/>
      <c r="AG18" s="180" t="s">
        <v>724</v>
      </c>
      <c r="AH18" s="179" t="s">
        <v>723</v>
      </c>
      <c r="AI18" s="137" t="str">
        <f>D18</f>
        <v>Get Health Check Report (Report Information)</v>
      </c>
      <c r="AJ18" s="137" t="str">
        <f>O18</f>
        <v>MyCarInfo Screen No.○○
Return data for [Health Check Report（Report Info） Explanation] 
explanation</v>
      </c>
      <c r="AK18" s="69" t="s">
        <v>564</v>
      </c>
    </row>
    <row r="19" spans="2:37" s="185" customFormat="1" ht="54.75" hidden="1" customHeight="1">
      <c r="B19" s="183"/>
      <c r="C19" s="184">
        <v>9</v>
      </c>
      <c r="D19" s="434" t="s">
        <v>513</v>
      </c>
      <c r="E19" s="434"/>
      <c r="F19" s="434"/>
      <c r="G19" s="434"/>
      <c r="H19" s="434"/>
      <c r="I19" s="434"/>
      <c r="J19" s="434"/>
      <c r="K19" s="434"/>
      <c r="L19" s="434"/>
      <c r="M19" s="434"/>
      <c r="N19" s="434"/>
      <c r="O19" s="435" t="s">
        <v>514</v>
      </c>
      <c r="P19" s="435"/>
      <c r="Q19" s="435"/>
      <c r="R19" s="435"/>
      <c r="S19" s="435"/>
      <c r="T19" s="435"/>
      <c r="U19" s="435"/>
      <c r="V19" s="435"/>
      <c r="W19" s="435"/>
      <c r="X19" s="435"/>
      <c r="Y19" s="435"/>
      <c r="Z19" s="435"/>
      <c r="AA19" s="435"/>
      <c r="AB19" s="435"/>
      <c r="AD19" s="186"/>
      <c r="AE19" s="183"/>
      <c r="AG19" s="187" t="s">
        <v>511</v>
      </c>
      <c r="AH19" s="188" t="s">
        <v>512</v>
      </c>
      <c r="AI19" s="189" t="str">
        <f>D19</f>
        <v>Request Realtime Status of Vehicle Data
&lt;13CY New Interface&gt;</v>
      </c>
      <c r="AJ19" s="189" t="str">
        <f>O19</f>
        <v>Request Realtime Status of Vehicle Data.
(New Function for 13CY)
When this interface is called from SmartPhone, TSC will send SMS and let vehicle upload RealTime Status.</v>
      </c>
      <c r="AK19" s="185" t="s">
        <v>564</v>
      </c>
    </row>
    <row r="20" spans="2:37" s="69" customFormat="1" ht="12.75" customHeight="1">
      <c r="B20" s="68"/>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68"/>
      <c r="AK20" s="69" t="s">
        <v>577</v>
      </c>
    </row>
    <row r="21" spans="2:37" s="69" customFormat="1" ht="12.75" customHeight="1">
      <c r="B21" s="68"/>
      <c r="C21" s="71" t="s">
        <v>306</v>
      </c>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68"/>
      <c r="AK21" s="69" t="s">
        <v>574</v>
      </c>
    </row>
    <row r="22" spans="2:37" s="69" customFormat="1" ht="12.75" customHeight="1">
      <c r="B22" s="68"/>
      <c r="C22" s="71" t="s">
        <v>4</v>
      </c>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68"/>
      <c r="AG22" s="71"/>
      <c r="AH22" s="71"/>
      <c r="AK22" s="69" t="s">
        <v>578</v>
      </c>
    </row>
    <row r="23" spans="2:37" s="69" customFormat="1" ht="12.75" customHeight="1">
      <c r="B23" s="68"/>
      <c r="C23" s="69" t="s">
        <v>817</v>
      </c>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68"/>
      <c r="AG23" s="71"/>
      <c r="AH23" s="71"/>
      <c r="AK23" s="69" t="s">
        <v>579</v>
      </c>
    </row>
    <row r="24" spans="2:37" s="69" customFormat="1" ht="12.75" customHeight="1">
      <c r="B24" s="68"/>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68"/>
      <c r="AK24" s="69" t="s">
        <v>579</v>
      </c>
    </row>
    <row r="25" spans="2:37" s="69" customFormat="1" ht="12.75" customHeight="1">
      <c r="B25" s="68"/>
      <c r="C25" s="436" t="s">
        <v>827</v>
      </c>
      <c r="D25" s="436"/>
      <c r="E25" s="436"/>
      <c r="F25" s="437"/>
      <c r="G25" s="437" t="s">
        <v>854</v>
      </c>
      <c r="H25" s="441"/>
      <c r="I25" s="441"/>
      <c r="J25" s="441"/>
      <c r="K25" s="441"/>
      <c r="L25" s="441"/>
      <c r="M25" s="441"/>
      <c r="N25" s="441"/>
      <c r="O25" s="441"/>
      <c r="P25" s="441"/>
      <c r="Q25" s="441"/>
      <c r="R25" s="441"/>
      <c r="S25" s="441"/>
      <c r="T25" s="441"/>
      <c r="U25" s="441"/>
      <c r="V25" s="441"/>
      <c r="W25" s="441"/>
      <c r="X25" s="441"/>
      <c r="Y25" s="441"/>
      <c r="Z25" s="441"/>
      <c r="AA25" s="441"/>
      <c r="AB25" s="442"/>
      <c r="AC25" s="71"/>
      <c r="AD25" s="71"/>
      <c r="AE25" s="68"/>
      <c r="AK25" s="69" t="s">
        <v>579</v>
      </c>
    </row>
    <row r="26" spans="2:37" s="69" customFormat="1" ht="12.75" customHeight="1">
      <c r="B26" s="68"/>
      <c r="C26" s="429" t="s">
        <v>456</v>
      </c>
      <c r="D26" s="425"/>
      <c r="E26" s="425"/>
      <c r="F26" s="438"/>
      <c r="G26" s="426" t="s">
        <v>945</v>
      </c>
      <c r="H26" s="427"/>
      <c r="I26" s="427"/>
      <c r="J26" s="427"/>
      <c r="K26" s="427"/>
      <c r="L26" s="427"/>
      <c r="M26" s="427"/>
      <c r="N26" s="427"/>
      <c r="O26" s="427"/>
      <c r="P26" s="427"/>
      <c r="Q26" s="427"/>
      <c r="R26" s="427"/>
      <c r="S26" s="427"/>
      <c r="T26" s="427"/>
      <c r="U26" s="427"/>
      <c r="V26" s="427"/>
      <c r="W26" s="427"/>
      <c r="X26" s="427"/>
      <c r="Y26" s="427"/>
      <c r="Z26" s="427"/>
      <c r="AA26" s="427"/>
      <c r="AB26" s="428"/>
      <c r="AC26" s="71"/>
      <c r="AD26" s="71"/>
      <c r="AE26" s="68"/>
      <c r="AK26" s="69" t="s">
        <v>579</v>
      </c>
    </row>
    <row r="27" spans="2:37" s="69" customFormat="1" ht="13.5">
      <c r="B27" s="68"/>
      <c r="C27" s="429" t="s">
        <v>580</v>
      </c>
      <c r="D27" s="425"/>
      <c r="E27" s="425"/>
      <c r="F27" s="438"/>
      <c r="G27" s="426" t="s">
        <v>177</v>
      </c>
      <c r="H27" s="427"/>
      <c r="I27" s="427"/>
      <c r="J27" s="427"/>
      <c r="K27" s="427"/>
      <c r="L27" s="427"/>
      <c r="M27" s="427"/>
      <c r="N27" s="427"/>
      <c r="O27" s="427"/>
      <c r="P27" s="427"/>
      <c r="Q27" s="427"/>
      <c r="R27" s="427"/>
      <c r="S27" s="427"/>
      <c r="T27" s="427"/>
      <c r="U27" s="427"/>
      <c r="V27" s="427"/>
      <c r="W27" s="427"/>
      <c r="X27" s="427"/>
      <c r="Y27" s="427"/>
      <c r="Z27" s="427"/>
      <c r="AA27" s="427"/>
      <c r="AB27" s="428"/>
      <c r="AC27" s="71"/>
      <c r="AD27" s="71"/>
      <c r="AE27" s="68"/>
    </row>
    <row r="28" spans="2:37" s="69" customFormat="1" ht="12.75" customHeight="1">
      <c r="B28" s="68"/>
      <c r="C28" s="429" t="s">
        <v>581</v>
      </c>
      <c r="D28" s="425"/>
      <c r="E28" s="425"/>
      <c r="F28" s="438"/>
      <c r="G28" s="426" t="s">
        <v>952</v>
      </c>
      <c r="H28" s="427"/>
      <c r="I28" s="427"/>
      <c r="J28" s="427"/>
      <c r="K28" s="427"/>
      <c r="L28" s="427"/>
      <c r="M28" s="427"/>
      <c r="N28" s="427"/>
      <c r="O28" s="427"/>
      <c r="P28" s="427"/>
      <c r="Q28" s="427"/>
      <c r="R28" s="427"/>
      <c r="S28" s="427"/>
      <c r="T28" s="427"/>
      <c r="U28" s="427"/>
      <c r="V28" s="427"/>
      <c r="W28" s="427"/>
      <c r="X28" s="427"/>
      <c r="Y28" s="427"/>
      <c r="Z28" s="427"/>
      <c r="AA28" s="427"/>
      <c r="AB28" s="428"/>
      <c r="AC28" s="71"/>
      <c r="AD28" s="71"/>
      <c r="AE28" s="68"/>
    </row>
    <row r="29" spans="2:37" s="69" customFormat="1" ht="12.75" customHeight="1">
      <c r="B29" s="68"/>
      <c r="C29" s="429" t="s">
        <v>582</v>
      </c>
      <c r="D29" s="425"/>
      <c r="E29" s="425"/>
      <c r="F29" s="438"/>
      <c r="G29" s="426" t="s">
        <v>947</v>
      </c>
      <c r="H29" s="427"/>
      <c r="I29" s="427"/>
      <c r="J29" s="427"/>
      <c r="K29" s="427"/>
      <c r="L29" s="427"/>
      <c r="M29" s="427"/>
      <c r="N29" s="427"/>
      <c r="O29" s="427"/>
      <c r="P29" s="427"/>
      <c r="Q29" s="427"/>
      <c r="R29" s="427"/>
      <c r="S29" s="427"/>
      <c r="T29" s="427"/>
      <c r="U29" s="427"/>
      <c r="V29" s="427"/>
      <c r="W29" s="427"/>
      <c r="X29" s="427"/>
      <c r="Y29" s="427"/>
      <c r="Z29" s="427"/>
      <c r="AA29" s="427"/>
      <c r="AB29" s="428"/>
      <c r="AC29" s="71"/>
      <c r="AD29" s="71"/>
      <c r="AE29" s="68"/>
    </row>
    <row r="30" spans="2:37" s="69" customFormat="1" ht="12.75" customHeight="1">
      <c r="B30" s="68"/>
      <c r="C30" s="429" t="s">
        <v>583</v>
      </c>
      <c r="D30" s="425"/>
      <c r="E30" s="425"/>
      <c r="F30" s="425"/>
      <c r="G30" s="426" t="s">
        <v>948</v>
      </c>
      <c r="H30" s="427"/>
      <c r="I30" s="427"/>
      <c r="J30" s="427"/>
      <c r="K30" s="427"/>
      <c r="L30" s="427"/>
      <c r="M30" s="427"/>
      <c r="N30" s="427"/>
      <c r="O30" s="427"/>
      <c r="P30" s="427"/>
      <c r="Q30" s="427"/>
      <c r="R30" s="427"/>
      <c r="S30" s="427"/>
      <c r="T30" s="427"/>
      <c r="U30" s="427"/>
      <c r="V30" s="427"/>
      <c r="W30" s="427"/>
      <c r="X30" s="427"/>
      <c r="Y30" s="427"/>
      <c r="Z30" s="427"/>
      <c r="AA30" s="427"/>
      <c r="AB30" s="428"/>
      <c r="AC30" s="71"/>
      <c r="AD30" s="71"/>
      <c r="AE30" s="68"/>
    </row>
    <row r="31" spans="2:37" s="69" customFormat="1" ht="13.5">
      <c r="B31" s="68"/>
      <c r="C31" s="429" t="s">
        <v>584</v>
      </c>
      <c r="D31" s="425"/>
      <c r="E31" s="425"/>
      <c r="F31" s="425"/>
      <c r="G31" s="426" t="s">
        <v>949</v>
      </c>
      <c r="H31" s="427"/>
      <c r="I31" s="427"/>
      <c r="J31" s="427"/>
      <c r="K31" s="427"/>
      <c r="L31" s="427"/>
      <c r="M31" s="427"/>
      <c r="N31" s="427"/>
      <c r="O31" s="427"/>
      <c r="P31" s="427"/>
      <c r="Q31" s="427"/>
      <c r="R31" s="427"/>
      <c r="S31" s="427"/>
      <c r="T31" s="427"/>
      <c r="U31" s="427"/>
      <c r="V31" s="427"/>
      <c r="W31" s="427"/>
      <c r="X31" s="427"/>
      <c r="Y31" s="427"/>
      <c r="Z31" s="427"/>
      <c r="AA31" s="427"/>
      <c r="AB31" s="428"/>
      <c r="AC31" s="71"/>
      <c r="AD31" s="71"/>
      <c r="AE31" s="68"/>
    </row>
    <row r="32" spans="2:37" s="69" customFormat="1" ht="13.5">
      <c r="B32" s="68"/>
      <c r="C32" s="429" t="s">
        <v>585</v>
      </c>
      <c r="D32" s="425"/>
      <c r="E32" s="425"/>
      <c r="F32" s="425"/>
      <c r="G32" s="426" t="s">
        <v>950</v>
      </c>
      <c r="H32" s="427"/>
      <c r="I32" s="427"/>
      <c r="J32" s="427"/>
      <c r="K32" s="427"/>
      <c r="L32" s="427"/>
      <c r="M32" s="427"/>
      <c r="N32" s="427"/>
      <c r="O32" s="427"/>
      <c r="P32" s="427"/>
      <c r="Q32" s="427"/>
      <c r="R32" s="427"/>
      <c r="S32" s="427"/>
      <c r="T32" s="427"/>
      <c r="U32" s="427"/>
      <c r="V32" s="427"/>
      <c r="W32" s="427"/>
      <c r="X32" s="427"/>
      <c r="Y32" s="427"/>
      <c r="Z32" s="427"/>
      <c r="AA32" s="427"/>
      <c r="AB32" s="428"/>
      <c r="AC32" s="71"/>
      <c r="AD32" s="71"/>
      <c r="AE32" s="68"/>
    </row>
    <row r="33" spans="2:31" s="69" customFormat="1" ht="13.5">
      <c r="B33" s="68"/>
      <c r="C33" s="429" t="s">
        <v>586</v>
      </c>
      <c r="D33" s="425"/>
      <c r="E33" s="425"/>
      <c r="F33" s="425"/>
      <c r="G33" s="426" t="s">
        <v>951</v>
      </c>
      <c r="H33" s="427"/>
      <c r="I33" s="427"/>
      <c r="J33" s="427"/>
      <c r="K33" s="427"/>
      <c r="L33" s="427"/>
      <c r="M33" s="427"/>
      <c r="N33" s="427"/>
      <c r="O33" s="427"/>
      <c r="P33" s="427"/>
      <c r="Q33" s="427"/>
      <c r="R33" s="427"/>
      <c r="S33" s="427"/>
      <c r="T33" s="427"/>
      <c r="U33" s="427"/>
      <c r="V33" s="427"/>
      <c r="W33" s="427"/>
      <c r="X33" s="427"/>
      <c r="Y33" s="427"/>
      <c r="Z33" s="427"/>
      <c r="AA33" s="427"/>
      <c r="AB33" s="428"/>
      <c r="AC33" s="71"/>
      <c r="AD33" s="71"/>
      <c r="AE33" s="68"/>
    </row>
    <row r="34" spans="2:31" s="69" customFormat="1" ht="12.75" customHeight="1">
      <c r="B34" s="68"/>
      <c r="C34" s="429" t="s">
        <v>587</v>
      </c>
      <c r="D34" s="425"/>
      <c r="E34" s="425"/>
      <c r="F34" s="425"/>
      <c r="G34" s="426" t="s">
        <v>946</v>
      </c>
      <c r="H34" s="427"/>
      <c r="I34" s="427"/>
      <c r="J34" s="427"/>
      <c r="K34" s="427"/>
      <c r="L34" s="427"/>
      <c r="M34" s="427"/>
      <c r="N34" s="427"/>
      <c r="O34" s="427"/>
      <c r="P34" s="427"/>
      <c r="Q34" s="427"/>
      <c r="R34" s="427"/>
      <c r="S34" s="427"/>
      <c r="T34" s="427"/>
      <c r="U34" s="427"/>
      <c r="V34" s="427"/>
      <c r="W34" s="427"/>
      <c r="X34" s="427"/>
      <c r="Y34" s="427"/>
      <c r="Z34" s="427"/>
      <c r="AA34" s="427"/>
      <c r="AB34" s="428"/>
      <c r="AC34" s="71"/>
      <c r="AD34" s="71"/>
      <c r="AE34" s="68"/>
    </row>
    <row r="35" spans="2:31" s="69" customFormat="1" ht="13.5" customHeight="1">
      <c r="B35" s="68"/>
      <c r="C35" s="424" t="s">
        <v>1035</v>
      </c>
      <c r="D35" s="425"/>
      <c r="E35" s="425"/>
      <c r="F35" s="425"/>
      <c r="G35" s="426" t="s">
        <v>1036</v>
      </c>
      <c r="H35" s="427"/>
      <c r="I35" s="427"/>
      <c r="J35" s="427"/>
      <c r="K35" s="427"/>
      <c r="L35" s="427"/>
      <c r="M35" s="427"/>
      <c r="N35" s="427"/>
      <c r="O35" s="427"/>
      <c r="P35" s="427"/>
      <c r="Q35" s="427"/>
      <c r="R35" s="427"/>
      <c r="S35" s="427"/>
      <c r="T35" s="427"/>
      <c r="U35" s="427"/>
      <c r="V35" s="427"/>
      <c r="W35" s="427"/>
      <c r="X35" s="427"/>
      <c r="Y35" s="427"/>
      <c r="Z35" s="427"/>
      <c r="AA35" s="427"/>
      <c r="AB35" s="428"/>
      <c r="AC35" s="71"/>
      <c r="AD35" s="71"/>
      <c r="AE35" s="68"/>
    </row>
    <row r="36" spans="2:31" s="69" customFormat="1" ht="13.5" customHeight="1">
      <c r="B36" s="68"/>
      <c r="C36" s="424" t="s">
        <v>1041</v>
      </c>
      <c r="D36" s="425"/>
      <c r="E36" s="425"/>
      <c r="F36" s="425"/>
      <c r="G36" s="426" t="s">
        <v>1040</v>
      </c>
      <c r="H36" s="427"/>
      <c r="I36" s="427"/>
      <c r="J36" s="427"/>
      <c r="K36" s="427"/>
      <c r="L36" s="427"/>
      <c r="M36" s="427"/>
      <c r="N36" s="427"/>
      <c r="O36" s="427"/>
      <c r="P36" s="427"/>
      <c r="Q36" s="427"/>
      <c r="R36" s="427"/>
      <c r="S36" s="427"/>
      <c r="T36" s="427"/>
      <c r="U36" s="427"/>
      <c r="V36" s="427"/>
      <c r="W36" s="427"/>
      <c r="X36" s="427"/>
      <c r="Y36" s="427"/>
      <c r="Z36" s="427"/>
      <c r="AA36" s="427"/>
      <c r="AB36" s="428"/>
      <c r="AC36" s="71"/>
      <c r="AD36" s="71"/>
      <c r="AE36" s="68"/>
    </row>
    <row r="37" spans="2:31" s="69" customFormat="1" ht="12.75" customHeight="1">
      <c r="B37" s="68"/>
      <c r="C37" s="71"/>
      <c r="D37" s="71"/>
      <c r="E37" s="71"/>
      <c r="F37" s="71"/>
      <c r="G37" s="71"/>
      <c r="H37" s="71"/>
      <c r="I37" s="83"/>
      <c r="J37" s="83"/>
      <c r="K37" s="83"/>
      <c r="L37" s="83"/>
      <c r="M37" s="83"/>
      <c r="N37" s="84"/>
      <c r="O37" s="84"/>
      <c r="P37" s="84"/>
      <c r="Q37" s="84"/>
      <c r="R37" s="84"/>
      <c r="S37" s="84"/>
      <c r="T37" s="84"/>
      <c r="U37" s="71"/>
      <c r="V37" s="71"/>
      <c r="W37" s="71"/>
      <c r="X37" s="71"/>
      <c r="Y37" s="71"/>
      <c r="Z37" s="71"/>
      <c r="AA37" s="71"/>
      <c r="AB37" s="79"/>
      <c r="AC37" s="71"/>
      <c r="AD37" s="85"/>
    </row>
    <row r="38" spans="2:31" s="69" customFormat="1" ht="12.75" customHeight="1">
      <c r="B38" s="68"/>
      <c r="C38" s="71"/>
      <c r="D38" s="71"/>
      <c r="E38" s="71"/>
      <c r="F38" s="71"/>
      <c r="G38" s="71"/>
      <c r="H38" s="71"/>
      <c r="I38" s="83"/>
      <c r="J38" s="83"/>
      <c r="K38" s="83"/>
      <c r="L38" s="83"/>
      <c r="M38" s="83"/>
      <c r="N38" s="84"/>
      <c r="O38" s="84"/>
      <c r="P38" s="84"/>
      <c r="Q38" s="84"/>
      <c r="R38" s="84"/>
      <c r="S38" s="84"/>
      <c r="T38" s="84"/>
      <c r="U38" s="84"/>
      <c r="V38" s="84"/>
      <c r="W38" s="84"/>
      <c r="X38" s="84"/>
      <c r="Y38" s="84"/>
      <c r="Z38" s="84"/>
      <c r="AA38" s="84"/>
      <c r="AB38" s="79"/>
      <c r="AC38" s="84"/>
      <c r="AD38" s="85"/>
    </row>
    <row r="39" spans="2:31" s="69" customFormat="1" ht="12.75" customHeight="1" thickBot="1">
      <c r="B39" s="88"/>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68"/>
    </row>
    <row r="40" spans="2:31" s="69" customFormat="1"/>
    <row r="41" spans="2:31" s="69" customFormat="1"/>
    <row r="42" spans="2:31" s="69" customFormat="1"/>
    <row r="43" spans="2:31" s="69" customFormat="1"/>
    <row r="44" spans="2:31" s="69" customFormat="1"/>
    <row r="45" spans="2:31" s="69" customFormat="1"/>
    <row r="46" spans="2:31" s="69" customFormat="1"/>
    <row r="47" spans="2:31" s="69" customFormat="1"/>
    <row r="48" spans="2:31" s="69" customFormat="1"/>
    <row r="49" s="69" customFormat="1"/>
    <row r="50" s="69" customFormat="1"/>
    <row r="51" s="69" customFormat="1"/>
    <row r="52" s="69" customFormat="1"/>
    <row r="53" s="69" customFormat="1"/>
    <row r="54" s="69" customFormat="1"/>
    <row r="55" s="69" customFormat="1"/>
    <row r="56" s="69" customFormat="1"/>
    <row r="57" s="69" customFormat="1"/>
    <row r="58" s="69" customFormat="1"/>
    <row r="59" s="69" customFormat="1"/>
    <row r="60" s="69" customFormat="1"/>
    <row r="61" s="69" customFormat="1"/>
    <row r="62" s="69" customFormat="1"/>
    <row r="63" s="69" customFormat="1"/>
    <row r="64" s="69" customFormat="1"/>
    <row r="65" s="69" customFormat="1"/>
    <row r="66" s="69" customFormat="1"/>
    <row r="67" s="69" customFormat="1"/>
    <row r="68" s="69" customFormat="1"/>
    <row r="69" s="69" customFormat="1"/>
    <row r="70" s="69" customFormat="1"/>
    <row r="71" s="69" customFormat="1"/>
    <row r="72" s="69" customFormat="1"/>
    <row r="73" s="69" customFormat="1"/>
    <row r="74" s="69" customFormat="1"/>
    <row r="75" s="69" customFormat="1"/>
    <row r="76" s="69" customFormat="1"/>
    <row r="77" s="69" customFormat="1"/>
    <row r="78" s="69" customFormat="1"/>
    <row r="79" s="69" customFormat="1"/>
    <row r="80" s="69" customFormat="1"/>
    <row r="81" s="69" customFormat="1"/>
    <row r="82" s="69" customFormat="1"/>
    <row r="83" s="69" customFormat="1"/>
    <row r="84" s="69" customFormat="1"/>
    <row r="85" s="69" customFormat="1"/>
    <row r="86" s="69" customFormat="1"/>
    <row r="87" s="69" customFormat="1"/>
    <row r="88" s="69" customFormat="1"/>
    <row r="89" s="69" customFormat="1"/>
    <row r="90" s="69" customFormat="1"/>
    <row r="91" s="69" customFormat="1"/>
    <row r="92" s="69" customFormat="1"/>
    <row r="93" s="69" customFormat="1"/>
    <row r="94" s="69" customFormat="1"/>
    <row r="95" s="69" customFormat="1"/>
    <row r="96" s="69" customFormat="1"/>
    <row r="97" s="69" customFormat="1"/>
    <row r="98" s="69" customFormat="1"/>
    <row r="99" s="69" customFormat="1"/>
    <row r="100" s="69" customFormat="1"/>
    <row r="101" s="69" customFormat="1"/>
    <row r="102" s="69" customFormat="1"/>
    <row r="103" s="69" customFormat="1"/>
    <row r="104" s="69" customFormat="1"/>
    <row r="105" s="69" customFormat="1"/>
    <row r="106" s="69" customFormat="1"/>
    <row r="107" s="69" customFormat="1"/>
    <row r="108" s="69" customFormat="1"/>
    <row r="109" s="69" customFormat="1"/>
    <row r="110" s="69" customFormat="1"/>
    <row r="111" s="69" customFormat="1"/>
    <row r="112" s="69" customFormat="1"/>
    <row r="113" s="69" customFormat="1"/>
    <row r="114" s="69" customFormat="1"/>
    <row r="115" s="69" customFormat="1"/>
    <row r="116" s="69" customFormat="1"/>
    <row r="117" s="69" customFormat="1"/>
    <row r="118" s="69" customFormat="1"/>
    <row r="119" s="69" customFormat="1"/>
    <row r="120" s="69" customFormat="1"/>
    <row r="121" s="69" customFormat="1"/>
    <row r="122" s="69" customFormat="1"/>
    <row r="123" s="69" customFormat="1"/>
    <row r="124" s="69" customFormat="1"/>
    <row r="125" s="69" customFormat="1"/>
    <row r="126" s="69" customFormat="1"/>
    <row r="127" s="69" customFormat="1"/>
    <row r="128" s="69" customFormat="1"/>
    <row r="129" s="69" customFormat="1"/>
    <row r="130" s="69" customFormat="1"/>
    <row r="131" s="69" customFormat="1"/>
    <row r="132" s="69" customFormat="1"/>
    <row r="133" s="69" customFormat="1"/>
    <row r="134" s="69" customFormat="1"/>
    <row r="135" s="69" customFormat="1"/>
    <row r="136" s="69" customFormat="1"/>
    <row r="137" s="69" customFormat="1"/>
    <row r="138" s="69" customFormat="1"/>
    <row r="139" s="69" customFormat="1"/>
    <row r="140" s="69" customFormat="1"/>
    <row r="141" s="69" customFormat="1"/>
    <row r="142" s="69" customFormat="1"/>
    <row r="143" s="69" customFormat="1"/>
    <row r="144" s="69" customFormat="1"/>
    <row r="145" s="69" customFormat="1"/>
    <row r="146" s="69" customFormat="1"/>
    <row r="147" s="69" customFormat="1"/>
    <row r="148" s="69" customFormat="1"/>
    <row r="149" s="69" customFormat="1"/>
    <row r="150" s="69" customFormat="1"/>
    <row r="151" s="69" customFormat="1"/>
    <row r="152" s="69" customFormat="1"/>
    <row r="153" s="69" customFormat="1"/>
    <row r="154" s="69" customFormat="1"/>
    <row r="155" s="69" customFormat="1"/>
    <row r="156" s="69" customFormat="1"/>
    <row r="157" s="69" customFormat="1"/>
    <row r="158" s="69" customFormat="1"/>
    <row r="159" s="69" customFormat="1"/>
    <row r="160" s="69" customFormat="1"/>
    <row r="161" s="69" customFormat="1"/>
    <row r="162" s="69" customFormat="1"/>
    <row r="163" s="69" customFormat="1"/>
    <row r="164" s="69" customFormat="1"/>
    <row r="165" s="69" customFormat="1"/>
    <row r="166" s="69" customFormat="1"/>
    <row r="167" s="69" customFormat="1"/>
    <row r="168" s="69" customFormat="1"/>
    <row r="169" s="69" customFormat="1"/>
    <row r="170" s="69" customFormat="1"/>
    <row r="171" s="69" customFormat="1"/>
    <row r="172" s="69" customFormat="1"/>
    <row r="173" s="69" customFormat="1"/>
    <row r="174" s="69" customFormat="1"/>
    <row r="175" s="69" customFormat="1"/>
    <row r="176" s="69" customFormat="1"/>
    <row r="177" s="69" customFormat="1"/>
    <row r="178" s="69" customFormat="1"/>
    <row r="179" s="69" customFormat="1"/>
    <row r="180" s="69" customFormat="1"/>
    <row r="181" s="69" customFormat="1"/>
    <row r="182" s="69" customFormat="1"/>
    <row r="183" s="69" customFormat="1"/>
    <row r="184" s="69" customFormat="1"/>
    <row r="185" s="69" customFormat="1"/>
    <row r="186" s="69" customFormat="1"/>
    <row r="187" s="69" customFormat="1"/>
    <row r="188" s="69" customFormat="1"/>
    <row r="189" s="69" customFormat="1"/>
    <row r="190" s="69" customFormat="1"/>
    <row r="191" s="69" customFormat="1"/>
    <row r="192" s="69" customFormat="1"/>
    <row r="193" s="69" customFormat="1"/>
    <row r="194" s="69" customFormat="1"/>
    <row r="195" s="69" customFormat="1"/>
    <row r="196" s="69" customFormat="1"/>
    <row r="197" s="69" customFormat="1"/>
    <row r="198" s="69" customFormat="1"/>
    <row r="199" s="69" customFormat="1"/>
    <row r="200" s="69" customFormat="1"/>
    <row r="201" s="69" customFormat="1"/>
    <row r="202" s="69" customFormat="1"/>
    <row r="203" s="69" customFormat="1"/>
    <row r="204" s="69" customFormat="1"/>
    <row r="205" s="69" customFormat="1"/>
    <row r="206" s="69" customFormat="1"/>
    <row r="207" s="69" customFormat="1"/>
    <row r="208" s="69" customFormat="1"/>
    <row r="209" s="69" customFormat="1"/>
    <row r="210" s="69" customFormat="1"/>
    <row r="211" s="69" customFormat="1"/>
    <row r="212" s="69" customFormat="1"/>
    <row r="213" s="69" customFormat="1"/>
    <row r="214" s="69" customFormat="1"/>
    <row r="215" s="69" customFormat="1"/>
    <row r="216" s="69" customFormat="1"/>
    <row r="217" s="69" customFormat="1"/>
    <row r="218" s="69" customFormat="1"/>
    <row r="219" s="69" customFormat="1"/>
    <row r="220" s="69" customFormat="1"/>
    <row r="221" s="69" customFormat="1"/>
    <row r="222" s="69" customFormat="1"/>
    <row r="223" s="69" customFormat="1"/>
    <row r="224" s="69" customFormat="1"/>
    <row r="225" s="69" customFormat="1"/>
    <row r="226" s="69" customFormat="1"/>
    <row r="227" s="69" customFormat="1"/>
    <row r="228" s="69" customFormat="1"/>
    <row r="229" s="69" customFormat="1"/>
    <row r="230" s="69" customFormat="1"/>
    <row r="231" s="69" customFormat="1"/>
    <row r="232" s="69" customFormat="1"/>
    <row r="233" s="69" customFormat="1"/>
    <row r="234" s="69" customFormat="1"/>
    <row r="235" s="69" customFormat="1"/>
    <row r="236" s="69" customFormat="1"/>
    <row r="237" s="69" customFormat="1"/>
    <row r="238" s="69" customFormat="1"/>
    <row r="239" s="69" customFormat="1"/>
    <row r="240" s="69" customFormat="1"/>
    <row r="241" s="69" customFormat="1"/>
    <row r="242" s="69" customFormat="1"/>
    <row r="243" s="69" customFormat="1"/>
    <row r="244" s="69" customFormat="1"/>
    <row r="245" s="69" customFormat="1"/>
    <row r="246" s="69" customFormat="1"/>
    <row r="247" s="69" customFormat="1"/>
    <row r="248" s="69" customFormat="1"/>
    <row r="249" s="69" customFormat="1"/>
    <row r="250" s="69" customFormat="1"/>
    <row r="251" s="69" customFormat="1"/>
    <row r="252" s="69" customFormat="1"/>
    <row r="253" s="69" customFormat="1"/>
    <row r="254" s="69" customFormat="1"/>
    <row r="255" s="69" customFormat="1"/>
    <row r="256" s="69" customFormat="1"/>
    <row r="257" s="69" customFormat="1"/>
    <row r="258" s="69" customFormat="1"/>
    <row r="259" s="69" customFormat="1"/>
    <row r="260" s="69" customFormat="1"/>
    <row r="261" s="69" customFormat="1"/>
    <row r="262" s="69" customFormat="1"/>
    <row r="263" s="69" customFormat="1"/>
    <row r="264" s="69" customFormat="1"/>
    <row r="265" s="69" customFormat="1"/>
    <row r="266" s="69" customFormat="1"/>
    <row r="267" s="69" customFormat="1"/>
    <row r="268" s="69" customFormat="1"/>
    <row r="269" s="69" customFormat="1"/>
    <row r="270" s="69" customFormat="1"/>
    <row r="271" s="69" customFormat="1"/>
    <row r="272" s="69" customFormat="1"/>
    <row r="273" s="69" customFormat="1"/>
    <row r="274" s="69" customFormat="1"/>
    <row r="275" s="69" customFormat="1"/>
    <row r="276" s="69" customFormat="1"/>
    <row r="277" s="69" customFormat="1"/>
    <row r="278" s="69" customFormat="1"/>
    <row r="279" s="69" customFormat="1"/>
    <row r="280" s="69" customFormat="1"/>
    <row r="281" s="69" customFormat="1"/>
    <row r="282" s="69" customFormat="1"/>
    <row r="283" s="69" customFormat="1"/>
    <row r="284" s="69" customFormat="1"/>
    <row r="285" s="69" customFormat="1"/>
    <row r="286" s="69" customFormat="1"/>
    <row r="287" s="69" customFormat="1"/>
    <row r="288" s="69" customFormat="1"/>
    <row r="289" s="69" customFormat="1"/>
    <row r="290" s="69" customFormat="1"/>
    <row r="291" s="69" customFormat="1"/>
    <row r="292" s="69" customFormat="1"/>
    <row r="293" s="69" customFormat="1"/>
    <row r="294" s="69" customFormat="1"/>
    <row r="295" s="69" customFormat="1"/>
    <row r="296" s="69" customFormat="1"/>
    <row r="297" s="69" customFormat="1"/>
    <row r="298" s="69" customFormat="1"/>
    <row r="299" s="69" customFormat="1"/>
    <row r="300" s="69" customFormat="1"/>
    <row r="301" s="69" customFormat="1"/>
    <row r="302" s="69" customFormat="1"/>
    <row r="303" s="69" customFormat="1"/>
    <row r="304" s="69" customFormat="1"/>
    <row r="305" s="69" customFormat="1"/>
    <row r="306" s="69" customFormat="1"/>
    <row r="307" s="69" customFormat="1"/>
    <row r="308" s="69" customFormat="1"/>
    <row r="309" s="69" customFormat="1"/>
    <row r="310" s="69" customFormat="1"/>
    <row r="311" s="69" customFormat="1"/>
    <row r="312" s="69" customFormat="1"/>
    <row r="313" s="69" customFormat="1"/>
    <row r="314" s="69" customFormat="1"/>
    <row r="315" s="69" customFormat="1"/>
    <row r="316" s="69" customFormat="1"/>
    <row r="317" s="69" customFormat="1"/>
    <row r="318" s="69" customFormat="1"/>
    <row r="319" s="69" customFormat="1"/>
    <row r="320" s="69" customFormat="1"/>
    <row r="321" s="69" customFormat="1"/>
    <row r="322" s="69" customFormat="1"/>
    <row r="323" s="69" customFormat="1"/>
    <row r="324" s="69" customFormat="1"/>
    <row r="325" s="69" customFormat="1"/>
    <row r="326" s="69" customFormat="1"/>
    <row r="327" s="69" customFormat="1"/>
    <row r="328" s="69" customFormat="1"/>
    <row r="329" s="69" customFormat="1"/>
    <row r="330" s="69" customFormat="1"/>
    <row r="331" s="69" customFormat="1"/>
    <row r="332" s="69" customFormat="1"/>
    <row r="333" s="69" customFormat="1"/>
    <row r="334" s="69" customFormat="1"/>
    <row r="335" s="69" customFormat="1"/>
    <row r="336" s="69" customFormat="1"/>
    <row r="337" s="69" customFormat="1"/>
    <row r="338" s="69" customFormat="1"/>
    <row r="339" s="69" customFormat="1"/>
    <row r="340" s="69" customFormat="1"/>
    <row r="341" s="69" customFormat="1"/>
    <row r="342" s="69" customFormat="1"/>
    <row r="343" s="69" customFormat="1"/>
    <row r="344" s="69" customFormat="1"/>
    <row r="345" s="69" customFormat="1"/>
    <row r="346" s="69" customFormat="1"/>
    <row r="347" s="69" customFormat="1"/>
    <row r="348" s="69" customFormat="1"/>
    <row r="349" s="69" customFormat="1"/>
    <row r="350" s="69" customFormat="1"/>
    <row r="351" s="69" customFormat="1"/>
    <row r="352" s="69" customFormat="1"/>
    <row r="353" s="69" customFormat="1"/>
    <row r="354" s="69" customFormat="1"/>
    <row r="355" s="69" customFormat="1"/>
    <row r="356" s="69" customFormat="1"/>
    <row r="357" s="69" customFormat="1"/>
    <row r="358" s="69" customFormat="1"/>
    <row r="359" s="69" customFormat="1"/>
    <row r="360" s="69" customFormat="1"/>
    <row r="361" s="69" customFormat="1"/>
    <row r="362" s="69" customFormat="1"/>
    <row r="363" s="69" customFormat="1"/>
    <row r="364" s="69" customFormat="1"/>
    <row r="365" s="69" customFormat="1"/>
    <row r="366" s="69" customFormat="1"/>
    <row r="367" s="69" customFormat="1"/>
    <row r="368" s="69" customFormat="1"/>
    <row r="369" s="69" customFormat="1"/>
    <row r="370" s="69" customFormat="1"/>
    <row r="371" s="69" customFormat="1"/>
    <row r="372" s="69" customFormat="1"/>
    <row r="373" s="69" customFormat="1"/>
    <row r="374" s="69" customFormat="1"/>
    <row r="375" s="69" customFormat="1"/>
    <row r="376" s="69" customFormat="1"/>
    <row r="377" s="69" customFormat="1"/>
    <row r="378" s="69" customFormat="1"/>
    <row r="379" s="69" customFormat="1"/>
    <row r="380" s="69" customFormat="1"/>
    <row r="381" s="69" customFormat="1"/>
    <row r="382" s="69" customFormat="1"/>
    <row r="383" s="69" customFormat="1"/>
    <row r="384" s="69" customFormat="1"/>
    <row r="385" s="69" customFormat="1"/>
    <row r="386" s="69" customFormat="1"/>
    <row r="387" s="69" customFormat="1"/>
    <row r="388" s="69" customFormat="1"/>
    <row r="389" s="69" customFormat="1"/>
    <row r="390" s="69" customFormat="1"/>
    <row r="391" s="69" customFormat="1"/>
    <row r="392" s="69" customFormat="1"/>
    <row r="393" s="69" customFormat="1"/>
    <row r="394" s="69" customFormat="1"/>
    <row r="395" s="69" customFormat="1"/>
    <row r="396" s="69" customFormat="1"/>
    <row r="397" s="69" customFormat="1"/>
    <row r="398" s="69" customFormat="1"/>
    <row r="399" s="69" customFormat="1"/>
    <row r="400" s="69" customFormat="1"/>
    <row r="401" s="69" customFormat="1"/>
    <row r="402" s="69" customFormat="1"/>
    <row r="403" s="69" customFormat="1"/>
    <row r="404" s="69" customFormat="1"/>
    <row r="405" s="69" customFormat="1"/>
    <row r="406" s="69" customFormat="1"/>
    <row r="407" s="69" customFormat="1"/>
    <row r="408" s="69" customFormat="1"/>
    <row r="409" s="69" customFormat="1"/>
    <row r="410" s="69" customFormat="1"/>
    <row r="411" s="69" customFormat="1"/>
    <row r="412" s="69" customFormat="1"/>
    <row r="413" s="69" customFormat="1"/>
    <row r="414" s="69" customFormat="1"/>
    <row r="415" s="69" customFormat="1"/>
    <row r="416" s="69" customFormat="1"/>
    <row r="417" s="69" customFormat="1"/>
    <row r="418" s="69" customFormat="1"/>
    <row r="419" s="69" customFormat="1"/>
    <row r="420" s="69" customFormat="1"/>
    <row r="421" s="69" customFormat="1"/>
    <row r="422" s="69" customFormat="1"/>
    <row r="423" s="69" customFormat="1"/>
    <row r="424" s="69" customFormat="1"/>
    <row r="425" s="69" customFormat="1"/>
    <row r="426" s="69" customFormat="1"/>
    <row r="427" s="69" customFormat="1"/>
    <row r="428" s="69" customFormat="1"/>
    <row r="429" s="69" customFormat="1"/>
    <row r="430" s="69" customFormat="1"/>
    <row r="431" s="69" customFormat="1"/>
    <row r="432" s="69" customFormat="1"/>
    <row r="433" s="69" customFormat="1"/>
    <row r="434" s="69" customFormat="1"/>
    <row r="435" s="69" customFormat="1"/>
    <row r="436" s="69" customFormat="1"/>
    <row r="437" s="69" customFormat="1"/>
    <row r="438" s="69" customFormat="1"/>
    <row r="439" s="69" customFormat="1"/>
    <row r="440" s="69" customFormat="1"/>
    <row r="441" s="69" customFormat="1"/>
    <row r="442" s="69" customFormat="1"/>
    <row r="443" s="69" customFormat="1"/>
    <row r="444" s="69" customFormat="1"/>
    <row r="445" s="69" customFormat="1"/>
    <row r="446" s="69" customFormat="1"/>
    <row r="447" s="69" customFormat="1"/>
    <row r="448" s="69" customFormat="1"/>
    <row r="449" s="69" customFormat="1"/>
    <row r="450" s="69" customFormat="1"/>
    <row r="451" s="69" customFormat="1"/>
    <row r="452" s="69" customFormat="1"/>
    <row r="453" s="69" customFormat="1"/>
    <row r="454" s="69" customFormat="1"/>
    <row r="455" s="69" customFormat="1"/>
    <row r="456" s="69" customFormat="1"/>
    <row r="457" s="69" customFormat="1"/>
    <row r="458" s="69" customFormat="1"/>
    <row r="459" s="69" customFormat="1"/>
    <row r="460" s="69" customFormat="1"/>
    <row r="461" s="69" customFormat="1"/>
  </sheetData>
  <mergeCells count="48">
    <mergeCell ref="C36:F36"/>
    <mergeCell ref="G36:AB36"/>
    <mergeCell ref="D16:N16"/>
    <mergeCell ref="O13:AB13"/>
    <mergeCell ref="D11:N11"/>
    <mergeCell ref="O11:AB11"/>
    <mergeCell ref="O16:AB16"/>
    <mergeCell ref="D14:N14"/>
    <mergeCell ref="O14:AB14"/>
    <mergeCell ref="D12:N12"/>
    <mergeCell ref="G30:AB30"/>
    <mergeCell ref="G31:AB31"/>
    <mergeCell ref="C31:F31"/>
    <mergeCell ref="G28:AB28"/>
    <mergeCell ref="C30:F30"/>
    <mergeCell ref="G29:AB29"/>
    <mergeCell ref="U4:AD4"/>
    <mergeCell ref="U5:AD5"/>
    <mergeCell ref="N5:T5"/>
    <mergeCell ref="O10:AB10"/>
    <mergeCell ref="D10:N10"/>
    <mergeCell ref="B2:F5"/>
    <mergeCell ref="C28:F28"/>
    <mergeCell ref="C29:F29"/>
    <mergeCell ref="O18:AB18"/>
    <mergeCell ref="C27:F27"/>
    <mergeCell ref="G25:AB25"/>
    <mergeCell ref="O12:AB12"/>
    <mergeCell ref="D13:N13"/>
    <mergeCell ref="D15:N15"/>
    <mergeCell ref="G27:AB27"/>
    <mergeCell ref="D18:N18"/>
    <mergeCell ref="G26:AB26"/>
    <mergeCell ref="D19:N19"/>
    <mergeCell ref="O19:AB19"/>
    <mergeCell ref="C25:F25"/>
    <mergeCell ref="C26:F26"/>
    <mergeCell ref="O17:AB17"/>
    <mergeCell ref="D17:N17"/>
    <mergeCell ref="O15:AB15"/>
    <mergeCell ref="C35:F35"/>
    <mergeCell ref="G35:AB35"/>
    <mergeCell ref="G32:AB32"/>
    <mergeCell ref="G33:AB33"/>
    <mergeCell ref="G34:AB34"/>
    <mergeCell ref="C33:F33"/>
    <mergeCell ref="C34:F34"/>
    <mergeCell ref="C32:F32"/>
  </mergeCells>
  <phoneticPr fontId="3"/>
  <printOptions horizontalCentered="1"/>
  <pageMargins left="0.46" right="0.19685039370078741" top="0.39370078740157483" bottom="3.937007874015748E-2" header="0" footer="0.19685039370078741"/>
  <pageSetup paperSize="9" scale="97" firstPageNumber="3" orientation="portrait" r:id="rId1"/>
  <headerFooter alignWithMargins="0">
    <oddFooter>&amp;CTOYOTA MOTOR CORPORATION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pageSetUpPr fitToPage="1"/>
  </sheetPr>
  <dimension ref="A1:AB113"/>
  <sheetViews>
    <sheetView showGridLines="0" topLeftCell="A57" zoomScale="85" zoomScaleNormal="85" zoomScaleSheetLayoutView="100" zoomScalePageLayoutView="90" workbookViewId="0">
      <selection activeCell="B39" sqref="B39:L39"/>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780</v>
      </c>
      <c r="G4" s="518"/>
      <c r="H4" s="518"/>
      <c r="I4" s="518"/>
      <c r="J4" s="518"/>
      <c r="K4" s="518"/>
      <c r="L4" s="519"/>
      <c r="M4" s="321" t="str">
        <f>Cover!N5</f>
        <v>1.14</v>
      </c>
      <c r="N4" s="511"/>
      <c r="O4" s="511"/>
      <c r="P4" s="511"/>
      <c r="Q4" s="511"/>
      <c r="R4" s="512"/>
      <c r="S4" s="327" t="s">
        <v>781</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490" t="s">
        <v>307</v>
      </c>
      <c r="C7" s="490"/>
      <c r="D7" s="490"/>
      <c r="E7" s="491"/>
      <c r="F7" s="492" t="s">
        <v>308</v>
      </c>
      <c r="G7" s="493"/>
      <c r="H7" s="493"/>
      <c r="I7" s="493"/>
      <c r="J7" s="493"/>
      <c r="K7" s="493"/>
      <c r="L7" s="493"/>
      <c r="M7" s="493"/>
      <c r="N7" s="493"/>
      <c r="O7" s="493"/>
      <c r="P7" s="493"/>
      <c r="Q7" s="493"/>
      <c r="R7" s="493"/>
      <c r="S7" s="493"/>
      <c r="T7" s="493"/>
      <c r="U7" s="493"/>
      <c r="V7" s="493"/>
      <c r="W7" s="493"/>
      <c r="X7" s="493"/>
      <c r="Y7" s="493"/>
      <c r="Z7" s="493"/>
      <c r="AA7" s="494"/>
      <c r="AB7" s="115"/>
    </row>
    <row r="8" spans="1:28" ht="15.75" customHeight="1">
      <c r="A8" s="111"/>
      <c r="B8" s="490"/>
      <c r="C8" s="490"/>
      <c r="D8" s="490"/>
      <c r="E8" s="491"/>
      <c r="F8" s="495"/>
      <c r="G8" s="496"/>
      <c r="H8" s="496"/>
      <c r="I8" s="496"/>
      <c r="J8" s="496"/>
      <c r="K8" s="496"/>
      <c r="L8" s="496"/>
      <c r="M8" s="496"/>
      <c r="N8" s="496"/>
      <c r="O8" s="496"/>
      <c r="P8" s="496"/>
      <c r="Q8" s="496"/>
      <c r="R8" s="496"/>
      <c r="S8" s="496"/>
      <c r="T8" s="496"/>
      <c r="U8" s="496"/>
      <c r="V8" s="496"/>
      <c r="W8" s="496"/>
      <c r="X8" s="496"/>
      <c r="Y8" s="496"/>
      <c r="Z8" s="496"/>
      <c r="AA8" s="497"/>
      <c r="AB8" s="115"/>
    </row>
    <row r="9" spans="1:28" ht="15.75" customHeight="1">
      <c r="A9" s="111"/>
      <c r="B9" s="116"/>
      <c r="C9" s="116"/>
      <c r="D9" s="116"/>
      <c r="E9" s="116"/>
      <c r="F9" s="116"/>
      <c r="G9" s="116"/>
      <c r="H9" s="116"/>
      <c r="I9" s="116"/>
      <c r="J9" s="116"/>
      <c r="K9" s="116"/>
      <c r="L9" s="116"/>
      <c r="M9" s="116"/>
      <c r="N9" s="116"/>
      <c r="O9" s="116"/>
      <c r="P9" s="116"/>
      <c r="Q9" s="116"/>
      <c r="R9" s="116"/>
      <c r="S9" s="116"/>
      <c r="T9" s="116"/>
      <c r="U9" s="116"/>
      <c r="V9" s="116"/>
      <c r="W9" s="116"/>
      <c r="X9" s="116"/>
      <c r="Y9" s="116"/>
      <c r="Z9" s="116"/>
      <c r="AA9" s="116"/>
      <c r="AB9" s="115"/>
    </row>
    <row r="10" spans="1:28" s="204" customFormat="1" ht="15">
      <c r="A10" s="201"/>
      <c r="B10" s="488" t="s">
        <v>310</v>
      </c>
      <c r="C10" s="488"/>
      <c r="D10" s="488"/>
      <c r="E10" s="488"/>
      <c r="F10" s="488"/>
      <c r="G10" s="489"/>
      <c r="H10" s="489"/>
      <c r="I10" s="489"/>
      <c r="J10" s="489"/>
      <c r="K10" s="489"/>
      <c r="L10" s="489"/>
      <c r="M10" s="202"/>
      <c r="N10" s="202"/>
      <c r="O10" s="202"/>
      <c r="P10" s="202"/>
      <c r="Q10" s="202"/>
      <c r="R10" s="202"/>
      <c r="S10" s="202"/>
      <c r="T10" s="202"/>
      <c r="U10" s="202"/>
      <c r="V10" s="202"/>
      <c r="W10" s="202"/>
      <c r="X10" s="202"/>
      <c r="Y10" s="202"/>
      <c r="Z10" s="202"/>
      <c r="AA10" s="202"/>
      <c r="AB10" s="203"/>
    </row>
    <row r="11" spans="1:28" s="204" customFormat="1" ht="15">
      <c r="A11" s="201"/>
      <c r="B11" s="488" t="s">
        <v>312</v>
      </c>
      <c r="C11" s="488"/>
      <c r="D11" s="488"/>
      <c r="E11" s="488"/>
      <c r="F11" s="488"/>
      <c r="G11" s="514" t="s">
        <v>314</v>
      </c>
      <c r="H11" s="515"/>
      <c r="I11" s="516"/>
      <c r="J11" s="514" t="s">
        <v>316</v>
      </c>
      <c r="K11" s="515"/>
      <c r="L11" s="516"/>
      <c r="M11" s="482" t="s">
        <v>318</v>
      </c>
      <c r="N11" s="483"/>
      <c r="O11" s="483"/>
      <c r="P11" s="483"/>
      <c r="Q11" s="483"/>
      <c r="R11" s="483"/>
      <c r="S11" s="483"/>
      <c r="T11" s="483"/>
      <c r="U11" s="483"/>
      <c r="V11" s="483"/>
      <c r="W11" s="483"/>
      <c r="X11" s="483"/>
      <c r="Y11" s="483"/>
      <c r="Z11" s="483"/>
      <c r="AA11" s="484"/>
      <c r="AB11" s="203"/>
    </row>
    <row r="12" spans="1:28" s="204" customFormat="1" ht="27" customHeight="1">
      <c r="A12" s="201"/>
      <c r="B12" s="513" t="s">
        <v>319</v>
      </c>
      <c r="C12" s="513"/>
      <c r="D12" s="513"/>
      <c r="E12" s="513"/>
      <c r="F12" s="513"/>
      <c r="G12" s="257" t="s">
        <v>320</v>
      </c>
      <c r="H12" s="258"/>
      <c r="I12" s="259"/>
      <c r="J12" s="257" t="s">
        <v>321</v>
      </c>
      <c r="K12" s="258"/>
      <c r="L12" s="259"/>
      <c r="M12" s="485" t="s">
        <v>322</v>
      </c>
      <c r="N12" s="486"/>
      <c r="O12" s="486"/>
      <c r="P12" s="486"/>
      <c r="Q12" s="486"/>
      <c r="R12" s="486"/>
      <c r="S12" s="486"/>
      <c r="T12" s="486"/>
      <c r="U12" s="486"/>
      <c r="V12" s="486"/>
      <c r="W12" s="486"/>
      <c r="X12" s="486"/>
      <c r="Y12" s="486"/>
      <c r="Z12" s="486"/>
      <c r="AA12" s="487"/>
      <c r="AB12" s="203"/>
    </row>
    <row r="13" spans="1:28" s="204" customFormat="1" ht="27" customHeight="1">
      <c r="A13" s="201"/>
      <c r="B13" s="513" t="s">
        <v>323</v>
      </c>
      <c r="C13" s="513"/>
      <c r="D13" s="513"/>
      <c r="E13" s="513"/>
      <c r="F13" s="513"/>
      <c r="G13" s="257" t="s">
        <v>320</v>
      </c>
      <c r="H13" s="258"/>
      <c r="I13" s="259"/>
      <c r="J13" s="257" t="s">
        <v>321</v>
      </c>
      <c r="K13" s="258"/>
      <c r="L13" s="259"/>
      <c r="M13" s="485" t="s">
        <v>322</v>
      </c>
      <c r="N13" s="486"/>
      <c r="O13" s="486"/>
      <c r="P13" s="486"/>
      <c r="Q13" s="486"/>
      <c r="R13" s="486"/>
      <c r="S13" s="486"/>
      <c r="T13" s="486"/>
      <c r="U13" s="486"/>
      <c r="V13" s="486"/>
      <c r="W13" s="486"/>
      <c r="X13" s="486"/>
      <c r="Y13" s="486"/>
      <c r="Z13" s="486"/>
      <c r="AA13" s="487"/>
      <c r="AB13" s="203"/>
    </row>
    <row r="14" spans="1:28" s="204" customFormat="1" ht="15">
      <c r="A14" s="201"/>
      <c r="B14" s="260" t="s">
        <v>324</v>
      </c>
      <c r="C14" s="261"/>
      <c r="D14" s="261"/>
      <c r="E14" s="261"/>
      <c r="F14" s="262"/>
      <c r="G14" s="263" t="s">
        <v>320</v>
      </c>
      <c r="H14" s="264"/>
      <c r="I14" s="265"/>
      <c r="J14" s="257" t="s">
        <v>320</v>
      </c>
      <c r="K14" s="258"/>
      <c r="L14" s="259"/>
      <c r="M14" s="485" t="s">
        <v>325</v>
      </c>
      <c r="N14" s="486"/>
      <c r="O14" s="486"/>
      <c r="P14" s="486"/>
      <c r="Q14" s="486"/>
      <c r="R14" s="486"/>
      <c r="S14" s="486"/>
      <c r="T14" s="486"/>
      <c r="U14" s="486"/>
      <c r="V14" s="486"/>
      <c r="W14" s="486"/>
      <c r="X14" s="486"/>
      <c r="Y14" s="486"/>
      <c r="Z14" s="486"/>
      <c r="AA14" s="487"/>
      <c r="AB14" s="203"/>
    </row>
    <row r="15" spans="1:28" s="204" customFormat="1" ht="15">
      <c r="A15" s="201"/>
      <c r="B15" s="260" t="s">
        <v>326</v>
      </c>
      <c r="C15" s="261"/>
      <c r="D15" s="261"/>
      <c r="E15" s="261"/>
      <c r="F15" s="262"/>
      <c r="G15" s="263" t="s">
        <v>320</v>
      </c>
      <c r="H15" s="264"/>
      <c r="I15" s="265"/>
      <c r="J15" s="257" t="s">
        <v>321</v>
      </c>
      <c r="K15" s="258"/>
      <c r="L15" s="259"/>
      <c r="M15" s="485" t="s">
        <v>327</v>
      </c>
      <c r="N15" s="486"/>
      <c r="O15" s="486"/>
      <c r="P15" s="486"/>
      <c r="Q15" s="486"/>
      <c r="R15" s="486"/>
      <c r="S15" s="486"/>
      <c r="T15" s="486"/>
      <c r="U15" s="486"/>
      <c r="V15" s="486"/>
      <c r="W15" s="486"/>
      <c r="X15" s="486"/>
      <c r="Y15" s="486"/>
      <c r="Z15" s="486"/>
      <c r="AA15" s="487"/>
      <c r="AB15" s="203"/>
    </row>
    <row r="16" spans="1:28" s="204" customFormat="1" ht="15">
      <c r="A16" s="201"/>
      <c r="B16" s="205"/>
      <c r="C16" s="205"/>
      <c r="D16" s="205"/>
      <c r="E16" s="205"/>
      <c r="F16" s="261"/>
      <c r="G16" s="264"/>
      <c r="H16" s="264"/>
      <c r="I16" s="264"/>
      <c r="J16" s="258"/>
      <c r="K16" s="258"/>
      <c r="L16" s="258"/>
      <c r="M16" s="266"/>
      <c r="N16" s="253"/>
      <c r="O16" s="253"/>
      <c r="P16" s="253"/>
      <c r="Q16" s="253"/>
      <c r="R16" s="253"/>
      <c r="S16" s="253"/>
      <c r="T16" s="253"/>
      <c r="U16" s="253"/>
      <c r="V16" s="253"/>
      <c r="W16" s="253"/>
      <c r="X16" s="253"/>
      <c r="Y16" s="253"/>
      <c r="Z16" s="253"/>
      <c r="AA16" s="253"/>
      <c r="AB16" s="203"/>
    </row>
    <row r="17" spans="1:28" s="204" customFormat="1" ht="15">
      <c r="A17" s="201"/>
      <c r="B17" s="490" t="s">
        <v>328</v>
      </c>
      <c r="C17" s="490"/>
      <c r="D17" s="490"/>
      <c r="E17" s="491"/>
      <c r="F17" s="492" t="s">
        <v>329</v>
      </c>
      <c r="G17" s="493"/>
      <c r="H17" s="493"/>
      <c r="I17" s="493"/>
      <c r="J17" s="493"/>
      <c r="K17" s="493"/>
      <c r="L17" s="493"/>
      <c r="M17" s="493"/>
      <c r="N17" s="493"/>
      <c r="O17" s="493"/>
      <c r="P17" s="493"/>
      <c r="Q17" s="493"/>
      <c r="R17" s="493"/>
      <c r="S17" s="493"/>
      <c r="T17" s="493"/>
      <c r="U17" s="493"/>
      <c r="V17" s="493"/>
      <c r="W17" s="493"/>
      <c r="X17" s="493"/>
      <c r="Y17" s="493"/>
      <c r="Z17" s="493"/>
      <c r="AA17" s="494"/>
      <c r="AB17" s="203"/>
    </row>
    <row r="18" spans="1:28" s="204" customFormat="1" ht="15">
      <c r="A18" s="201"/>
      <c r="B18" s="490"/>
      <c r="C18" s="490"/>
      <c r="D18" s="490"/>
      <c r="E18" s="491"/>
      <c r="F18" s="495"/>
      <c r="G18" s="496"/>
      <c r="H18" s="496"/>
      <c r="I18" s="496"/>
      <c r="J18" s="496"/>
      <c r="K18" s="496"/>
      <c r="L18" s="496"/>
      <c r="M18" s="496"/>
      <c r="N18" s="496"/>
      <c r="O18" s="496"/>
      <c r="P18" s="496"/>
      <c r="Q18" s="496"/>
      <c r="R18" s="496"/>
      <c r="S18" s="496"/>
      <c r="T18" s="496"/>
      <c r="U18" s="496"/>
      <c r="V18" s="496"/>
      <c r="W18" s="496"/>
      <c r="X18" s="496"/>
      <c r="Y18" s="496"/>
      <c r="Z18" s="496"/>
      <c r="AA18" s="497"/>
      <c r="AB18" s="203"/>
    </row>
    <row r="19" spans="1:28" s="204" customFormat="1" ht="15">
      <c r="A19" s="201"/>
      <c r="B19" s="206"/>
      <c r="C19" s="206"/>
      <c r="D19" s="206"/>
      <c r="E19" s="206"/>
      <c r="F19" s="267"/>
      <c r="G19" s="268"/>
      <c r="H19" s="268"/>
      <c r="I19" s="268"/>
      <c r="J19" s="269"/>
      <c r="K19" s="269"/>
      <c r="L19" s="269"/>
      <c r="M19" s="270"/>
      <c r="N19" s="207"/>
      <c r="O19" s="207"/>
      <c r="P19" s="207"/>
      <c r="Q19" s="207"/>
      <c r="R19" s="207"/>
      <c r="S19" s="207"/>
      <c r="T19" s="207"/>
      <c r="U19" s="207"/>
      <c r="V19" s="207"/>
      <c r="W19" s="207"/>
      <c r="X19" s="207"/>
      <c r="Y19" s="207"/>
      <c r="Z19" s="207"/>
      <c r="AA19" s="207"/>
      <c r="AB19" s="203"/>
    </row>
    <row r="20" spans="1:28" ht="15.75" customHeight="1">
      <c r="A20" s="111"/>
      <c r="B20" s="498" t="s">
        <v>7</v>
      </c>
      <c r="C20" s="499"/>
      <c r="D20" s="499"/>
      <c r="E20" s="499"/>
      <c r="F20" s="468"/>
      <c r="G20" s="468"/>
      <c r="H20" s="468"/>
      <c r="I20" s="468"/>
      <c r="J20" s="468"/>
      <c r="K20" s="468"/>
      <c r="L20" s="468"/>
      <c r="M20" s="469"/>
      <c r="N20" s="116"/>
      <c r="O20" s="116"/>
      <c r="P20" s="498" t="s">
        <v>8</v>
      </c>
      <c r="Q20" s="499"/>
      <c r="R20" s="499"/>
      <c r="S20" s="499"/>
      <c r="T20" s="499"/>
      <c r="U20" s="499"/>
      <c r="V20" s="499"/>
      <c r="W20" s="499"/>
      <c r="X20" s="499"/>
      <c r="Y20" s="499"/>
      <c r="Z20" s="499"/>
      <c r="AA20" s="500"/>
      <c r="AB20" s="115"/>
    </row>
    <row r="21" spans="1:28" ht="15.75" customHeight="1">
      <c r="A21" s="111"/>
      <c r="B21" s="117" t="s">
        <v>330</v>
      </c>
      <c r="C21" s="118"/>
      <c r="D21" s="118"/>
      <c r="E21" s="118"/>
      <c r="F21" s="119"/>
      <c r="G21" s="119"/>
      <c r="H21" s="119"/>
      <c r="I21" s="119"/>
      <c r="J21" s="118"/>
      <c r="K21" s="118"/>
      <c r="L21" s="118"/>
      <c r="M21" s="120"/>
      <c r="N21" s="116"/>
      <c r="O21" s="116"/>
      <c r="P21" s="502"/>
      <c r="Q21" s="503"/>
      <c r="R21" s="503"/>
      <c r="S21" s="503"/>
      <c r="T21" s="503"/>
      <c r="U21" s="503"/>
      <c r="V21" s="503"/>
      <c r="W21" s="503"/>
      <c r="X21" s="503"/>
      <c r="Y21" s="503"/>
      <c r="Z21" s="503"/>
      <c r="AA21" s="504"/>
      <c r="AB21" s="115"/>
    </row>
    <row r="22" spans="1:28" ht="15.75" customHeight="1">
      <c r="A22" s="111"/>
      <c r="B22" s="117"/>
      <c r="C22" s="118" t="s">
        <v>331</v>
      </c>
      <c r="D22" s="182"/>
      <c r="E22" s="118"/>
      <c r="F22" s="121"/>
      <c r="G22" s="121"/>
      <c r="H22" s="121"/>
      <c r="I22" s="121"/>
      <c r="J22" s="118"/>
      <c r="K22" s="118"/>
      <c r="L22" s="118"/>
      <c r="M22" s="120"/>
      <c r="N22" s="116"/>
      <c r="O22" s="116"/>
      <c r="P22" s="505"/>
      <c r="Q22" s="506"/>
      <c r="R22" s="506"/>
      <c r="S22" s="506"/>
      <c r="T22" s="506"/>
      <c r="U22" s="506"/>
      <c r="V22" s="506"/>
      <c r="W22" s="506"/>
      <c r="X22" s="506"/>
      <c r="Y22" s="506"/>
      <c r="Z22" s="506"/>
      <c r="AA22" s="507"/>
      <c r="AB22" s="115"/>
    </row>
    <row r="23" spans="1:28" ht="15.75" customHeight="1">
      <c r="A23" s="111"/>
      <c r="B23" s="117"/>
      <c r="C23" s="118"/>
      <c r="D23" s="118" t="s">
        <v>332</v>
      </c>
      <c r="E23" s="118"/>
      <c r="F23" s="118"/>
      <c r="G23" s="118"/>
      <c r="H23" s="121"/>
      <c r="I23" s="121"/>
      <c r="J23" s="118"/>
      <c r="K23" s="118"/>
      <c r="L23" s="118"/>
      <c r="M23" s="120"/>
      <c r="N23" s="116"/>
      <c r="O23" s="116"/>
      <c r="P23" s="505"/>
      <c r="Q23" s="506"/>
      <c r="R23" s="506"/>
      <c r="S23" s="506"/>
      <c r="T23" s="506"/>
      <c r="U23" s="506"/>
      <c r="V23" s="506"/>
      <c r="W23" s="506"/>
      <c r="X23" s="506"/>
      <c r="Y23" s="506"/>
      <c r="Z23" s="506"/>
      <c r="AA23" s="507"/>
      <c r="AB23" s="115"/>
    </row>
    <row r="24" spans="1:28" ht="15.75" customHeight="1">
      <c r="A24" s="111"/>
      <c r="B24" s="117"/>
      <c r="C24" s="118"/>
      <c r="D24" s="118"/>
      <c r="E24" s="182" t="s">
        <v>791</v>
      </c>
      <c r="F24" s="118"/>
      <c r="G24" s="118"/>
      <c r="H24" s="182"/>
      <c r="I24" s="118"/>
      <c r="J24" s="118"/>
      <c r="K24" s="118"/>
      <c r="L24" s="118"/>
      <c r="M24" s="120"/>
      <c r="N24" s="116"/>
      <c r="O24" s="116"/>
      <c r="P24" s="505"/>
      <c r="Q24" s="506"/>
      <c r="R24" s="506"/>
      <c r="S24" s="506"/>
      <c r="T24" s="506"/>
      <c r="U24" s="506"/>
      <c r="V24" s="506"/>
      <c r="W24" s="506"/>
      <c r="X24" s="506"/>
      <c r="Y24" s="506"/>
      <c r="Z24" s="506"/>
      <c r="AA24" s="507"/>
      <c r="AB24" s="115"/>
    </row>
    <row r="25" spans="1:28" ht="15.75" customHeight="1">
      <c r="A25" s="111"/>
      <c r="B25" s="117"/>
      <c r="C25" s="118"/>
      <c r="D25" s="118"/>
      <c r="E25" s="118" t="s">
        <v>333</v>
      </c>
      <c r="F25" s="118"/>
      <c r="G25" s="118"/>
      <c r="H25" s="182" t="s">
        <v>334</v>
      </c>
      <c r="I25" s="118"/>
      <c r="J25" s="118"/>
      <c r="K25" s="118"/>
      <c r="L25" s="118"/>
      <c r="M25" s="120"/>
      <c r="N25" s="116"/>
      <c r="O25" s="116"/>
      <c r="P25" s="505"/>
      <c r="Q25" s="506"/>
      <c r="R25" s="506"/>
      <c r="S25" s="506"/>
      <c r="T25" s="506"/>
      <c r="U25" s="506"/>
      <c r="V25" s="506"/>
      <c r="W25" s="506"/>
      <c r="X25" s="506"/>
      <c r="Y25" s="506"/>
      <c r="Z25" s="506"/>
      <c r="AA25" s="507"/>
      <c r="AB25" s="115"/>
    </row>
    <row r="26" spans="1:28" ht="15.75" customHeight="1">
      <c r="A26" s="111"/>
      <c r="B26" s="117"/>
      <c r="C26" s="118"/>
      <c r="D26" s="118"/>
      <c r="E26" s="118" t="s">
        <v>335</v>
      </c>
      <c r="F26" s="118"/>
      <c r="G26" s="118"/>
      <c r="H26" s="182" t="s">
        <v>334</v>
      </c>
      <c r="I26" s="118"/>
      <c r="J26" s="118"/>
      <c r="K26" s="118"/>
      <c r="L26" s="118"/>
      <c r="M26" s="120"/>
      <c r="N26" s="116"/>
      <c r="O26" s="116"/>
      <c r="P26" s="505"/>
      <c r="Q26" s="506"/>
      <c r="R26" s="506"/>
      <c r="S26" s="506"/>
      <c r="T26" s="506"/>
      <c r="U26" s="506"/>
      <c r="V26" s="506"/>
      <c r="W26" s="506"/>
      <c r="X26" s="506"/>
      <c r="Y26" s="506"/>
      <c r="Z26" s="506"/>
      <c r="AA26" s="507"/>
      <c r="AB26" s="115"/>
    </row>
    <row r="27" spans="1:28" ht="15.75" customHeight="1">
      <c r="A27" s="111"/>
      <c r="B27" s="117"/>
      <c r="C27" s="118"/>
      <c r="D27" s="118"/>
      <c r="E27" s="118" t="s">
        <v>336</v>
      </c>
      <c r="F27" s="118"/>
      <c r="G27" s="118"/>
      <c r="H27" s="182" t="s">
        <v>334</v>
      </c>
      <c r="I27" s="118"/>
      <c r="J27" s="118"/>
      <c r="K27" s="118"/>
      <c r="L27" s="118"/>
      <c r="M27" s="120"/>
      <c r="N27" s="116"/>
      <c r="O27" s="116"/>
      <c r="P27" s="505"/>
      <c r="Q27" s="506"/>
      <c r="R27" s="506"/>
      <c r="S27" s="506"/>
      <c r="T27" s="506"/>
      <c r="U27" s="506"/>
      <c r="V27" s="506"/>
      <c r="W27" s="506"/>
      <c r="X27" s="506"/>
      <c r="Y27" s="506"/>
      <c r="Z27" s="506"/>
      <c r="AA27" s="507"/>
      <c r="AB27" s="115"/>
    </row>
    <row r="28" spans="1:28" ht="15.75" customHeight="1">
      <c r="A28" s="111"/>
      <c r="B28" s="117"/>
      <c r="C28" s="118"/>
      <c r="D28" s="118"/>
      <c r="E28" s="118"/>
      <c r="F28" s="118" t="s">
        <v>337</v>
      </c>
      <c r="G28" s="118"/>
      <c r="H28" s="182" t="s">
        <v>334</v>
      </c>
      <c r="I28" s="118"/>
      <c r="J28" s="118"/>
      <c r="K28" s="118"/>
      <c r="L28" s="118"/>
      <c r="M28" s="120"/>
      <c r="N28" s="116"/>
      <c r="O28" s="116"/>
      <c r="P28" s="505"/>
      <c r="Q28" s="506"/>
      <c r="R28" s="506"/>
      <c r="S28" s="506"/>
      <c r="T28" s="506"/>
      <c r="U28" s="506"/>
      <c r="V28" s="506"/>
      <c r="W28" s="506"/>
      <c r="X28" s="506"/>
      <c r="Y28" s="506"/>
      <c r="Z28" s="506"/>
      <c r="AA28" s="507"/>
      <c r="AB28" s="115"/>
    </row>
    <row r="29" spans="1:28" ht="15.75" customHeight="1">
      <c r="A29" s="111"/>
      <c r="B29" s="117"/>
      <c r="C29" s="118"/>
      <c r="D29" s="118"/>
      <c r="E29" s="118"/>
      <c r="F29" s="118" t="s">
        <v>338</v>
      </c>
      <c r="G29" s="118"/>
      <c r="H29" s="182" t="s">
        <v>334</v>
      </c>
      <c r="I29" s="118"/>
      <c r="J29" s="118"/>
      <c r="K29" s="118"/>
      <c r="L29" s="118"/>
      <c r="M29" s="120"/>
      <c r="N29" s="116"/>
      <c r="O29" s="116"/>
      <c r="P29" s="505"/>
      <c r="Q29" s="506"/>
      <c r="R29" s="506"/>
      <c r="S29" s="506"/>
      <c r="T29" s="506"/>
      <c r="U29" s="506"/>
      <c r="V29" s="506"/>
      <c r="W29" s="506"/>
      <c r="X29" s="506"/>
      <c r="Y29" s="506"/>
      <c r="Z29" s="506"/>
      <c r="AA29" s="507"/>
      <c r="AB29" s="115"/>
    </row>
    <row r="30" spans="1:28" ht="15.75" customHeight="1">
      <c r="A30" s="111"/>
      <c r="B30" s="117"/>
      <c r="C30" s="118"/>
      <c r="D30" s="118"/>
      <c r="E30" s="118"/>
      <c r="F30" s="118" t="s">
        <v>339</v>
      </c>
      <c r="G30" s="118"/>
      <c r="H30" s="182" t="s">
        <v>334</v>
      </c>
      <c r="I30" s="118"/>
      <c r="J30" s="118"/>
      <c r="K30" s="118"/>
      <c r="L30" s="118"/>
      <c r="M30" s="120"/>
      <c r="N30" s="116"/>
      <c r="O30" s="116"/>
      <c r="P30" s="505"/>
      <c r="Q30" s="506"/>
      <c r="R30" s="506"/>
      <c r="S30" s="506"/>
      <c r="T30" s="506"/>
      <c r="U30" s="506"/>
      <c r="V30" s="506"/>
      <c r="W30" s="506"/>
      <c r="X30" s="506"/>
      <c r="Y30" s="506"/>
      <c r="Z30" s="506"/>
      <c r="AA30" s="507"/>
      <c r="AB30" s="115"/>
    </row>
    <row r="31" spans="1:28" ht="15.75" customHeight="1">
      <c r="A31" s="111"/>
      <c r="B31" s="117"/>
      <c r="C31" s="118"/>
      <c r="D31" s="118"/>
      <c r="E31" s="118" t="s">
        <v>340</v>
      </c>
      <c r="F31" s="118"/>
      <c r="G31" s="118"/>
      <c r="H31" s="182" t="s">
        <v>334</v>
      </c>
      <c r="I31" s="118"/>
      <c r="J31" s="118"/>
      <c r="K31" s="118"/>
      <c r="L31" s="118"/>
      <c r="M31" s="120"/>
      <c r="N31" s="116"/>
      <c r="O31" s="116"/>
      <c r="P31" s="505"/>
      <c r="Q31" s="506"/>
      <c r="R31" s="506"/>
      <c r="S31" s="506"/>
      <c r="T31" s="506"/>
      <c r="U31" s="506"/>
      <c r="V31" s="506"/>
      <c r="W31" s="506"/>
      <c r="X31" s="506"/>
      <c r="Y31" s="506"/>
      <c r="Z31" s="506"/>
      <c r="AA31" s="507"/>
      <c r="AB31" s="115"/>
    </row>
    <row r="32" spans="1:28" ht="15.75" customHeight="1">
      <c r="A32" s="111"/>
      <c r="B32" s="117"/>
      <c r="C32" s="118"/>
      <c r="D32" s="118"/>
      <c r="E32" s="118"/>
      <c r="F32" s="118" t="s">
        <v>341</v>
      </c>
      <c r="G32" s="118"/>
      <c r="H32" s="182" t="s">
        <v>334</v>
      </c>
      <c r="I32" s="118"/>
      <c r="J32" s="118"/>
      <c r="K32" s="118"/>
      <c r="L32" s="118"/>
      <c r="M32" s="120"/>
      <c r="N32" s="116"/>
      <c r="O32" s="116"/>
      <c r="P32" s="505"/>
      <c r="Q32" s="506"/>
      <c r="R32" s="506"/>
      <c r="S32" s="506"/>
      <c r="T32" s="506"/>
      <c r="U32" s="506"/>
      <c r="V32" s="506"/>
      <c r="W32" s="506"/>
      <c r="X32" s="506"/>
      <c r="Y32" s="506"/>
      <c r="Z32" s="506"/>
      <c r="AA32" s="507"/>
      <c r="AB32" s="115"/>
    </row>
    <row r="33" spans="1:28" ht="15.75" customHeight="1">
      <c r="A33" s="111"/>
      <c r="B33" s="117"/>
      <c r="C33" s="118"/>
      <c r="D33" s="118"/>
      <c r="E33" s="118"/>
      <c r="F33" s="118" t="s">
        <v>342</v>
      </c>
      <c r="G33" s="118"/>
      <c r="H33" s="182" t="s">
        <v>334</v>
      </c>
      <c r="I33" s="118"/>
      <c r="J33" s="118"/>
      <c r="K33" s="118"/>
      <c r="L33" s="118"/>
      <c r="M33" s="120"/>
      <c r="N33" s="116"/>
      <c r="O33" s="116"/>
      <c r="P33" s="505"/>
      <c r="Q33" s="506"/>
      <c r="R33" s="506"/>
      <c r="S33" s="506"/>
      <c r="T33" s="506"/>
      <c r="U33" s="506"/>
      <c r="V33" s="506"/>
      <c r="W33" s="506"/>
      <c r="X33" s="506"/>
      <c r="Y33" s="506"/>
      <c r="Z33" s="506"/>
      <c r="AA33" s="507"/>
      <c r="AB33" s="115"/>
    </row>
    <row r="34" spans="1:28" ht="15.75" customHeight="1">
      <c r="A34" s="111"/>
      <c r="B34" s="117"/>
      <c r="C34" s="118"/>
      <c r="D34" s="118"/>
      <c r="E34" s="118"/>
      <c r="F34" s="118" t="s">
        <v>343</v>
      </c>
      <c r="G34" s="118"/>
      <c r="H34" s="182" t="s">
        <v>334</v>
      </c>
      <c r="I34" s="118"/>
      <c r="J34" s="118"/>
      <c r="K34" s="118"/>
      <c r="L34" s="118"/>
      <c r="M34" s="120"/>
      <c r="N34" s="116"/>
      <c r="O34" s="116"/>
      <c r="P34" s="505"/>
      <c r="Q34" s="506"/>
      <c r="R34" s="506"/>
      <c r="S34" s="506"/>
      <c r="T34" s="506"/>
      <c r="U34" s="506"/>
      <c r="V34" s="506"/>
      <c r="W34" s="506"/>
      <c r="X34" s="506"/>
      <c r="Y34" s="506"/>
      <c r="Z34" s="506"/>
      <c r="AA34" s="507"/>
      <c r="AB34" s="115"/>
    </row>
    <row r="35" spans="1:28" ht="15.75" customHeight="1">
      <c r="A35" s="111"/>
      <c r="B35" s="117"/>
      <c r="C35" s="118"/>
      <c r="D35" s="118"/>
      <c r="E35" s="118" t="s">
        <v>344</v>
      </c>
      <c r="F35" s="118"/>
      <c r="G35" s="118"/>
      <c r="H35" s="182"/>
      <c r="I35" s="118"/>
      <c r="J35" s="118"/>
      <c r="K35" s="118"/>
      <c r="L35" s="118"/>
      <c r="M35" s="120"/>
      <c r="N35" s="116"/>
      <c r="O35" s="116"/>
      <c r="P35" s="505"/>
      <c r="Q35" s="506"/>
      <c r="R35" s="506"/>
      <c r="S35" s="506"/>
      <c r="T35" s="506"/>
      <c r="U35" s="506"/>
      <c r="V35" s="506"/>
      <c r="W35" s="506"/>
      <c r="X35" s="506"/>
      <c r="Y35" s="506"/>
      <c r="Z35" s="506"/>
      <c r="AA35" s="507"/>
      <c r="AB35" s="115"/>
    </row>
    <row r="36" spans="1:28" ht="15.75" customHeight="1">
      <c r="A36" s="111"/>
      <c r="B36" s="117"/>
      <c r="C36" s="118"/>
      <c r="D36" s="118"/>
      <c r="E36" s="118"/>
      <c r="F36" s="118" t="s">
        <v>15</v>
      </c>
      <c r="G36" s="118"/>
      <c r="H36" s="118"/>
      <c r="I36" s="118"/>
      <c r="J36" s="118"/>
      <c r="K36" s="118"/>
      <c r="L36" s="118"/>
      <c r="M36" s="120"/>
      <c r="N36" s="116"/>
      <c r="O36" s="116"/>
      <c r="P36" s="508"/>
      <c r="Q36" s="509"/>
      <c r="R36" s="509"/>
      <c r="S36" s="509"/>
      <c r="T36" s="509"/>
      <c r="U36" s="509"/>
      <c r="V36" s="509"/>
      <c r="W36" s="509"/>
      <c r="X36" s="509"/>
      <c r="Y36" s="509"/>
      <c r="Z36" s="509"/>
      <c r="AA36" s="510"/>
      <c r="AB36" s="115"/>
    </row>
    <row r="37" spans="1:28" ht="38.25" customHeight="1">
      <c r="A37" s="111"/>
      <c r="B37" s="476" t="s">
        <v>9</v>
      </c>
      <c r="C37" s="476"/>
      <c r="D37" s="476"/>
      <c r="E37" s="476"/>
      <c r="F37" s="476"/>
      <c r="G37" s="476"/>
      <c r="H37" s="476"/>
      <c r="I37" s="476"/>
      <c r="J37" s="476"/>
      <c r="K37" s="476"/>
      <c r="L37" s="476"/>
      <c r="M37" s="476"/>
      <c r="N37" s="116"/>
      <c r="O37" s="116"/>
      <c r="P37" s="476" t="s">
        <v>9</v>
      </c>
      <c r="Q37" s="476"/>
      <c r="R37" s="476"/>
      <c r="S37" s="476"/>
      <c r="T37" s="476"/>
      <c r="U37" s="476"/>
      <c r="V37" s="476"/>
      <c r="W37" s="476"/>
      <c r="X37" s="476"/>
      <c r="Y37" s="476"/>
      <c r="Z37" s="476"/>
      <c r="AA37" s="476"/>
      <c r="AB37" s="115"/>
    </row>
    <row r="38" spans="1:28" ht="15.75" customHeight="1">
      <c r="A38" s="111"/>
      <c r="B38" s="124"/>
      <c r="C38" s="124"/>
      <c r="D38" s="124"/>
      <c r="E38" s="124"/>
      <c r="F38" s="501"/>
      <c r="G38" s="501"/>
      <c r="H38" s="501"/>
      <c r="I38" s="501"/>
      <c r="J38" s="479"/>
      <c r="K38" s="479"/>
      <c r="L38" s="479"/>
      <c r="M38" s="479"/>
      <c r="N38" s="116"/>
      <c r="O38" s="116"/>
      <c r="P38" s="124"/>
      <c r="Q38" s="124"/>
      <c r="R38" s="124"/>
      <c r="S38" s="124"/>
      <c r="T38" s="479"/>
      <c r="U38" s="479"/>
      <c r="V38" s="479"/>
      <c r="W38" s="479"/>
      <c r="X38" s="479"/>
      <c r="Y38" s="479"/>
      <c r="Z38" s="479"/>
      <c r="AA38" s="479"/>
      <c r="AB38" s="115"/>
    </row>
    <row r="39" spans="1:28" ht="15.75" customHeight="1">
      <c r="A39" s="111"/>
      <c r="B39" s="467" t="s">
        <v>345</v>
      </c>
      <c r="C39" s="468"/>
      <c r="D39" s="468"/>
      <c r="E39" s="468"/>
      <c r="F39" s="468"/>
      <c r="G39" s="468"/>
      <c r="H39" s="468"/>
      <c r="I39" s="468"/>
      <c r="J39" s="468"/>
      <c r="K39" s="468"/>
      <c r="L39" s="469"/>
      <c r="M39" s="116"/>
      <c r="N39" s="116"/>
      <c r="O39" s="116"/>
      <c r="P39" s="116"/>
      <c r="Q39" s="116"/>
      <c r="R39" s="116"/>
      <c r="S39" s="116"/>
      <c r="T39" s="116"/>
      <c r="U39" s="116"/>
      <c r="V39" s="116"/>
      <c r="W39" s="116"/>
      <c r="X39" s="116"/>
      <c r="Y39" s="116"/>
      <c r="Z39" s="116"/>
      <c r="AA39" s="116"/>
      <c r="AB39" s="115"/>
    </row>
    <row r="40" spans="1:28" ht="15.75" customHeight="1">
      <c r="A40" s="111"/>
      <c r="B40" s="125" t="s">
        <v>346</v>
      </c>
      <c r="C40" s="437" t="s">
        <v>347</v>
      </c>
      <c r="D40" s="441"/>
      <c r="E40" s="441"/>
      <c r="F40" s="442"/>
      <c r="G40" s="437" t="s">
        <v>348</v>
      </c>
      <c r="H40" s="441"/>
      <c r="I40" s="441"/>
      <c r="J40" s="441"/>
      <c r="K40" s="441"/>
      <c r="L40" s="442"/>
      <c r="M40" s="437" t="s">
        <v>349</v>
      </c>
      <c r="N40" s="442"/>
      <c r="O40" s="474" t="s">
        <v>505</v>
      </c>
      <c r="P40" s="475"/>
      <c r="Q40" s="437" t="s">
        <v>350</v>
      </c>
      <c r="R40" s="442"/>
      <c r="S40" s="437" t="s">
        <v>351</v>
      </c>
      <c r="T40" s="441"/>
      <c r="U40" s="441"/>
      <c r="V40" s="441"/>
      <c r="W40" s="441"/>
      <c r="X40" s="441"/>
      <c r="Y40" s="441"/>
      <c r="Z40" s="441"/>
      <c r="AA40" s="442"/>
      <c r="AB40" s="115"/>
    </row>
    <row r="41" spans="1:28" ht="15.75" customHeight="1">
      <c r="A41" s="111"/>
      <c r="B41" s="126">
        <f t="shared" ref="B41:B55" si="0">ROW()-ROW($B$40)</f>
        <v>1</v>
      </c>
      <c r="C41" s="457" t="s">
        <v>352</v>
      </c>
      <c r="D41" s="458"/>
      <c r="E41" s="458"/>
      <c r="F41" s="459"/>
      <c r="G41" s="457" t="s">
        <v>353</v>
      </c>
      <c r="H41" s="458" t="s">
        <v>602</v>
      </c>
      <c r="I41" s="458" t="s">
        <v>602</v>
      </c>
      <c r="J41" s="458" t="s">
        <v>602</v>
      </c>
      <c r="K41" s="458" t="s">
        <v>602</v>
      </c>
      <c r="L41" s="459" t="s">
        <v>602</v>
      </c>
      <c r="M41" s="465" t="s">
        <v>354</v>
      </c>
      <c r="N41" s="466"/>
      <c r="O41" s="460" t="s">
        <v>355</v>
      </c>
      <c r="P41" s="461"/>
      <c r="Q41" s="460" t="s">
        <v>355</v>
      </c>
      <c r="R41" s="461"/>
      <c r="S41" s="447" t="s">
        <v>354</v>
      </c>
      <c r="T41" s="448" t="s">
        <v>604</v>
      </c>
      <c r="U41" s="448" t="s">
        <v>604</v>
      </c>
      <c r="V41" s="448" t="s">
        <v>604</v>
      </c>
      <c r="W41" s="448" t="s">
        <v>604</v>
      </c>
      <c r="X41" s="448" t="s">
        <v>604</v>
      </c>
      <c r="Y41" s="448" t="s">
        <v>604</v>
      </c>
      <c r="Z41" s="448" t="s">
        <v>604</v>
      </c>
      <c r="AA41" s="449" t="s">
        <v>604</v>
      </c>
      <c r="AB41" s="115"/>
    </row>
    <row r="42" spans="1:28" ht="15.75" customHeight="1">
      <c r="A42" s="111"/>
      <c r="B42" s="126">
        <f t="shared" si="0"/>
        <v>2</v>
      </c>
      <c r="C42" s="457" t="s">
        <v>356</v>
      </c>
      <c r="D42" s="458"/>
      <c r="E42" s="458"/>
      <c r="F42" s="459"/>
      <c r="G42" s="457" t="s">
        <v>5</v>
      </c>
      <c r="H42" s="458" t="s">
        <v>602</v>
      </c>
      <c r="I42" s="458" t="s">
        <v>602</v>
      </c>
      <c r="J42" s="458" t="s">
        <v>602</v>
      </c>
      <c r="K42" s="458" t="s">
        <v>602</v>
      </c>
      <c r="L42" s="459" t="s">
        <v>602</v>
      </c>
      <c r="M42" s="465" t="s">
        <v>507</v>
      </c>
      <c r="N42" s="466"/>
      <c r="O42" s="460" t="s">
        <v>508</v>
      </c>
      <c r="P42" s="461"/>
      <c r="Q42" s="460" t="s">
        <v>508</v>
      </c>
      <c r="R42" s="461"/>
      <c r="S42" s="447" t="s">
        <v>507</v>
      </c>
      <c r="T42" s="448" t="s">
        <v>604</v>
      </c>
      <c r="U42" s="448" t="s">
        <v>604</v>
      </c>
      <c r="V42" s="448" t="s">
        <v>604</v>
      </c>
      <c r="W42" s="448" t="s">
        <v>604</v>
      </c>
      <c r="X42" s="448" t="s">
        <v>604</v>
      </c>
      <c r="Y42" s="448" t="s">
        <v>604</v>
      </c>
      <c r="Z42" s="448" t="s">
        <v>604</v>
      </c>
      <c r="AA42" s="449" t="s">
        <v>604</v>
      </c>
      <c r="AB42" s="115"/>
    </row>
    <row r="43" spans="1:28" ht="113.25" customHeight="1">
      <c r="A43" s="111"/>
      <c r="B43" s="271">
        <f t="shared" si="0"/>
        <v>3</v>
      </c>
      <c r="C43" s="254" t="s">
        <v>993</v>
      </c>
      <c r="D43" s="255"/>
      <c r="E43" s="255"/>
      <c r="F43" s="256"/>
      <c r="G43" s="471" t="s">
        <v>997</v>
      </c>
      <c r="H43" s="472"/>
      <c r="I43" s="472"/>
      <c r="J43" s="472"/>
      <c r="K43" s="472"/>
      <c r="L43" s="473"/>
      <c r="M43" s="480" t="s">
        <v>354</v>
      </c>
      <c r="N43" s="481"/>
      <c r="O43" s="477" t="s">
        <v>285</v>
      </c>
      <c r="P43" s="478"/>
      <c r="Q43" s="477" t="s">
        <v>285</v>
      </c>
      <c r="R43" s="478"/>
      <c r="S43" s="471" t="s">
        <v>998</v>
      </c>
      <c r="T43" s="472"/>
      <c r="U43" s="472"/>
      <c r="V43" s="472"/>
      <c r="W43" s="472"/>
      <c r="X43" s="472"/>
      <c r="Y43" s="472"/>
      <c r="Z43" s="472"/>
      <c r="AA43" s="473"/>
      <c r="AB43" s="115"/>
    </row>
    <row r="44" spans="1:28" ht="30.75" customHeight="1">
      <c r="A44" s="111"/>
      <c r="B44" s="271">
        <f t="shared" si="0"/>
        <v>4</v>
      </c>
      <c r="C44" s="254" t="s">
        <v>790</v>
      </c>
      <c r="D44" s="255"/>
      <c r="E44" s="255"/>
      <c r="F44" s="256"/>
      <c r="G44" s="471" t="s">
        <v>357</v>
      </c>
      <c r="H44" s="472" t="s">
        <v>602</v>
      </c>
      <c r="I44" s="472" t="s">
        <v>602</v>
      </c>
      <c r="J44" s="472" t="s">
        <v>602</v>
      </c>
      <c r="K44" s="472" t="s">
        <v>602</v>
      </c>
      <c r="L44" s="473" t="s">
        <v>602</v>
      </c>
      <c r="M44" s="480" t="s">
        <v>507</v>
      </c>
      <c r="N44" s="481"/>
      <c r="O44" s="477" t="s">
        <v>508</v>
      </c>
      <c r="P44" s="478"/>
      <c r="Q44" s="477" t="s">
        <v>508</v>
      </c>
      <c r="R44" s="478"/>
      <c r="S44" s="471" t="s">
        <v>358</v>
      </c>
      <c r="T44" s="472"/>
      <c r="U44" s="472"/>
      <c r="V44" s="472"/>
      <c r="W44" s="472"/>
      <c r="X44" s="472"/>
      <c r="Y44" s="472"/>
      <c r="Z44" s="472"/>
      <c r="AA44" s="473"/>
      <c r="AB44" s="115"/>
    </row>
    <row r="45" spans="1:28" ht="15.75" customHeight="1">
      <c r="A45" s="111"/>
      <c r="B45" s="126">
        <f t="shared" si="0"/>
        <v>5</v>
      </c>
      <c r="C45" s="457" t="s">
        <v>359</v>
      </c>
      <c r="D45" s="458"/>
      <c r="E45" s="458"/>
      <c r="F45" s="459"/>
      <c r="G45" s="457" t="s">
        <v>360</v>
      </c>
      <c r="H45" s="458" t="s">
        <v>602</v>
      </c>
      <c r="I45" s="458" t="s">
        <v>602</v>
      </c>
      <c r="J45" s="458" t="s">
        <v>602</v>
      </c>
      <c r="K45" s="458" t="s">
        <v>602</v>
      </c>
      <c r="L45" s="459" t="s">
        <v>602</v>
      </c>
      <c r="M45" s="465" t="s">
        <v>507</v>
      </c>
      <c r="N45" s="466"/>
      <c r="O45" s="460" t="s">
        <v>508</v>
      </c>
      <c r="P45" s="461"/>
      <c r="Q45" s="460" t="s">
        <v>508</v>
      </c>
      <c r="R45" s="461"/>
      <c r="S45" s="447" t="s">
        <v>361</v>
      </c>
      <c r="T45" s="448" t="s">
        <v>604</v>
      </c>
      <c r="U45" s="448" t="s">
        <v>604</v>
      </c>
      <c r="V45" s="448" t="s">
        <v>604</v>
      </c>
      <c r="W45" s="448" t="s">
        <v>604</v>
      </c>
      <c r="X45" s="448" t="s">
        <v>604</v>
      </c>
      <c r="Y45" s="448" t="s">
        <v>604</v>
      </c>
      <c r="Z45" s="448" t="s">
        <v>604</v>
      </c>
      <c r="AA45" s="449" t="s">
        <v>604</v>
      </c>
      <c r="AB45" s="115"/>
    </row>
    <row r="46" spans="1:28" ht="15.75" customHeight="1">
      <c r="A46" s="111"/>
      <c r="B46" s="126">
        <f t="shared" si="0"/>
        <v>6</v>
      </c>
      <c r="C46" s="457" t="s">
        <v>362</v>
      </c>
      <c r="D46" s="458"/>
      <c r="E46" s="458"/>
      <c r="F46" s="459"/>
      <c r="G46" s="457" t="s">
        <v>595</v>
      </c>
      <c r="H46" s="458" t="s">
        <v>603</v>
      </c>
      <c r="I46" s="458" t="s">
        <v>603</v>
      </c>
      <c r="J46" s="458" t="s">
        <v>603</v>
      </c>
      <c r="K46" s="458" t="s">
        <v>603</v>
      </c>
      <c r="L46" s="459" t="s">
        <v>603</v>
      </c>
      <c r="M46" s="465" t="s">
        <v>507</v>
      </c>
      <c r="N46" s="466"/>
      <c r="O46" s="460" t="s">
        <v>508</v>
      </c>
      <c r="P46" s="461"/>
      <c r="Q46" s="460" t="s">
        <v>508</v>
      </c>
      <c r="R46" s="461"/>
      <c r="S46" s="471" t="s">
        <v>363</v>
      </c>
      <c r="T46" s="472" t="s">
        <v>605</v>
      </c>
      <c r="U46" s="472" t="s">
        <v>605</v>
      </c>
      <c r="V46" s="472" t="s">
        <v>605</v>
      </c>
      <c r="W46" s="472" t="s">
        <v>605</v>
      </c>
      <c r="X46" s="472" t="s">
        <v>605</v>
      </c>
      <c r="Y46" s="472" t="s">
        <v>605</v>
      </c>
      <c r="Z46" s="472" t="s">
        <v>605</v>
      </c>
      <c r="AA46" s="473" t="s">
        <v>605</v>
      </c>
      <c r="AB46" s="115"/>
    </row>
    <row r="47" spans="1:28" ht="15.75" customHeight="1">
      <c r="A47" s="111"/>
      <c r="B47" s="126">
        <f t="shared" si="0"/>
        <v>7</v>
      </c>
      <c r="C47" s="457" t="s">
        <v>364</v>
      </c>
      <c r="D47" s="458"/>
      <c r="E47" s="458"/>
      <c r="F47" s="459"/>
      <c r="G47" s="457" t="s">
        <v>6</v>
      </c>
      <c r="H47" s="458" t="s">
        <v>603</v>
      </c>
      <c r="I47" s="458" t="s">
        <v>603</v>
      </c>
      <c r="J47" s="458" t="s">
        <v>603</v>
      </c>
      <c r="K47" s="458" t="s">
        <v>603</v>
      </c>
      <c r="L47" s="459" t="s">
        <v>603</v>
      </c>
      <c r="M47" s="465" t="s">
        <v>510</v>
      </c>
      <c r="N47" s="466"/>
      <c r="O47" s="460" t="s">
        <v>510</v>
      </c>
      <c r="P47" s="461"/>
      <c r="Q47" s="460" t="s">
        <v>510</v>
      </c>
      <c r="R47" s="461"/>
      <c r="S47" s="447" t="s">
        <v>365</v>
      </c>
      <c r="T47" s="448" t="s">
        <v>604</v>
      </c>
      <c r="U47" s="448" t="s">
        <v>604</v>
      </c>
      <c r="V47" s="448" t="s">
        <v>604</v>
      </c>
      <c r="W47" s="448" t="s">
        <v>604</v>
      </c>
      <c r="X47" s="448" t="s">
        <v>604</v>
      </c>
      <c r="Y47" s="448" t="s">
        <v>604</v>
      </c>
      <c r="Z47" s="448" t="s">
        <v>604</v>
      </c>
      <c r="AA47" s="449" t="s">
        <v>604</v>
      </c>
      <c r="AB47" s="115"/>
    </row>
    <row r="48" spans="1:28" ht="13.5" customHeight="1">
      <c r="A48" s="111"/>
      <c r="B48" s="126">
        <f t="shared" si="0"/>
        <v>8</v>
      </c>
      <c r="C48" s="457" t="s">
        <v>366</v>
      </c>
      <c r="D48" s="458"/>
      <c r="E48" s="458"/>
      <c r="F48" s="459"/>
      <c r="G48" s="457" t="s">
        <v>12</v>
      </c>
      <c r="H48" s="458" t="s">
        <v>603</v>
      </c>
      <c r="I48" s="458" t="s">
        <v>603</v>
      </c>
      <c r="J48" s="458" t="s">
        <v>603</v>
      </c>
      <c r="K48" s="458" t="s">
        <v>603</v>
      </c>
      <c r="L48" s="459" t="s">
        <v>603</v>
      </c>
      <c r="M48" s="465">
        <v>256</v>
      </c>
      <c r="N48" s="466"/>
      <c r="O48" s="460" t="s">
        <v>510</v>
      </c>
      <c r="P48" s="461"/>
      <c r="Q48" s="460" t="s">
        <v>510</v>
      </c>
      <c r="R48" s="461"/>
      <c r="S48" s="471" t="s">
        <v>367</v>
      </c>
      <c r="T48" s="472"/>
      <c r="U48" s="472"/>
      <c r="V48" s="472"/>
      <c r="W48" s="472"/>
      <c r="X48" s="472"/>
      <c r="Y48" s="472"/>
      <c r="Z48" s="472"/>
      <c r="AA48" s="473"/>
      <c r="AB48" s="115"/>
    </row>
    <row r="49" spans="1:28" ht="66" customHeight="1">
      <c r="A49" s="111"/>
      <c r="B49" s="126">
        <f t="shared" si="0"/>
        <v>9</v>
      </c>
      <c r="C49" s="457" t="s">
        <v>368</v>
      </c>
      <c r="D49" s="458" t="s">
        <v>608</v>
      </c>
      <c r="E49" s="458" t="s">
        <v>608</v>
      </c>
      <c r="F49" s="459" t="s">
        <v>608</v>
      </c>
      <c r="G49" s="457" t="s">
        <v>369</v>
      </c>
      <c r="H49" s="458" t="s">
        <v>599</v>
      </c>
      <c r="I49" s="458" t="s">
        <v>599</v>
      </c>
      <c r="J49" s="458" t="s">
        <v>599</v>
      </c>
      <c r="K49" s="458" t="s">
        <v>599</v>
      </c>
      <c r="L49" s="459" t="s">
        <v>599</v>
      </c>
      <c r="M49" s="465">
        <v>11</v>
      </c>
      <c r="N49" s="466"/>
      <c r="O49" s="460" t="s">
        <v>818</v>
      </c>
      <c r="P49" s="461"/>
      <c r="Q49" s="460" t="s">
        <v>733</v>
      </c>
      <c r="R49" s="461"/>
      <c r="S49" s="447" t="s">
        <v>13</v>
      </c>
      <c r="T49" s="448" t="s">
        <v>601</v>
      </c>
      <c r="U49" s="448" t="s">
        <v>601</v>
      </c>
      <c r="V49" s="448" t="s">
        <v>601</v>
      </c>
      <c r="W49" s="448" t="s">
        <v>601</v>
      </c>
      <c r="X49" s="448" t="s">
        <v>601</v>
      </c>
      <c r="Y49" s="448" t="s">
        <v>601</v>
      </c>
      <c r="Z49" s="448" t="s">
        <v>601</v>
      </c>
      <c r="AA49" s="449" t="s">
        <v>601</v>
      </c>
      <c r="AB49" s="115"/>
    </row>
    <row r="50" spans="1:28" ht="15.75" customHeight="1">
      <c r="A50" s="111"/>
      <c r="B50" s="126">
        <f t="shared" si="0"/>
        <v>10</v>
      </c>
      <c r="C50" s="457" t="s">
        <v>370</v>
      </c>
      <c r="D50" s="458"/>
      <c r="E50" s="458"/>
      <c r="F50" s="459"/>
      <c r="G50" s="457" t="s">
        <v>822</v>
      </c>
      <c r="H50" s="458"/>
      <c r="I50" s="458"/>
      <c r="J50" s="458"/>
      <c r="K50" s="458"/>
      <c r="L50" s="459"/>
      <c r="M50" s="465" t="s">
        <v>371</v>
      </c>
      <c r="N50" s="466"/>
      <c r="O50" s="460" t="s">
        <v>371</v>
      </c>
      <c r="P50" s="461"/>
      <c r="Q50" s="460" t="s">
        <v>371</v>
      </c>
      <c r="R50" s="461"/>
      <c r="S50" s="447" t="s">
        <v>823</v>
      </c>
      <c r="T50" s="448"/>
      <c r="U50" s="448"/>
      <c r="V50" s="448"/>
      <c r="W50" s="448"/>
      <c r="X50" s="448"/>
      <c r="Y50" s="448"/>
      <c r="Z50" s="448"/>
      <c r="AA50" s="449"/>
      <c r="AB50" s="115"/>
    </row>
    <row r="51" spans="1:28" ht="15.75" customHeight="1">
      <c r="A51" s="111"/>
      <c r="B51" s="126">
        <f t="shared" si="0"/>
        <v>11</v>
      </c>
      <c r="C51" s="457" t="s">
        <v>372</v>
      </c>
      <c r="D51" s="458"/>
      <c r="E51" s="458"/>
      <c r="F51" s="459"/>
      <c r="G51" s="457" t="s">
        <v>11</v>
      </c>
      <c r="H51" s="458" t="s">
        <v>603</v>
      </c>
      <c r="I51" s="458" t="s">
        <v>603</v>
      </c>
      <c r="J51" s="458" t="s">
        <v>603</v>
      </c>
      <c r="K51" s="458" t="s">
        <v>603</v>
      </c>
      <c r="L51" s="459" t="s">
        <v>603</v>
      </c>
      <c r="M51" s="465" t="s">
        <v>373</v>
      </c>
      <c r="N51" s="466"/>
      <c r="O51" s="460" t="s">
        <v>373</v>
      </c>
      <c r="P51" s="461"/>
      <c r="Q51" s="460" t="s">
        <v>373</v>
      </c>
      <c r="R51" s="461"/>
      <c r="S51" s="447" t="s">
        <v>374</v>
      </c>
      <c r="T51" s="448" t="s">
        <v>604</v>
      </c>
      <c r="U51" s="448" t="s">
        <v>604</v>
      </c>
      <c r="V51" s="448" t="s">
        <v>604</v>
      </c>
      <c r="W51" s="448" t="s">
        <v>604</v>
      </c>
      <c r="X51" s="448" t="s">
        <v>604</v>
      </c>
      <c r="Y51" s="448" t="s">
        <v>604</v>
      </c>
      <c r="Z51" s="448" t="s">
        <v>604</v>
      </c>
      <c r="AA51" s="449" t="s">
        <v>604</v>
      </c>
      <c r="AB51" s="115"/>
    </row>
    <row r="52" spans="1:28" ht="13.5" customHeight="1">
      <c r="A52" s="111"/>
      <c r="B52" s="126">
        <f t="shared" si="0"/>
        <v>12</v>
      </c>
      <c r="C52" s="457" t="s">
        <v>375</v>
      </c>
      <c r="D52" s="458" t="s">
        <v>606</v>
      </c>
      <c r="E52" s="458" t="s">
        <v>606</v>
      </c>
      <c r="F52" s="459" t="s">
        <v>606</v>
      </c>
      <c r="G52" s="457" t="s">
        <v>819</v>
      </c>
      <c r="H52" s="458" t="s">
        <v>597</v>
      </c>
      <c r="I52" s="458" t="s">
        <v>597</v>
      </c>
      <c r="J52" s="458" t="s">
        <v>597</v>
      </c>
      <c r="K52" s="458" t="s">
        <v>597</v>
      </c>
      <c r="L52" s="459" t="s">
        <v>597</v>
      </c>
      <c r="M52" s="465">
        <v>20</v>
      </c>
      <c r="N52" s="466"/>
      <c r="O52" s="460" t="s">
        <v>376</v>
      </c>
      <c r="P52" s="461"/>
      <c r="Q52" s="460" t="s">
        <v>376</v>
      </c>
      <c r="R52" s="461"/>
      <c r="S52" s="447" t="s">
        <v>819</v>
      </c>
      <c r="T52" s="448"/>
      <c r="U52" s="448"/>
      <c r="V52" s="448"/>
      <c r="W52" s="448"/>
      <c r="X52" s="448"/>
      <c r="Y52" s="448"/>
      <c r="Z52" s="448"/>
      <c r="AA52" s="449"/>
      <c r="AB52" s="115"/>
    </row>
    <row r="53" spans="1:28" ht="13.5" customHeight="1">
      <c r="A53" s="111"/>
      <c r="B53" s="126">
        <f t="shared" si="0"/>
        <v>13</v>
      </c>
      <c r="C53" s="457" t="s">
        <v>607</v>
      </c>
      <c r="D53" s="458" t="s">
        <v>607</v>
      </c>
      <c r="E53" s="458" t="s">
        <v>607</v>
      </c>
      <c r="F53" s="459" t="s">
        <v>607</v>
      </c>
      <c r="G53" s="457" t="s">
        <v>820</v>
      </c>
      <c r="H53" s="458" t="s">
        <v>598</v>
      </c>
      <c r="I53" s="458" t="s">
        <v>598</v>
      </c>
      <c r="J53" s="458" t="s">
        <v>598</v>
      </c>
      <c r="K53" s="458" t="s">
        <v>598</v>
      </c>
      <c r="L53" s="459" t="s">
        <v>598</v>
      </c>
      <c r="M53" s="465">
        <v>20</v>
      </c>
      <c r="N53" s="466"/>
      <c r="O53" s="460" t="s">
        <v>818</v>
      </c>
      <c r="P53" s="461"/>
      <c r="Q53" s="460" t="s">
        <v>733</v>
      </c>
      <c r="R53" s="461"/>
      <c r="S53" s="447" t="s">
        <v>824</v>
      </c>
      <c r="T53" s="448" t="s">
        <v>600</v>
      </c>
      <c r="U53" s="448" t="s">
        <v>600</v>
      </c>
      <c r="V53" s="448" t="s">
        <v>600</v>
      </c>
      <c r="W53" s="448" t="s">
        <v>600</v>
      </c>
      <c r="X53" s="448" t="s">
        <v>600</v>
      </c>
      <c r="Y53" s="448" t="s">
        <v>600</v>
      </c>
      <c r="Z53" s="448" t="s">
        <v>600</v>
      </c>
      <c r="AA53" s="449" t="s">
        <v>600</v>
      </c>
      <c r="AB53" s="115"/>
    </row>
    <row r="54" spans="1:28" ht="13.5" customHeight="1">
      <c r="A54" s="111"/>
      <c r="B54" s="126">
        <f t="shared" si="0"/>
        <v>14</v>
      </c>
      <c r="C54" s="452" t="s">
        <v>377</v>
      </c>
      <c r="D54" s="453"/>
      <c r="E54" s="453"/>
      <c r="F54" s="451"/>
      <c r="G54" s="452" t="s">
        <v>821</v>
      </c>
      <c r="H54" s="453"/>
      <c r="I54" s="453"/>
      <c r="J54" s="453"/>
      <c r="K54" s="453"/>
      <c r="L54" s="451"/>
      <c r="M54" s="470">
        <v>20</v>
      </c>
      <c r="N54" s="451"/>
      <c r="O54" s="450" t="s">
        <v>733</v>
      </c>
      <c r="P54" s="451"/>
      <c r="Q54" s="450" t="s">
        <v>733</v>
      </c>
      <c r="R54" s="451"/>
      <c r="S54" s="452" t="s">
        <v>821</v>
      </c>
      <c r="T54" s="453"/>
      <c r="U54" s="453"/>
      <c r="V54" s="453"/>
      <c r="W54" s="453"/>
      <c r="X54" s="453"/>
      <c r="Y54" s="453"/>
      <c r="Z54" s="453"/>
      <c r="AA54" s="451"/>
      <c r="AB54" s="115"/>
    </row>
    <row r="55" spans="1:28" ht="42" customHeight="1">
      <c r="A55" s="111"/>
      <c r="B55" s="126">
        <f t="shared" si="0"/>
        <v>15</v>
      </c>
      <c r="C55" s="457" t="s">
        <v>378</v>
      </c>
      <c r="D55" s="458" t="s">
        <v>607</v>
      </c>
      <c r="E55" s="458" t="s">
        <v>607</v>
      </c>
      <c r="F55" s="459" t="s">
        <v>607</v>
      </c>
      <c r="G55" s="457" t="s">
        <v>10</v>
      </c>
      <c r="H55" s="458" t="s">
        <v>598</v>
      </c>
      <c r="I55" s="458" t="s">
        <v>598</v>
      </c>
      <c r="J55" s="458" t="s">
        <v>598</v>
      </c>
      <c r="K55" s="458" t="s">
        <v>598</v>
      </c>
      <c r="L55" s="459" t="s">
        <v>598</v>
      </c>
      <c r="M55" s="460" t="s">
        <v>733</v>
      </c>
      <c r="N55" s="461"/>
      <c r="O55" s="460" t="s">
        <v>733</v>
      </c>
      <c r="P55" s="461"/>
      <c r="Q55" s="460" t="s">
        <v>733</v>
      </c>
      <c r="R55" s="461"/>
      <c r="S55" s="447" t="s">
        <v>14</v>
      </c>
      <c r="T55" s="448" t="s">
        <v>600</v>
      </c>
      <c r="U55" s="448" t="s">
        <v>600</v>
      </c>
      <c r="V55" s="448" t="s">
        <v>600</v>
      </c>
      <c r="W55" s="448" t="s">
        <v>600</v>
      </c>
      <c r="X55" s="448" t="s">
        <v>600</v>
      </c>
      <c r="Y55" s="448" t="s">
        <v>600</v>
      </c>
      <c r="Z55" s="448" t="s">
        <v>600</v>
      </c>
      <c r="AA55" s="449" t="s">
        <v>600</v>
      </c>
      <c r="AB55" s="115"/>
    </row>
    <row r="56" spans="1:28" ht="15.75" customHeight="1">
      <c r="A56" s="111"/>
      <c r="B56" s="126"/>
      <c r="C56" s="457"/>
      <c r="D56" s="458"/>
      <c r="E56" s="458"/>
      <c r="F56" s="459"/>
      <c r="G56" s="457"/>
      <c r="H56" s="458"/>
      <c r="I56" s="458"/>
      <c r="J56" s="458"/>
      <c r="K56" s="458"/>
      <c r="L56" s="459"/>
      <c r="M56" s="465"/>
      <c r="N56" s="466"/>
      <c r="O56" s="460"/>
      <c r="P56" s="461"/>
      <c r="Q56" s="460"/>
      <c r="R56" s="461"/>
      <c r="S56" s="447"/>
      <c r="T56" s="448"/>
      <c r="U56" s="448"/>
      <c r="V56" s="448"/>
      <c r="W56" s="448"/>
      <c r="X56" s="448"/>
      <c r="Y56" s="448"/>
      <c r="Z56" s="448"/>
      <c r="AA56" s="449"/>
      <c r="AB56" s="115"/>
    </row>
    <row r="57" spans="1:28" s="133" customFormat="1" ht="15.75" customHeight="1">
      <c r="A57" s="127"/>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c r="AA57" s="116"/>
      <c r="AB57" s="132"/>
    </row>
    <row r="58" spans="1:28" ht="15.75" customHeight="1">
      <c r="A58" s="111"/>
      <c r="B58" s="467" t="s">
        <v>380</v>
      </c>
      <c r="C58" s="468"/>
      <c r="D58" s="468"/>
      <c r="E58" s="468"/>
      <c r="F58" s="468"/>
      <c r="G58" s="468"/>
      <c r="H58" s="468"/>
      <c r="I58" s="468"/>
      <c r="J58" s="468"/>
      <c r="K58" s="468"/>
      <c r="L58" s="468"/>
      <c r="M58" s="468"/>
      <c r="N58" s="468"/>
      <c r="O58" s="468"/>
      <c r="P58" s="468"/>
      <c r="Q58" s="468"/>
      <c r="R58" s="468"/>
      <c r="S58" s="468"/>
      <c r="T58" s="468"/>
      <c r="U58" s="468"/>
      <c r="V58" s="468"/>
      <c r="W58" s="468"/>
      <c r="X58" s="468"/>
      <c r="Y58" s="468"/>
      <c r="Z58" s="468"/>
      <c r="AA58" s="469"/>
      <c r="AB58" s="115"/>
    </row>
    <row r="59" spans="1:28" ht="15.75" customHeight="1">
      <c r="A59" s="111"/>
      <c r="B59" s="437" t="s">
        <v>381</v>
      </c>
      <c r="C59" s="441"/>
      <c r="D59" s="441"/>
      <c r="E59" s="441"/>
      <c r="F59" s="441"/>
      <c r="G59" s="441"/>
      <c r="H59" s="441"/>
      <c r="I59" s="441"/>
      <c r="J59" s="441"/>
      <c r="K59" s="441"/>
      <c r="L59" s="441"/>
      <c r="M59" s="441"/>
      <c r="N59" s="441"/>
      <c r="O59" s="441"/>
      <c r="P59" s="441"/>
      <c r="Q59" s="441"/>
      <c r="R59" s="441"/>
      <c r="S59" s="441"/>
      <c r="T59" s="441"/>
      <c r="U59" s="441"/>
      <c r="V59" s="441"/>
      <c r="W59" s="441"/>
      <c r="X59" s="441"/>
      <c r="Y59" s="441"/>
      <c r="Z59" s="441"/>
      <c r="AA59" s="442"/>
      <c r="AB59" s="115"/>
    </row>
    <row r="60" spans="1:28" ht="13.5" customHeight="1">
      <c r="A60" s="111"/>
      <c r="B60" s="462" t="s">
        <v>16</v>
      </c>
      <c r="C60" s="463"/>
      <c r="D60" s="463"/>
      <c r="E60" s="463"/>
      <c r="F60" s="463"/>
      <c r="G60" s="463"/>
      <c r="H60" s="463"/>
      <c r="I60" s="463"/>
      <c r="J60" s="463"/>
      <c r="K60" s="463"/>
      <c r="L60" s="463"/>
      <c r="M60" s="463"/>
      <c r="N60" s="463"/>
      <c r="O60" s="463"/>
      <c r="P60" s="463"/>
      <c r="Q60" s="463"/>
      <c r="R60" s="463"/>
      <c r="S60" s="463"/>
      <c r="T60" s="463"/>
      <c r="U60" s="463"/>
      <c r="V60" s="463"/>
      <c r="W60" s="463"/>
      <c r="X60" s="463"/>
      <c r="Y60" s="463"/>
      <c r="Z60" s="463"/>
      <c r="AA60" s="464"/>
      <c r="AB60" s="115"/>
    </row>
    <row r="61" spans="1:28" ht="13.5" customHeight="1">
      <c r="A61" s="111"/>
      <c r="B61" s="462"/>
      <c r="C61" s="463"/>
      <c r="D61" s="463"/>
      <c r="E61" s="463"/>
      <c r="F61" s="463"/>
      <c r="G61" s="463"/>
      <c r="H61" s="463"/>
      <c r="I61" s="463"/>
      <c r="J61" s="463"/>
      <c r="K61" s="463"/>
      <c r="L61" s="463"/>
      <c r="M61" s="463"/>
      <c r="N61" s="463"/>
      <c r="O61" s="463"/>
      <c r="P61" s="463"/>
      <c r="Q61" s="463"/>
      <c r="R61" s="463"/>
      <c r="S61" s="463"/>
      <c r="T61" s="463"/>
      <c r="U61" s="463"/>
      <c r="V61" s="463"/>
      <c r="W61" s="463"/>
      <c r="X61" s="463"/>
      <c r="Y61" s="463"/>
      <c r="Z61" s="463"/>
      <c r="AA61" s="464"/>
      <c r="AB61" s="115"/>
    </row>
    <row r="62" spans="1:28" ht="13.5" customHeight="1">
      <c r="A62" s="111"/>
      <c r="B62" s="462"/>
      <c r="C62" s="463"/>
      <c r="D62" s="463"/>
      <c r="E62" s="463"/>
      <c r="F62" s="463"/>
      <c r="G62" s="463"/>
      <c r="H62" s="463"/>
      <c r="I62" s="463"/>
      <c r="J62" s="463"/>
      <c r="K62" s="463"/>
      <c r="L62" s="463"/>
      <c r="M62" s="463"/>
      <c r="N62" s="463"/>
      <c r="O62" s="463"/>
      <c r="P62" s="463"/>
      <c r="Q62" s="463"/>
      <c r="R62" s="463"/>
      <c r="S62" s="463"/>
      <c r="T62" s="463"/>
      <c r="U62" s="463"/>
      <c r="V62" s="463"/>
      <c r="W62" s="463"/>
      <c r="X62" s="463"/>
      <c r="Y62" s="463"/>
      <c r="Z62" s="463"/>
      <c r="AA62" s="464"/>
      <c r="AB62" s="115"/>
    </row>
    <row r="63" spans="1:28" ht="15.75" customHeight="1">
      <c r="A63" s="111"/>
      <c r="B63" s="462"/>
      <c r="C63" s="463"/>
      <c r="D63" s="463"/>
      <c r="E63" s="463"/>
      <c r="F63" s="463"/>
      <c r="G63" s="463"/>
      <c r="H63" s="463"/>
      <c r="I63" s="463"/>
      <c r="J63" s="463"/>
      <c r="K63" s="463"/>
      <c r="L63" s="463"/>
      <c r="M63" s="463"/>
      <c r="N63" s="463"/>
      <c r="O63" s="463"/>
      <c r="P63" s="463"/>
      <c r="Q63" s="463"/>
      <c r="R63" s="463"/>
      <c r="S63" s="463"/>
      <c r="T63" s="463"/>
      <c r="U63" s="463"/>
      <c r="V63" s="463"/>
      <c r="W63" s="463"/>
      <c r="X63" s="463"/>
      <c r="Y63" s="463"/>
      <c r="Z63" s="463"/>
      <c r="AA63" s="464"/>
      <c r="AB63" s="115"/>
    </row>
    <row r="64" spans="1:28" ht="15.75" customHeight="1">
      <c r="A64" s="111"/>
      <c r="B64" s="462"/>
      <c r="C64" s="463"/>
      <c r="D64" s="463"/>
      <c r="E64" s="463"/>
      <c r="F64" s="463"/>
      <c r="G64" s="463"/>
      <c r="H64" s="463"/>
      <c r="I64" s="463"/>
      <c r="J64" s="463"/>
      <c r="K64" s="463"/>
      <c r="L64" s="463"/>
      <c r="M64" s="463"/>
      <c r="N64" s="463"/>
      <c r="O64" s="463"/>
      <c r="P64" s="463"/>
      <c r="Q64" s="463"/>
      <c r="R64" s="463"/>
      <c r="S64" s="463"/>
      <c r="T64" s="463"/>
      <c r="U64" s="463"/>
      <c r="V64" s="463"/>
      <c r="W64" s="463"/>
      <c r="X64" s="463"/>
      <c r="Y64" s="463"/>
      <c r="Z64" s="463"/>
      <c r="AA64" s="464"/>
      <c r="AB64" s="115"/>
    </row>
    <row r="65" spans="1:28" ht="15.75" customHeight="1">
      <c r="A65" s="111"/>
      <c r="B65" s="462"/>
      <c r="C65" s="463"/>
      <c r="D65" s="463"/>
      <c r="E65" s="463"/>
      <c r="F65" s="463"/>
      <c r="G65" s="463"/>
      <c r="H65" s="463"/>
      <c r="I65" s="463"/>
      <c r="J65" s="463"/>
      <c r="K65" s="463"/>
      <c r="L65" s="463"/>
      <c r="M65" s="463"/>
      <c r="N65" s="463"/>
      <c r="O65" s="463"/>
      <c r="P65" s="463"/>
      <c r="Q65" s="463"/>
      <c r="R65" s="463"/>
      <c r="S65" s="463"/>
      <c r="T65" s="463"/>
      <c r="U65" s="463"/>
      <c r="V65" s="463"/>
      <c r="W65" s="463"/>
      <c r="X65" s="463"/>
      <c r="Y65" s="463"/>
      <c r="Z65" s="463"/>
      <c r="AA65" s="464"/>
      <c r="AB65" s="115"/>
    </row>
    <row r="66" spans="1:28" ht="15.75" customHeight="1">
      <c r="A66" s="111"/>
      <c r="B66" s="462"/>
      <c r="C66" s="463"/>
      <c r="D66" s="463"/>
      <c r="E66" s="463"/>
      <c r="F66" s="463"/>
      <c r="G66" s="463"/>
      <c r="H66" s="463"/>
      <c r="I66" s="463"/>
      <c r="J66" s="463"/>
      <c r="K66" s="463"/>
      <c r="L66" s="463"/>
      <c r="M66" s="463"/>
      <c r="N66" s="463"/>
      <c r="O66" s="463"/>
      <c r="P66" s="463"/>
      <c r="Q66" s="463"/>
      <c r="R66" s="463"/>
      <c r="S66" s="463"/>
      <c r="T66" s="463"/>
      <c r="U66" s="463"/>
      <c r="V66" s="463"/>
      <c r="W66" s="463"/>
      <c r="X66" s="463"/>
      <c r="Y66" s="463"/>
      <c r="Z66" s="463"/>
      <c r="AA66" s="464"/>
      <c r="AB66" s="115"/>
    </row>
    <row r="67" spans="1:28" ht="15.75" customHeight="1">
      <c r="A67" s="111"/>
      <c r="B67" s="462"/>
      <c r="C67" s="463"/>
      <c r="D67" s="463"/>
      <c r="E67" s="463"/>
      <c r="F67" s="463"/>
      <c r="G67" s="463"/>
      <c r="H67" s="463"/>
      <c r="I67" s="463"/>
      <c r="J67" s="463"/>
      <c r="K67" s="463"/>
      <c r="L67" s="463"/>
      <c r="M67" s="463"/>
      <c r="N67" s="463"/>
      <c r="O67" s="463"/>
      <c r="P67" s="463"/>
      <c r="Q67" s="463"/>
      <c r="R67" s="463"/>
      <c r="S67" s="463"/>
      <c r="T67" s="463"/>
      <c r="U67" s="463"/>
      <c r="V67" s="463"/>
      <c r="W67" s="463"/>
      <c r="X67" s="463"/>
      <c r="Y67" s="463"/>
      <c r="Z67" s="463"/>
      <c r="AA67" s="464"/>
      <c r="AB67" s="115"/>
    </row>
    <row r="68" spans="1:28" ht="15.75" customHeight="1">
      <c r="A68" s="111"/>
      <c r="B68" s="462"/>
      <c r="C68" s="463"/>
      <c r="D68" s="463"/>
      <c r="E68" s="463"/>
      <c r="F68" s="463"/>
      <c r="G68" s="463"/>
      <c r="H68" s="463"/>
      <c r="I68" s="463"/>
      <c r="J68" s="463"/>
      <c r="K68" s="463"/>
      <c r="L68" s="463"/>
      <c r="M68" s="463"/>
      <c r="N68" s="463"/>
      <c r="O68" s="463"/>
      <c r="P68" s="463"/>
      <c r="Q68" s="463"/>
      <c r="R68" s="463"/>
      <c r="S68" s="463"/>
      <c r="T68" s="463"/>
      <c r="U68" s="463"/>
      <c r="V68" s="463"/>
      <c r="W68" s="463"/>
      <c r="X68" s="463"/>
      <c r="Y68" s="463"/>
      <c r="Z68" s="463"/>
      <c r="AA68" s="464"/>
      <c r="AB68" s="115"/>
    </row>
    <row r="69" spans="1:28" ht="15.75" customHeight="1">
      <c r="A69" s="111"/>
      <c r="B69" s="462"/>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4"/>
      <c r="AB69" s="115"/>
    </row>
    <row r="70" spans="1:28" ht="15.75" customHeight="1">
      <c r="A70" s="111"/>
      <c r="B70" s="462"/>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4"/>
      <c r="AB70" s="115"/>
    </row>
    <row r="71" spans="1:28" ht="15.75" customHeight="1">
      <c r="A71" s="111"/>
      <c r="B71" s="462"/>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4"/>
      <c r="AB71" s="115"/>
    </row>
    <row r="72" spans="1:28" ht="15.75" customHeight="1">
      <c r="A72" s="111"/>
      <c r="B72" s="462"/>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4"/>
      <c r="AB72" s="115"/>
    </row>
    <row r="73" spans="1:28" ht="15.75" customHeight="1">
      <c r="A73" s="111"/>
      <c r="B73" s="462"/>
      <c r="C73" s="463"/>
      <c r="D73" s="463"/>
      <c r="E73" s="463"/>
      <c r="F73" s="463"/>
      <c r="G73" s="463"/>
      <c r="H73" s="463"/>
      <c r="I73" s="463"/>
      <c r="J73" s="463"/>
      <c r="K73" s="463"/>
      <c r="L73" s="463"/>
      <c r="M73" s="463"/>
      <c r="N73" s="463"/>
      <c r="O73" s="463"/>
      <c r="P73" s="463"/>
      <c r="Q73" s="463"/>
      <c r="R73" s="463"/>
      <c r="S73" s="463"/>
      <c r="T73" s="463"/>
      <c r="U73" s="463"/>
      <c r="V73" s="463"/>
      <c r="W73" s="463"/>
      <c r="X73" s="463"/>
      <c r="Y73" s="463"/>
      <c r="Z73" s="463"/>
      <c r="AA73" s="464"/>
      <c r="AB73" s="115"/>
    </row>
    <row r="74" spans="1:28" ht="15.75" customHeight="1">
      <c r="A74" s="111"/>
      <c r="B74" s="462"/>
      <c r="C74" s="463"/>
      <c r="D74" s="463"/>
      <c r="E74" s="463"/>
      <c r="F74" s="463"/>
      <c r="G74" s="463"/>
      <c r="H74" s="463"/>
      <c r="I74" s="463"/>
      <c r="J74" s="463"/>
      <c r="K74" s="463"/>
      <c r="L74" s="463"/>
      <c r="M74" s="463"/>
      <c r="N74" s="463"/>
      <c r="O74" s="463"/>
      <c r="P74" s="463"/>
      <c r="Q74" s="463"/>
      <c r="R74" s="463"/>
      <c r="S74" s="463"/>
      <c r="T74" s="463"/>
      <c r="U74" s="463"/>
      <c r="V74" s="463"/>
      <c r="W74" s="463"/>
      <c r="X74" s="463"/>
      <c r="Y74" s="463"/>
      <c r="Z74" s="463"/>
      <c r="AA74" s="464"/>
      <c r="AB74" s="115"/>
    </row>
    <row r="75" spans="1:28" ht="15.75" customHeight="1">
      <c r="A75" s="111"/>
      <c r="B75" s="462"/>
      <c r="C75" s="463"/>
      <c r="D75" s="463"/>
      <c r="E75" s="463"/>
      <c r="F75" s="463"/>
      <c r="G75" s="463"/>
      <c r="H75" s="463"/>
      <c r="I75" s="463"/>
      <c r="J75" s="463"/>
      <c r="K75" s="463"/>
      <c r="L75" s="463"/>
      <c r="M75" s="463"/>
      <c r="N75" s="463"/>
      <c r="O75" s="463"/>
      <c r="P75" s="463"/>
      <c r="Q75" s="463"/>
      <c r="R75" s="463"/>
      <c r="S75" s="463"/>
      <c r="T75" s="463"/>
      <c r="U75" s="463"/>
      <c r="V75" s="463"/>
      <c r="W75" s="463"/>
      <c r="X75" s="463"/>
      <c r="Y75" s="463"/>
      <c r="Z75" s="463"/>
      <c r="AA75" s="464"/>
      <c r="AB75" s="115"/>
    </row>
    <row r="76" spans="1:28" ht="15" customHeight="1">
      <c r="A76" s="111"/>
      <c r="B76" s="462"/>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4"/>
      <c r="AB76" s="115"/>
    </row>
    <row r="77" spans="1:28" ht="15.75" customHeight="1">
      <c r="A77" s="111"/>
      <c r="B77" s="462"/>
      <c r="C77" s="463"/>
      <c r="D77" s="463"/>
      <c r="E77" s="463"/>
      <c r="F77" s="463"/>
      <c r="G77" s="463"/>
      <c r="H77" s="463"/>
      <c r="I77" s="463"/>
      <c r="J77" s="463"/>
      <c r="K77" s="463"/>
      <c r="L77" s="463"/>
      <c r="M77" s="463"/>
      <c r="N77" s="463"/>
      <c r="O77" s="463"/>
      <c r="P77" s="463"/>
      <c r="Q77" s="463"/>
      <c r="R77" s="463"/>
      <c r="S77" s="463"/>
      <c r="T77" s="463"/>
      <c r="U77" s="463"/>
      <c r="V77" s="463"/>
      <c r="W77" s="463"/>
      <c r="X77" s="463"/>
      <c r="Y77" s="463"/>
      <c r="Z77" s="463"/>
      <c r="AA77" s="464"/>
      <c r="AB77" s="115"/>
    </row>
    <row r="78" spans="1:28" ht="15.75" customHeight="1">
      <c r="A78" s="111"/>
      <c r="B78" s="462"/>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4"/>
      <c r="AB78" s="115"/>
    </row>
    <row r="79" spans="1:28" ht="15.75" customHeight="1" thickBot="1">
      <c r="A79" s="134"/>
      <c r="B79" s="454" t="s">
        <v>996</v>
      </c>
      <c r="C79" s="455"/>
      <c r="D79" s="455"/>
      <c r="E79" s="455"/>
      <c r="F79" s="455"/>
      <c r="G79" s="455"/>
      <c r="H79" s="455"/>
      <c r="I79" s="455"/>
      <c r="J79" s="455"/>
      <c r="K79" s="455"/>
      <c r="L79" s="455"/>
      <c r="M79" s="455"/>
      <c r="N79" s="455"/>
      <c r="O79" s="455"/>
      <c r="P79" s="455"/>
      <c r="Q79" s="455"/>
      <c r="R79" s="455"/>
      <c r="S79" s="455"/>
      <c r="T79" s="455"/>
      <c r="U79" s="455"/>
      <c r="V79" s="455"/>
      <c r="W79" s="455"/>
      <c r="X79" s="455"/>
      <c r="Y79" s="455"/>
      <c r="Z79" s="455"/>
      <c r="AA79" s="456"/>
      <c r="AB79" s="136"/>
    </row>
    <row r="80" spans="1:28" ht="15.75" customHeight="1">
      <c r="A80" s="111"/>
      <c r="B80" s="454"/>
      <c r="C80" s="455"/>
      <c r="D80" s="455"/>
      <c r="E80" s="455"/>
      <c r="F80" s="455"/>
      <c r="G80" s="455"/>
      <c r="H80" s="455"/>
      <c r="I80" s="455"/>
      <c r="J80" s="455"/>
      <c r="K80" s="455"/>
      <c r="L80" s="455"/>
      <c r="M80" s="455"/>
      <c r="N80" s="455"/>
      <c r="O80" s="455"/>
      <c r="P80" s="455"/>
      <c r="Q80" s="455"/>
      <c r="R80" s="455"/>
      <c r="S80" s="455"/>
      <c r="T80" s="455"/>
      <c r="U80" s="455"/>
      <c r="V80" s="455"/>
      <c r="W80" s="455"/>
      <c r="X80" s="455"/>
      <c r="Y80" s="455"/>
      <c r="Z80" s="455"/>
      <c r="AA80" s="456"/>
      <c r="AB80" s="115"/>
    </row>
    <row r="81" spans="1:28" ht="15.75" customHeight="1">
      <c r="A81" s="111"/>
      <c r="B81" s="454"/>
      <c r="C81" s="455"/>
      <c r="D81" s="455"/>
      <c r="E81" s="455"/>
      <c r="F81" s="455"/>
      <c r="G81" s="455"/>
      <c r="H81" s="455"/>
      <c r="I81" s="455"/>
      <c r="J81" s="455"/>
      <c r="K81" s="455"/>
      <c r="L81" s="455"/>
      <c r="M81" s="455"/>
      <c r="N81" s="455"/>
      <c r="O81" s="455"/>
      <c r="P81" s="455"/>
      <c r="Q81" s="455"/>
      <c r="R81" s="455"/>
      <c r="S81" s="455"/>
      <c r="T81" s="455"/>
      <c r="U81" s="455"/>
      <c r="V81" s="455"/>
      <c r="W81" s="455"/>
      <c r="X81" s="455"/>
      <c r="Y81" s="455"/>
      <c r="Z81" s="455"/>
      <c r="AA81" s="456"/>
      <c r="AB81" s="115"/>
    </row>
    <row r="82" spans="1:28" ht="15.75" customHeight="1">
      <c r="A82" s="111"/>
      <c r="B82" s="454"/>
      <c r="C82" s="455"/>
      <c r="D82" s="455"/>
      <c r="E82" s="455"/>
      <c r="F82" s="455"/>
      <c r="G82" s="455"/>
      <c r="H82" s="455"/>
      <c r="I82" s="455"/>
      <c r="J82" s="455"/>
      <c r="K82" s="455"/>
      <c r="L82" s="455"/>
      <c r="M82" s="455"/>
      <c r="N82" s="455"/>
      <c r="O82" s="455"/>
      <c r="P82" s="455"/>
      <c r="Q82" s="455"/>
      <c r="R82" s="455"/>
      <c r="S82" s="455"/>
      <c r="T82" s="455"/>
      <c r="U82" s="455"/>
      <c r="V82" s="455"/>
      <c r="W82" s="455"/>
      <c r="X82" s="455"/>
      <c r="Y82" s="455"/>
      <c r="Z82" s="455"/>
      <c r="AA82" s="456"/>
      <c r="AB82" s="115"/>
    </row>
    <row r="83" spans="1:28" ht="15.75" customHeight="1">
      <c r="A83" s="111"/>
      <c r="B83" s="454"/>
      <c r="C83" s="455"/>
      <c r="D83" s="455"/>
      <c r="E83" s="455"/>
      <c r="F83" s="455"/>
      <c r="G83" s="455"/>
      <c r="H83" s="455"/>
      <c r="I83" s="455"/>
      <c r="J83" s="455"/>
      <c r="K83" s="455"/>
      <c r="L83" s="455"/>
      <c r="M83" s="455"/>
      <c r="N83" s="455"/>
      <c r="O83" s="455"/>
      <c r="P83" s="455"/>
      <c r="Q83" s="455"/>
      <c r="R83" s="455"/>
      <c r="S83" s="455"/>
      <c r="T83" s="455"/>
      <c r="U83" s="455"/>
      <c r="V83" s="455"/>
      <c r="W83" s="455"/>
      <c r="X83" s="455"/>
      <c r="Y83" s="455"/>
      <c r="Z83" s="455"/>
      <c r="AA83" s="456"/>
      <c r="AB83" s="115"/>
    </row>
    <row r="84" spans="1:28" ht="15.75" customHeight="1">
      <c r="A84" s="111"/>
      <c r="B84" s="454"/>
      <c r="C84" s="455"/>
      <c r="D84" s="455"/>
      <c r="E84" s="455"/>
      <c r="F84" s="455"/>
      <c r="G84" s="455"/>
      <c r="H84" s="455"/>
      <c r="I84" s="455"/>
      <c r="J84" s="455"/>
      <c r="K84" s="455"/>
      <c r="L84" s="455"/>
      <c r="M84" s="455"/>
      <c r="N84" s="455"/>
      <c r="O84" s="455"/>
      <c r="P84" s="455"/>
      <c r="Q84" s="455"/>
      <c r="R84" s="455"/>
      <c r="S84" s="455"/>
      <c r="T84" s="455"/>
      <c r="U84" s="455"/>
      <c r="V84" s="455"/>
      <c r="W84" s="455"/>
      <c r="X84" s="455"/>
      <c r="Y84" s="455"/>
      <c r="Z84" s="455"/>
      <c r="AA84" s="456"/>
      <c r="AB84" s="115"/>
    </row>
    <row r="85" spans="1:28" ht="15.75" customHeight="1">
      <c r="A85" s="111"/>
      <c r="B85" s="454"/>
      <c r="C85" s="455"/>
      <c r="D85" s="455"/>
      <c r="E85" s="455"/>
      <c r="F85" s="455"/>
      <c r="G85" s="455"/>
      <c r="H85" s="455"/>
      <c r="I85" s="455"/>
      <c r="J85" s="455"/>
      <c r="K85" s="455"/>
      <c r="L85" s="455"/>
      <c r="M85" s="455"/>
      <c r="N85" s="455"/>
      <c r="O85" s="455"/>
      <c r="P85" s="455"/>
      <c r="Q85" s="455"/>
      <c r="R85" s="455"/>
      <c r="S85" s="455"/>
      <c r="T85" s="455"/>
      <c r="U85" s="455"/>
      <c r="V85" s="455"/>
      <c r="W85" s="455"/>
      <c r="X85" s="455"/>
      <c r="Y85" s="455"/>
      <c r="Z85" s="455"/>
      <c r="AA85" s="456"/>
      <c r="AB85" s="115"/>
    </row>
    <row r="86" spans="1:28" ht="15.75" customHeight="1">
      <c r="A86" s="111"/>
      <c r="B86" s="454"/>
      <c r="C86" s="455"/>
      <c r="D86" s="455"/>
      <c r="E86" s="455"/>
      <c r="F86" s="455"/>
      <c r="G86" s="455"/>
      <c r="H86" s="455"/>
      <c r="I86" s="455"/>
      <c r="J86" s="455"/>
      <c r="K86" s="455"/>
      <c r="L86" s="455"/>
      <c r="M86" s="455"/>
      <c r="N86" s="455"/>
      <c r="O86" s="455"/>
      <c r="P86" s="455"/>
      <c r="Q86" s="455"/>
      <c r="R86" s="455"/>
      <c r="S86" s="455"/>
      <c r="T86" s="455"/>
      <c r="U86" s="455"/>
      <c r="V86" s="455"/>
      <c r="W86" s="455"/>
      <c r="X86" s="455"/>
      <c r="Y86" s="455"/>
      <c r="Z86" s="455"/>
      <c r="AA86" s="456"/>
      <c r="AB86" s="115"/>
    </row>
    <row r="87" spans="1:28" ht="15.75" customHeight="1">
      <c r="A87" s="111"/>
      <c r="B87" s="454"/>
      <c r="C87" s="455"/>
      <c r="D87" s="455"/>
      <c r="E87" s="455"/>
      <c r="F87" s="455"/>
      <c r="G87" s="455"/>
      <c r="H87" s="455"/>
      <c r="I87" s="455"/>
      <c r="J87" s="455"/>
      <c r="K87" s="455"/>
      <c r="L87" s="455"/>
      <c r="M87" s="455"/>
      <c r="N87" s="455"/>
      <c r="O87" s="455"/>
      <c r="P87" s="455"/>
      <c r="Q87" s="455"/>
      <c r="R87" s="455"/>
      <c r="S87" s="455"/>
      <c r="T87" s="455"/>
      <c r="U87" s="455"/>
      <c r="V87" s="455"/>
      <c r="W87" s="455"/>
      <c r="X87" s="455"/>
      <c r="Y87" s="455"/>
      <c r="Z87" s="455"/>
      <c r="AA87" s="456"/>
      <c r="AB87" s="115"/>
    </row>
    <row r="88" spans="1:28" ht="15.75" customHeight="1">
      <c r="A88" s="111"/>
      <c r="B88" s="454"/>
      <c r="C88" s="455"/>
      <c r="D88" s="455"/>
      <c r="E88" s="455"/>
      <c r="F88" s="455"/>
      <c r="G88" s="455"/>
      <c r="H88" s="455"/>
      <c r="I88" s="455"/>
      <c r="J88" s="455"/>
      <c r="K88" s="455"/>
      <c r="L88" s="455"/>
      <c r="M88" s="455"/>
      <c r="N88" s="455"/>
      <c r="O88" s="455"/>
      <c r="P88" s="455"/>
      <c r="Q88" s="455"/>
      <c r="R88" s="455"/>
      <c r="S88" s="455"/>
      <c r="T88" s="455"/>
      <c r="U88" s="455"/>
      <c r="V88" s="455"/>
      <c r="W88" s="455"/>
      <c r="X88" s="455"/>
      <c r="Y88" s="455"/>
      <c r="Z88" s="455"/>
      <c r="AA88" s="456"/>
      <c r="AB88" s="115"/>
    </row>
    <row r="89" spans="1:28" ht="15.75" customHeight="1">
      <c r="A89" s="111"/>
      <c r="B89" s="454"/>
      <c r="C89" s="455"/>
      <c r="D89" s="455"/>
      <c r="E89" s="455"/>
      <c r="F89" s="455"/>
      <c r="G89" s="455"/>
      <c r="H89" s="455"/>
      <c r="I89" s="455"/>
      <c r="J89" s="455"/>
      <c r="K89" s="455"/>
      <c r="L89" s="455"/>
      <c r="M89" s="455"/>
      <c r="N89" s="455"/>
      <c r="O89" s="455"/>
      <c r="P89" s="455"/>
      <c r="Q89" s="455"/>
      <c r="R89" s="455"/>
      <c r="S89" s="455"/>
      <c r="T89" s="455"/>
      <c r="U89" s="455"/>
      <c r="V89" s="455"/>
      <c r="W89" s="455"/>
      <c r="X89" s="455"/>
      <c r="Y89" s="455"/>
      <c r="Z89" s="455"/>
      <c r="AA89" s="456"/>
      <c r="AB89" s="115"/>
    </row>
    <row r="90" spans="1:28" ht="15.75" customHeight="1">
      <c r="A90" s="111"/>
      <c r="B90" s="454"/>
      <c r="C90" s="455"/>
      <c r="D90" s="455"/>
      <c r="E90" s="455"/>
      <c r="F90" s="455"/>
      <c r="G90" s="455"/>
      <c r="H90" s="455"/>
      <c r="I90" s="455"/>
      <c r="J90" s="455"/>
      <c r="K90" s="455"/>
      <c r="L90" s="455"/>
      <c r="M90" s="455"/>
      <c r="N90" s="455"/>
      <c r="O90" s="455"/>
      <c r="P90" s="455"/>
      <c r="Q90" s="455"/>
      <c r="R90" s="455"/>
      <c r="S90" s="455"/>
      <c r="T90" s="455"/>
      <c r="U90" s="455"/>
      <c r="V90" s="455"/>
      <c r="W90" s="455"/>
      <c r="X90" s="455"/>
      <c r="Y90" s="455"/>
      <c r="Z90" s="455"/>
      <c r="AA90" s="456"/>
      <c r="AB90" s="115"/>
    </row>
    <row r="91" spans="1:28" ht="15.75" customHeight="1">
      <c r="A91" s="111"/>
      <c r="B91" s="454"/>
      <c r="C91" s="455"/>
      <c r="D91" s="455"/>
      <c r="E91" s="455"/>
      <c r="F91" s="455"/>
      <c r="G91" s="455"/>
      <c r="H91" s="455"/>
      <c r="I91" s="455"/>
      <c r="J91" s="455"/>
      <c r="K91" s="455"/>
      <c r="L91" s="455"/>
      <c r="M91" s="455"/>
      <c r="N91" s="455"/>
      <c r="O91" s="455"/>
      <c r="P91" s="455"/>
      <c r="Q91" s="455"/>
      <c r="R91" s="455"/>
      <c r="S91" s="455"/>
      <c r="T91" s="455"/>
      <c r="U91" s="455"/>
      <c r="V91" s="455"/>
      <c r="W91" s="455"/>
      <c r="X91" s="455"/>
      <c r="Y91" s="455"/>
      <c r="Z91" s="455"/>
      <c r="AA91" s="456"/>
      <c r="AB91" s="115"/>
    </row>
    <row r="92" spans="1:28" ht="15.75" customHeight="1">
      <c r="A92" s="111"/>
      <c r="B92" s="454"/>
      <c r="C92" s="455"/>
      <c r="D92" s="455"/>
      <c r="E92" s="455"/>
      <c r="F92" s="455"/>
      <c r="G92" s="455"/>
      <c r="H92" s="455"/>
      <c r="I92" s="455"/>
      <c r="J92" s="455"/>
      <c r="K92" s="455"/>
      <c r="L92" s="455"/>
      <c r="M92" s="455"/>
      <c r="N92" s="455"/>
      <c r="O92" s="455"/>
      <c r="P92" s="455"/>
      <c r="Q92" s="455"/>
      <c r="R92" s="455"/>
      <c r="S92" s="455"/>
      <c r="T92" s="455"/>
      <c r="U92" s="455"/>
      <c r="V92" s="455"/>
      <c r="W92" s="455"/>
      <c r="X92" s="455"/>
      <c r="Y92" s="455"/>
      <c r="Z92" s="455"/>
      <c r="AA92" s="456"/>
      <c r="AB92" s="115"/>
    </row>
    <row r="93" spans="1:28" ht="15.75" customHeight="1">
      <c r="A93" s="111"/>
      <c r="B93" s="454"/>
      <c r="C93" s="455"/>
      <c r="D93" s="455"/>
      <c r="E93" s="455"/>
      <c r="F93" s="455"/>
      <c r="G93" s="455"/>
      <c r="H93" s="455"/>
      <c r="I93" s="455"/>
      <c r="J93" s="455"/>
      <c r="K93" s="455"/>
      <c r="L93" s="455"/>
      <c r="M93" s="455"/>
      <c r="N93" s="455"/>
      <c r="O93" s="455"/>
      <c r="P93" s="455"/>
      <c r="Q93" s="455"/>
      <c r="R93" s="455"/>
      <c r="S93" s="455"/>
      <c r="T93" s="455"/>
      <c r="U93" s="455"/>
      <c r="V93" s="455"/>
      <c r="W93" s="455"/>
      <c r="X93" s="455"/>
      <c r="Y93" s="455"/>
      <c r="Z93" s="455"/>
      <c r="AA93" s="456"/>
      <c r="AB93" s="115"/>
    </row>
    <row r="94" spans="1:28" ht="15.75" customHeight="1">
      <c r="A94" s="111"/>
      <c r="B94" s="454"/>
      <c r="C94" s="455"/>
      <c r="D94" s="455"/>
      <c r="E94" s="455"/>
      <c r="F94" s="455"/>
      <c r="G94" s="455"/>
      <c r="H94" s="455"/>
      <c r="I94" s="455"/>
      <c r="J94" s="455"/>
      <c r="K94" s="455"/>
      <c r="L94" s="455"/>
      <c r="M94" s="455"/>
      <c r="N94" s="455"/>
      <c r="O94" s="455"/>
      <c r="P94" s="455"/>
      <c r="Q94" s="455"/>
      <c r="R94" s="455"/>
      <c r="S94" s="455"/>
      <c r="T94" s="455"/>
      <c r="U94" s="455"/>
      <c r="V94" s="455"/>
      <c r="W94" s="455"/>
      <c r="X94" s="455"/>
      <c r="Y94" s="455"/>
      <c r="Z94" s="455"/>
      <c r="AA94" s="456"/>
      <c r="AB94" s="115"/>
    </row>
    <row r="95" spans="1:28" ht="15.75" customHeight="1">
      <c r="A95" s="111"/>
      <c r="B95" s="454"/>
      <c r="C95" s="455"/>
      <c r="D95" s="455"/>
      <c r="E95" s="455"/>
      <c r="F95" s="455"/>
      <c r="G95" s="455"/>
      <c r="H95" s="455"/>
      <c r="I95" s="455"/>
      <c r="J95" s="455"/>
      <c r="K95" s="455"/>
      <c r="L95" s="455"/>
      <c r="M95" s="455"/>
      <c r="N95" s="455"/>
      <c r="O95" s="455"/>
      <c r="P95" s="455"/>
      <c r="Q95" s="455"/>
      <c r="R95" s="455"/>
      <c r="S95" s="455"/>
      <c r="T95" s="455"/>
      <c r="U95" s="455"/>
      <c r="V95" s="455"/>
      <c r="W95" s="455"/>
      <c r="X95" s="455"/>
      <c r="Y95" s="455"/>
      <c r="Z95" s="455"/>
      <c r="AA95" s="456"/>
      <c r="AB95" s="115"/>
    </row>
    <row r="96" spans="1:28" ht="15.75" customHeight="1">
      <c r="A96" s="111"/>
      <c r="B96" s="454"/>
      <c r="C96" s="455"/>
      <c r="D96" s="455"/>
      <c r="E96" s="455"/>
      <c r="F96" s="455"/>
      <c r="G96" s="455"/>
      <c r="H96" s="455"/>
      <c r="I96" s="455"/>
      <c r="J96" s="455"/>
      <c r="K96" s="455"/>
      <c r="L96" s="455"/>
      <c r="M96" s="455"/>
      <c r="N96" s="455"/>
      <c r="O96" s="455"/>
      <c r="P96" s="455"/>
      <c r="Q96" s="455"/>
      <c r="R96" s="455"/>
      <c r="S96" s="455"/>
      <c r="T96" s="455"/>
      <c r="U96" s="455"/>
      <c r="V96" s="455"/>
      <c r="W96" s="455"/>
      <c r="X96" s="455"/>
      <c r="Y96" s="455"/>
      <c r="Z96" s="455"/>
      <c r="AA96" s="456"/>
      <c r="AB96" s="115"/>
    </row>
    <row r="97" spans="1:28" ht="15.75" customHeight="1">
      <c r="A97" s="111"/>
      <c r="B97" s="454"/>
      <c r="C97" s="455"/>
      <c r="D97" s="455"/>
      <c r="E97" s="455"/>
      <c r="F97" s="455"/>
      <c r="G97" s="455"/>
      <c r="H97" s="455"/>
      <c r="I97" s="455"/>
      <c r="J97" s="455"/>
      <c r="K97" s="455"/>
      <c r="L97" s="455"/>
      <c r="M97" s="455"/>
      <c r="N97" s="455"/>
      <c r="O97" s="455"/>
      <c r="P97" s="455"/>
      <c r="Q97" s="455"/>
      <c r="R97" s="455"/>
      <c r="S97" s="455"/>
      <c r="T97" s="455"/>
      <c r="U97" s="455"/>
      <c r="V97" s="455"/>
      <c r="W97" s="455"/>
      <c r="X97" s="455"/>
      <c r="Y97" s="455"/>
      <c r="Z97" s="455"/>
      <c r="AA97" s="456"/>
      <c r="AB97" s="115"/>
    </row>
    <row r="98" spans="1:28" ht="15.75" customHeight="1" thickBot="1">
      <c r="A98" s="134"/>
      <c r="B98" s="135"/>
      <c r="C98" s="135"/>
      <c r="D98" s="135"/>
      <c r="E98" s="135"/>
      <c r="F98" s="135"/>
      <c r="G98" s="135"/>
      <c r="H98" s="135"/>
      <c r="I98" s="135"/>
      <c r="J98" s="135"/>
      <c r="K98" s="135"/>
      <c r="L98" s="135"/>
      <c r="M98" s="135"/>
      <c r="N98" s="135"/>
      <c r="O98" s="135"/>
      <c r="P98" s="135"/>
      <c r="Q98" s="135"/>
      <c r="R98" s="135"/>
      <c r="S98" s="135"/>
      <c r="T98" s="135"/>
      <c r="U98" s="135"/>
      <c r="V98" s="135"/>
      <c r="W98" s="135"/>
      <c r="X98" s="135"/>
      <c r="Y98" s="135"/>
      <c r="Z98" s="135"/>
      <c r="AA98" s="135"/>
      <c r="AB98" s="136"/>
    </row>
    <row r="99" spans="1:28" ht="15.75" customHeight="1"/>
    <row r="100" spans="1:28" ht="15.75" customHeight="1"/>
    <row r="101" spans="1:28" ht="15.75" customHeight="1"/>
    <row r="102" spans="1:28" ht="15.75" customHeight="1"/>
    <row r="103" spans="1:28" ht="15.75" customHeight="1"/>
    <row r="104" spans="1:28" ht="15.75" customHeight="1"/>
    <row r="105" spans="1:28" ht="15.75" customHeight="1"/>
    <row r="106" spans="1:28" ht="15.75" customHeight="1"/>
    <row r="107" spans="1:28" ht="15.75" customHeight="1"/>
    <row r="108" spans="1:28" ht="15.75" customHeight="1"/>
    <row r="109" spans="1:28" ht="15.75" customHeight="1"/>
    <row r="110" spans="1:28" ht="15.75" customHeight="1"/>
    <row r="111" spans="1:28" ht="15.75" customHeight="1"/>
    <row r="112" spans="1:28" ht="15.75" customHeight="1"/>
    <row r="113" ht="15.75" customHeight="1"/>
  </sheetData>
  <mergeCells count="134">
    <mergeCell ref="X38:AA38"/>
    <mergeCell ref="B20:M20"/>
    <mergeCell ref="P20:AA20"/>
    <mergeCell ref="F38:I38"/>
    <mergeCell ref="P21:AA36"/>
    <mergeCell ref="J38:M38"/>
    <mergeCell ref="S3:AB3"/>
    <mergeCell ref="S40:AA40"/>
    <mergeCell ref="F17:AA18"/>
    <mergeCell ref="M40:N40"/>
    <mergeCell ref="M4:R4"/>
    <mergeCell ref="B11:F11"/>
    <mergeCell ref="B12:F12"/>
    <mergeCell ref="G11:I11"/>
    <mergeCell ref="J11:L11"/>
    <mergeCell ref="B13:F13"/>
    <mergeCell ref="B17:E18"/>
    <mergeCell ref="F4:L4"/>
    <mergeCell ref="M11:AA11"/>
    <mergeCell ref="M12:AA12"/>
    <mergeCell ref="A1:E4"/>
    <mergeCell ref="B10:L10"/>
    <mergeCell ref="B7:E8"/>
    <mergeCell ref="F7:AA8"/>
    <mergeCell ref="M13:AA13"/>
    <mergeCell ref="M14:AA14"/>
    <mergeCell ref="M15:AA15"/>
    <mergeCell ref="S4:AB4"/>
    <mergeCell ref="C47:F47"/>
    <mergeCell ref="G47:L47"/>
    <mergeCell ref="M47:N47"/>
    <mergeCell ref="O47:P47"/>
    <mergeCell ref="Q46:R46"/>
    <mergeCell ref="B39:L39"/>
    <mergeCell ref="S46:AA46"/>
    <mergeCell ref="O46:P46"/>
    <mergeCell ref="Q47:R47"/>
    <mergeCell ref="S47:AA47"/>
    <mergeCell ref="Q45:R45"/>
    <mergeCell ref="S45:AA45"/>
    <mergeCell ref="S44:AA44"/>
    <mergeCell ref="Q43:R43"/>
    <mergeCell ref="M44:N44"/>
    <mergeCell ref="C45:F45"/>
    <mergeCell ref="G45:L45"/>
    <mergeCell ref="M45:N45"/>
    <mergeCell ref="G44:L44"/>
    <mergeCell ref="G43:L43"/>
    <mergeCell ref="M43:N43"/>
    <mergeCell ref="O43:P43"/>
    <mergeCell ref="O44:P44"/>
    <mergeCell ref="S43:AA43"/>
    <mergeCell ref="C46:F46"/>
    <mergeCell ref="G46:L46"/>
    <mergeCell ref="M46:N46"/>
    <mergeCell ref="G41:L41"/>
    <mergeCell ref="Q40:R40"/>
    <mergeCell ref="O40:P40"/>
    <mergeCell ref="S41:AA41"/>
    <mergeCell ref="B37:M37"/>
    <mergeCell ref="O45:P45"/>
    <mergeCell ref="Q44:R44"/>
    <mergeCell ref="Q42:R42"/>
    <mergeCell ref="C41:F41"/>
    <mergeCell ref="C42:F42"/>
    <mergeCell ref="S42:AA42"/>
    <mergeCell ref="G42:L42"/>
    <mergeCell ref="M42:N42"/>
    <mergeCell ref="T38:W38"/>
    <mergeCell ref="O42:P42"/>
    <mergeCell ref="M41:N41"/>
    <mergeCell ref="C40:F40"/>
    <mergeCell ref="G40:L40"/>
    <mergeCell ref="P37:AA37"/>
    <mergeCell ref="O41:P41"/>
    <mergeCell ref="Q41:R41"/>
    <mergeCell ref="S50:AA50"/>
    <mergeCell ref="O50:P50"/>
    <mergeCell ref="C50:F50"/>
    <mergeCell ref="G50:L50"/>
    <mergeCell ref="M50:N50"/>
    <mergeCell ref="Q50:R50"/>
    <mergeCell ref="S48:AA48"/>
    <mergeCell ref="S49:AA49"/>
    <mergeCell ref="Q48:R48"/>
    <mergeCell ref="O48:P48"/>
    <mergeCell ref="G48:L48"/>
    <mergeCell ref="C49:F49"/>
    <mergeCell ref="G49:L49"/>
    <mergeCell ref="M49:N49"/>
    <mergeCell ref="M48:N48"/>
    <mergeCell ref="C48:F48"/>
    <mergeCell ref="Q49:R49"/>
    <mergeCell ref="O49:P49"/>
    <mergeCell ref="M51:N51"/>
    <mergeCell ref="O51:P51"/>
    <mergeCell ref="Q51:R51"/>
    <mergeCell ref="S51:AA51"/>
    <mergeCell ref="O53:P53"/>
    <mergeCell ref="Q56:R56"/>
    <mergeCell ref="S52:AA52"/>
    <mergeCell ref="C52:F52"/>
    <mergeCell ref="Q55:R55"/>
    <mergeCell ref="S55:AA55"/>
    <mergeCell ref="C51:F51"/>
    <mergeCell ref="G51:L51"/>
    <mergeCell ref="C53:F53"/>
    <mergeCell ref="G53:L53"/>
    <mergeCell ref="O54:P54"/>
    <mergeCell ref="C54:F54"/>
    <mergeCell ref="M53:N53"/>
    <mergeCell ref="G52:L52"/>
    <mergeCell ref="Q52:R52"/>
    <mergeCell ref="M52:N52"/>
    <mergeCell ref="O52:P52"/>
    <mergeCell ref="M54:N54"/>
    <mergeCell ref="S56:AA56"/>
    <mergeCell ref="Q53:R53"/>
    <mergeCell ref="S53:AA53"/>
    <mergeCell ref="Q54:R54"/>
    <mergeCell ref="S54:AA54"/>
    <mergeCell ref="B79:AA97"/>
    <mergeCell ref="C55:F55"/>
    <mergeCell ref="G55:L55"/>
    <mergeCell ref="C56:F56"/>
    <mergeCell ref="G56:L56"/>
    <mergeCell ref="M55:N55"/>
    <mergeCell ref="O55:P55"/>
    <mergeCell ref="B59:AA59"/>
    <mergeCell ref="B60:AA78"/>
    <mergeCell ref="M56:N56"/>
    <mergeCell ref="O56:P56"/>
    <mergeCell ref="B58:AA58"/>
    <mergeCell ref="G54:L54"/>
  </mergeCells>
  <phoneticPr fontId="8"/>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rowBreaks count="1" manualBreakCount="1">
    <brk id="57" max="2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0" tint="-0.14999847407452621"/>
    <pageSetUpPr fitToPage="1"/>
  </sheetPr>
  <dimension ref="A1:AB260"/>
  <sheetViews>
    <sheetView showGridLines="0" zoomScale="80" zoomScaleNormal="85" zoomScaleSheetLayoutView="80" zoomScalePageLayoutView="85"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782</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VLOOKUP(F$14,InterfaceList!$AG$11:$AJ$32,3,FALSE)</f>
        <v>Get Remote Service Detailed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219" t="s">
        <v>760</v>
      </c>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VLOOKUP(F$14,InterfaceList!$AG$11:$AJ$32,4,FALSE)</f>
        <v>MyCarInfo Screen No.2-01[MyCarInfo TOP], Display No.2-11 Return data for [Detailed Info]
detected date/time, driving monitor items</v>
      </c>
      <c r="G9" s="522"/>
      <c r="H9" s="522"/>
      <c r="I9" s="522"/>
      <c r="J9" s="522"/>
      <c r="K9" s="522"/>
      <c r="L9" s="522"/>
      <c r="M9" s="522"/>
      <c r="N9" s="522"/>
      <c r="O9" s="522"/>
      <c r="P9" s="522"/>
      <c r="Q9" s="522"/>
      <c r="R9" s="522"/>
      <c r="S9" s="522"/>
      <c r="T9" s="522"/>
      <c r="U9" s="522"/>
      <c r="V9" s="522"/>
      <c r="W9" s="522"/>
      <c r="X9" s="522"/>
      <c r="Y9" s="522"/>
      <c r="Z9" s="522"/>
      <c r="AA9" s="523"/>
      <c r="AB9" s="115"/>
    </row>
    <row r="10" spans="1:28" ht="15.75" customHeight="1">
      <c r="A10" s="111"/>
      <c r="B10" s="490"/>
      <c r="C10" s="490"/>
      <c r="D10" s="490"/>
      <c r="E10" s="491"/>
      <c r="F10" s="524"/>
      <c r="G10" s="501"/>
      <c r="H10" s="501"/>
      <c r="I10" s="501"/>
      <c r="J10" s="501"/>
      <c r="K10" s="501"/>
      <c r="L10" s="501"/>
      <c r="M10" s="501"/>
      <c r="N10" s="501"/>
      <c r="O10" s="501"/>
      <c r="P10" s="501"/>
      <c r="Q10" s="501"/>
      <c r="R10" s="501"/>
      <c r="S10" s="501"/>
      <c r="T10" s="501"/>
      <c r="U10" s="501"/>
      <c r="V10" s="501"/>
      <c r="W10" s="501"/>
      <c r="X10" s="501"/>
      <c r="Y10" s="501"/>
      <c r="Z10" s="501"/>
      <c r="AA10" s="525"/>
      <c r="AB10" s="115"/>
    </row>
    <row r="11" spans="1:28" ht="15.75" customHeight="1">
      <c r="A11" s="111"/>
      <c r="B11" s="490"/>
      <c r="C11" s="490"/>
      <c r="D11" s="490"/>
      <c r="E11" s="491"/>
      <c r="F11" s="526"/>
      <c r="G11" s="527"/>
      <c r="H11" s="527"/>
      <c r="I11" s="527"/>
      <c r="J11" s="527"/>
      <c r="K11" s="527"/>
      <c r="L11" s="527"/>
      <c r="M11" s="527"/>
      <c r="N11" s="527"/>
      <c r="O11" s="527"/>
      <c r="P11" s="527"/>
      <c r="Q11" s="527"/>
      <c r="R11" s="527"/>
      <c r="S11" s="527"/>
      <c r="T11" s="527"/>
      <c r="U11" s="527"/>
      <c r="V11" s="527"/>
      <c r="W11" s="527"/>
      <c r="X11" s="527"/>
      <c r="Y11" s="527"/>
      <c r="Z11" s="527"/>
      <c r="AA11" s="528"/>
      <c r="AB11" s="115"/>
    </row>
    <row r="12" spans="1:28" ht="15.75" customHeight="1">
      <c r="A12" s="111"/>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5"/>
    </row>
    <row r="13" spans="1:28" ht="15.75" customHeight="1">
      <c r="A13" s="111"/>
      <c r="B13" s="490" t="s">
        <v>284</v>
      </c>
      <c r="C13" s="490"/>
      <c r="D13" s="490"/>
      <c r="E13" s="490"/>
      <c r="F13" s="530" t="s">
        <v>383</v>
      </c>
      <c r="G13" s="530"/>
      <c r="H13" s="530"/>
      <c r="I13" s="530"/>
      <c r="J13" s="530"/>
      <c r="K13" s="530"/>
      <c r="L13" s="530"/>
      <c r="M13" s="530"/>
      <c r="N13" s="530"/>
      <c r="O13" s="530"/>
      <c r="P13" s="530"/>
      <c r="Q13" s="530"/>
      <c r="R13" s="530"/>
      <c r="S13" s="530"/>
      <c r="T13" s="530"/>
      <c r="U13" s="530"/>
      <c r="V13" s="530"/>
      <c r="W13" s="530"/>
      <c r="X13" s="530"/>
      <c r="Y13" s="530"/>
      <c r="Z13" s="530"/>
      <c r="AA13" s="530"/>
      <c r="AB13" s="115"/>
    </row>
    <row r="14" spans="1:28" ht="15.75" customHeight="1">
      <c r="A14" s="111"/>
      <c r="B14" s="529" t="s">
        <v>384</v>
      </c>
      <c r="C14" s="529"/>
      <c r="D14" s="529"/>
      <c r="E14" s="529"/>
      <c r="F14" s="532" t="s">
        <v>545</v>
      </c>
      <c r="G14" s="531"/>
      <c r="H14" s="531"/>
      <c r="I14" s="531"/>
      <c r="J14" s="531"/>
      <c r="K14" s="531"/>
      <c r="L14" s="531"/>
      <c r="M14" s="531"/>
      <c r="N14" s="531"/>
      <c r="O14" s="531"/>
      <c r="P14" s="531"/>
      <c r="Q14" s="531"/>
      <c r="R14" s="531"/>
      <c r="S14" s="531"/>
      <c r="T14" s="531"/>
      <c r="U14" s="531"/>
      <c r="V14" s="531"/>
      <c r="W14" s="531"/>
      <c r="X14" s="531"/>
      <c r="Y14" s="531"/>
      <c r="Z14" s="531"/>
      <c r="AA14" s="531"/>
      <c r="AB14" s="115"/>
    </row>
    <row r="15" spans="1:28" ht="15.75" hidden="1" customHeight="1">
      <c r="A15" s="111"/>
      <c r="B15" s="490" t="s">
        <v>596</v>
      </c>
      <c r="C15" s="490"/>
      <c r="D15" s="490"/>
      <c r="E15" s="490"/>
      <c r="F15" s="520" t="str">
        <f>VLOOKUP(F$14,InterfaceList!$AG$11:$AJ$32,2,FALSE)</f>
        <v>Lexus.G_BOOK.SPSite.MyCar.Information.GetDrivingMonitorInfo</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customHeight="1">
      <c r="A16" s="111"/>
      <c r="B16" s="490" t="s">
        <v>385</v>
      </c>
      <c r="C16" s="490"/>
      <c r="D16" s="490"/>
      <c r="E16" s="490"/>
      <c r="F16" s="520" t="str">
        <f>F7</f>
        <v>Get Remote Service Detailed Information</v>
      </c>
      <c r="G16" s="520"/>
      <c r="H16" s="520"/>
      <c r="I16" s="520"/>
      <c r="J16" s="520"/>
      <c r="K16" s="520"/>
      <c r="L16" s="520"/>
      <c r="M16" s="520"/>
      <c r="N16" s="520"/>
      <c r="O16" s="520"/>
      <c r="P16" s="520"/>
      <c r="Q16" s="520"/>
      <c r="R16" s="520"/>
      <c r="S16" s="520"/>
      <c r="T16" s="520"/>
      <c r="U16" s="520"/>
      <c r="V16" s="520"/>
      <c r="W16" s="520"/>
      <c r="X16" s="520"/>
      <c r="Y16" s="520"/>
      <c r="Z16" s="520"/>
      <c r="AA16" s="520"/>
      <c r="AB16" s="115"/>
    </row>
    <row r="17" spans="1:28" ht="15.75" hidden="1" customHeight="1">
      <c r="A17" s="111"/>
      <c r="B17" s="490" t="s">
        <v>609</v>
      </c>
      <c r="C17" s="490"/>
      <c r="D17" s="490"/>
      <c r="E17" s="490"/>
      <c r="F17" s="531" t="s">
        <v>678</v>
      </c>
      <c r="G17" s="531"/>
      <c r="H17" s="531"/>
      <c r="I17" s="531"/>
      <c r="J17" s="531"/>
      <c r="K17" s="531"/>
      <c r="L17" s="531"/>
      <c r="M17" s="531"/>
      <c r="N17" s="531"/>
      <c r="O17" s="531"/>
      <c r="P17" s="531"/>
      <c r="Q17" s="531"/>
      <c r="R17" s="531"/>
      <c r="S17" s="531"/>
      <c r="T17" s="531"/>
      <c r="U17" s="531"/>
      <c r="V17" s="531"/>
      <c r="W17" s="531"/>
      <c r="X17" s="531"/>
      <c r="Y17" s="531"/>
      <c r="Z17" s="531"/>
      <c r="AA17" s="531"/>
      <c r="AB17" s="115"/>
    </row>
    <row r="18" spans="1:28" ht="15.75" customHeight="1">
      <c r="A18" s="111"/>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5"/>
    </row>
    <row r="19" spans="1:28" ht="15.75" customHeight="1">
      <c r="A19" s="111"/>
      <c r="B19" s="488" t="s">
        <v>387</v>
      </c>
      <c r="C19" s="488"/>
      <c r="D19" s="488"/>
      <c r="E19" s="488"/>
      <c r="F19" s="488"/>
      <c r="G19" s="489"/>
      <c r="H19" s="489"/>
      <c r="I19" s="489"/>
      <c r="J19" s="489"/>
      <c r="K19" s="489"/>
      <c r="L19" s="489"/>
      <c r="M19" s="202"/>
      <c r="N19" s="202"/>
      <c r="O19" s="202"/>
      <c r="P19" s="202"/>
      <c r="Q19" s="202"/>
      <c r="R19" s="202"/>
      <c r="S19" s="202"/>
      <c r="T19" s="202"/>
      <c r="U19" s="202"/>
      <c r="V19" s="202"/>
      <c r="W19" s="202"/>
      <c r="X19" s="202"/>
      <c r="Y19" s="202"/>
      <c r="Z19" s="202"/>
      <c r="AA19" s="202"/>
      <c r="AB19" s="115"/>
    </row>
    <row r="20" spans="1:28" ht="15.75" customHeight="1">
      <c r="A20" s="111"/>
      <c r="B20" s="488" t="s">
        <v>388</v>
      </c>
      <c r="C20" s="488"/>
      <c r="D20" s="488"/>
      <c r="E20" s="488"/>
      <c r="F20" s="488"/>
      <c r="G20" s="514" t="s">
        <v>389</v>
      </c>
      <c r="H20" s="515"/>
      <c r="I20" s="516"/>
      <c r="J20" s="514" t="s">
        <v>390</v>
      </c>
      <c r="K20" s="515"/>
      <c r="L20" s="516"/>
      <c r="M20" s="482" t="s">
        <v>391</v>
      </c>
      <c r="N20" s="483"/>
      <c r="O20" s="483"/>
      <c r="P20" s="483"/>
      <c r="Q20" s="483"/>
      <c r="R20" s="483"/>
      <c r="S20" s="483"/>
      <c r="T20" s="483"/>
      <c r="U20" s="483"/>
      <c r="V20" s="483"/>
      <c r="W20" s="483"/>
      <c r="X20" s="483"/>
      <c r="Y20" s="483"/>
      <c r="Z20" s="483"/>
      <c r="AA20" s="484"/>
      <c r="AB20" s="115"/>
    </row>
    <row r="21" spans="1:28" ht="15.75" customHeight="1">
      <c r="A21" s="111"/>
      <c r="B21" s="540" t="s">
        <v>392</v>
      </c>
      <c r="C21" s="541"/>
      <c r="D21" s="541"/>
      <c r="E21" s="541"/>
      <c r="F21" s="541"/>
      <c r="G21" s="208"/>
      <c r="H21" s="208"/>
      <c r="I21" s="208"/>
      <c r="J21" s="208"/>
      <c r="K21" s="208"/>
      <c r="L21" s="208"/>
      <c r="M21" s="538"/>
      <c r="N21" s="538"/>
      <c r="O21" s="538"/>
      <c r="P21" s="538"/>
      <c r="Q21" s="538"/>
      <c r="R21" s="538"/>
      <c r="S21" s="538"/>
      <c r="T21" s="538"/>
      <c r="U21" s="538"/>
      <c r="V21" s="538"/>
      <c r="W21" s="538"/>
      <c r="X21" s="538"/>
      <c r="Y21" s="538"/>
      <c r="Z21" s="538"/>
      <c r="AA21" s="539"/>
      <c r="AB21" s="115"/>
    </row>
    <row r="22" spans="1:28" ht="15.75" customHeight="1">
      <c r="A22" s="111"/>
      <c r="B22" s="547"/>
      <c r="C22" s="548"/>
      <c r="D22" s="548"/>
      <c r="E22" s="548"/>
      <c r="F22" s="548"/>
      <c r="G22" s="209"/>
      <c r="H22" s="209"/>
      <c r="I22" s="209"/>
      <c r="J22" s="209"/>
      <c r="K22" s="209"/>
      <c r="L22" s="209"/>
      <c r="M22" s="543"/>
      <c r="N22" s="543"/>
      <c r="O22" s="543"/>
      <c r="P22" s="543"/>
      <c r="Q22" s="543"/>
      <c r="R22" s="543"/>
      <c r="S22" s="543"/>
      <c r="T22" s="543"/>
      <c r="U22" s="543"/>
      <c r="V22" s="543"/>
      <c r="W22" s="543"/>
      <c r="X22" s="543"/>
      <c r="Y22" s="543"/>
      <c r="Z22" s="543"/>
      <c r="AA22" s="544"/>
      <c r="AB22" s="115"/>
    </row>
    <row r="23" spans="1:28" ht="15.75" customHeight="1">
      <c r="A23" s="111"/>
      <c r="B23" s="210"/>
      <c r="C23" s="211"/>
      <c r="D23" s="211"/>
      <c r="E23" s="211"/>
      <c r="F23" s="211"/>
      <c r="G23" s="212"/>
      <c r="H23" s="212"/>
      <c r="I23" s="212"/>
      <c r="J23" s="213"/>
      <c r="K23" s="213"/>
      <c r="L23" s="213"/>
      <c r="M23" s="545"/>
      <c r="N23" s="545"/>
      <c r="O23" s="545"/>
      <c r="P23" s="545"/>
      <c r="Q23" s="545"/>
      <c r="R23" s="545"/>
      <c r="S23" s="545"/>
      <c r="T23" s="545"/>
      <c r="U23" s="545"/>
      <c r="V23" s="545"/>
      <c r="W23" s="545"/>
      <c r="X23" s="545"/>
      <c r="Y23" s="545"/>
      <c r="Z23" s="545"/>
      <c r="AA23" s="546"/>
      <c r="AB23" s="115"/>
    </row>
    <row r="24" spans="1:28" ht="15.75" customHeight="1">
      <c r="A24" s="111"/>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5"/>
    </row>
    <row r="25" spans="1:28" ht="15.75" customHeight="1">
      <c r="A25" s="111"/>
      <c r="B25" s="467" t="s">
        <v>430</v>
      </c>
      <c r="C25" s="468"/>
      <c r="D25" s="468"/>
      <c r="E25" s="468"/>
      <c r="F25" s="468"/>
      <c r="G25" s="468"/>
      <c r="H25" s="468"/>
      <c r="I25" s="468"/>
      <c r="J25" s="468"/>
      <c r="K25" s="468"/>
      <c r="L25" s="468"/>
      <c r="M25" s="469"/>
      <c r="N25" s="116"/>
      <c r="O25" s="116"/>
      <c r="P25" s="467" t="s">
        <v>438</v>
      </c>
      <c r="Q25" s="468"/>
      <c r="R25" s="468"/>
      <c r="S25" s="468"/>
      <c r="T25" s="468"/>
      <c r="U25" s="468"/>
      <c r="V25" s="468"/>
      <c r="W25" s="468"/>
      <c r="X25" s="468"/>
      <c r="Y25" s="468"/>
      <c r="Z25" s="468"/>
      <c r="AA25" s="469"/>
      <c r="AB25" s="115"/>
    </row>
    <row r="26" spans="1:28" ht="15.75" customHeight="1">
      <c r="A26" s="111"/>
      <c r="B26" s="436" t="s">
        <v>825</v>
      </c>
      <c r="C26" s="436"/>
      <c r="D26" s="436"/>
      <c r="E26" s="436"/>
      <c r="F26" s="549" t="s">
        <v>286</v>
      </c>
      <c r="G26" s="549"/>
      <c r="H26" s="549"/>
      <c r="I26" s="549"/>
      <c r="J26" s="549"/>
      <c r="K26" s="549"/>
      <c r="L26" s="549"/>
      <c r="M26" s="549"/>
      <c r="N26" s="116"/>
      <c r="O26" s="116"/>
      <c r="P26" s="436" t="s">
        <v>825</v>
      </c>
      <c r="Q26" s="436"/>
      <c r="R26" s="436"/>
      <c r="S26" s="436"/>
      <c r="T26" s="549" t="s">
        <v>286</v>
      </c>
      <c r="U26" s="549"/>
      <c r="V26" s="549"/>
      <c r="W26" s="549"/>
      <c r="X26" s="549"/>
      <c r="Y26" s="549"/>
      <c r="Z26" s="549"/>
      <c r="AA26" s="549"/>
      <c r="AB26" s="115"/>
    </row>
    <row r="27" spans="1:28" ht="15.75" customHeight="1">
      <c r="A27" s="111"/>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5"/>
    </row>
    <row r="28" spans="1:28" ht="15.75" customHeight="1">
      <c r="A28" s="111"/>
      <c r="B28" s="498" t="s">
        <v>442</v>
      </c>
      <c r="C28" s="499"/>
      <c r="D28" s="499"/>
      <c r="E28" s="499"/>
      <c r="F28" s="468"/>
      <c r="G28" s="468"/>
      <c r="H28" s="468"/>
      <c r="I28" s="468"/>
      <c r="J28" s="468"/>
      <c r="K28" s="468"/>
      <c r="L28" s="468"/>
      <c r="M28" s="469"/>
      <c r="N28" s="222"/>
      <c r="O28" s="116"/>
      <c r="P28" s="498" t="s">
        <v>443</v>
      </c>
      <c r="Q28" s="499"/>
      <c r="R28" s="499"/>
      <c r="S28" s="499"/>
      <c r="T28" s="499"/>
      <c r="U28" s="499"/>
      <c r="V28" s="499"/>
      <c r="W28" s="499"/>
      <c r="X28" s="499"/>
      <c r="Y28" s="499"/>
      <c r="Z28" s="499"/>
      <c r="AA28" s="500"/>
      <c r="AB28" s="115"/>
    </row>
    <row r="29" spans="1:28" ht="15.75" customHeight="1">
      <c r="A29" s="111"/>
      <c r="B29" s="117" t="s">
        <v>287</v>
      </c>
      <c r="C29" s="118"/>
      <c r="D29" s="118"/>
      <c r="E29" s="118"/>
      <c r="F29" s="119"/>
      <c r="G29" s="119"/>
      <c r="H29" s="119"/>
      <c r="I29" s="119"/>
      <c r="J29" s="118"/>
      <c r="K29" s="118"/>
      <c r="L29" s="118"/>
      <c r="M29" s="120"/>
      <c r="N29" s="116"/>
      <c r="O29" s="116"/>
      <c r="P29" s="117" t="s">
        <v>287</v>
      </c>
      <c r="Q29" s="118"/>
      <c r="R29" s="118"/>
      <c r="S29" s="118"/>
      <c r="T29" s="118"/>
      <c r="U29" s="118"/>
      <c r="V29" s="118"/>
      <c r="W29" s="118"/>
      <c r="X29" s="118"/>
      <c r="Y29" s="118"/>
      <c r="Z29" s="118"/>
      <c r="AA29" s="120"/>
      <c r="AB29" s="115"/>
    </row>
    <row r="30" spans="1:28" ht="15.75" customHeight="1">
      <c r="A30" s="111"/>
      <c r="B30" s="117"/>
      <c r="C30" s="118" t="s">
        <v>288</v>
      </c>
      <c r="D30" s="118"/>
      <c r="E30" s="118"/>
      <c r="F30" s="121"/>
      <c r="G30" s="121"/>
      <c r="H30" s="121"/>
      <c r="I30" s="121"/>
      <c r="J30" s="118"/>
      <c r="K30" s="118"/>
      <c r="L30" s="118"/>
      <c r="M30" s="120"/>
      <c r="N30" s="116"/>
      <c r="O30" s="116"/>
      <c r="P30" s="117"/>
      <c r="Q30" s="118" t="s">
        <v>288</v>
      </c>
      <c r="R30" s="116"/>
      <c r="S30" s="116"/>
      <c r="T30" s="116"/>
      <c r="U30" s="116"/>
      <c r="V30" s="118"/>
      <c r="W30" s="118"/>
      <c r="X30" s="118"/>
      <c r="Y30" s="118"/>
      <c r="Z30" s="118"/>
      <c r="AA30" s="120"/>
      <c r="AB30" s="115"/>
    </row>
    <row r="31" spans="1:28" ht="15.75" customHeight="1">
      <c r="A31" s="111"/>
      <c r="B31" s="117"/>
      <c r="C31" s="118"/>
      <c r="D31" s="118" t="s">
        <v>481</v>
      </c>
      <c r="E31" s="118"/>
      <c r="F31" s="118"/>
      <c r="G31" s="121"/>
      <c r="H31" s="121"/>
      <c r="I31" s="121"/>
      <c r="J31" s="118"/>
      <c r="K31" s="118"/>
      <c r="L31" s="118"/>
      <c r="M31" s="120"/>
      <c r="N31" s="116"/>
      <c r="O31" s="116"/>
      <c r="P31" s="117"/>
      <c r="Q31" s="118"/>
      <c r="R31" s="118" t="s">
        <v>289</v>
      </c>
      <c r="S31" s="118"/>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c r="S32" s="118" t="s">
        <v>290</v>
      </c>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t="s">
        <v>490</v>
      </c>
      <c r="S33" s="118"/>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t="s">
        <v>681</v>
      </c>
      <c r="S34" s="118"/>
      <c r="T34" s="118"/>
      <c r="U34" s="118"/>
      <c r="V34" s="118"/>
      <c r="W34" s="118"/>
      <c r="X34" s="118"/>
      <c r="Y34" s="118"/>
      <c r="Z34" s="118"/>
      <c r="AA34" s="120"/>
      <c r="AB34" s="115"/>
    </row>
    <row r="35" spans="1:28" ht="15.75" customHeight="1">
      <c r="A35" s="111"/>
      <c r="B35" s="117"/>
      <c r="C35" s="118"/>
      <c r="D35" s="118"/>
      <c r="E35" s="118"/>
      <c r="F35" s="118"/>
      <c r="G35" s="118"/>
      <c r="H35" s="118"/>
      <c r="I35" s="118"/>
      <c r="J35" s="118"/>
      <c r="K35" s="118"/>
      <c r="L35" s="118"/>
      <c r="M35" s="120"/>
      <c r="N35" s="116"/>
      <c r="O35" s="116"/>
      <c r="P35" s="117"/>
      <c r="Q35" s="118"/>
      <c r="R35" s="118"/>
      <c r="S35" s="118" t="s">
        <v>682</v>
      </c>
      <c r="T35" s="118"/>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c r="T36" s="118" t="s">
        <v>673</v>
      </c>
      <c r="U36" s="118"/>
      <c r="V36" s="118"/>
      <c r="W36" s="118"/>
      <c r="X36" s="118"/>
      <c r="Y36" s="118"/>
      <c r="Z36" s="118"/>
      <c r="AA36" s="120"/>
      <c r="AB36" s="115"/>
    </row>
    <row r="37" spans="1:28" ht="15.75" customHeight="1">
      <c r="A37" s="111"/>
      <c r="B37" s="117"/>
      <c r="C37" s="118"/>
      <c r="D37" s="118"/>
      <c r="E37" s="118"/>
      <c r="F37" s="118"/>
      <c r="G37" s="118"/>
      <c r="H37" s="118"/>
      <c r="I37" s="118"/>
      <c r="J37" s="118"/>
      <c r="K37" s="118"/>
      <c r="L37" s="118"/>
      <c r="M37" s="120"/>
      <c r="N37" s="116"/>
      <c r="O37" s="116"/>
      <c r="P37" s="117"/>
      <c r="Q37" s="118"/>
      <c r="R37" s="118"/>
      <c r="S37" s="118"/>
      <c r="T37" s="118" t="s">
        <v>674</v>
      </c>
      <c r="U37" s="122"/>
      <c r="V37" s="123"/>
      <c r="W37" s="118"/>
      <c r="X37" s="118"/>
      <c r="Y37" s="118"/>
      <c r="Z37" s="118"/>
      <c r="AA37" s="120"/>
      <c r="AB37" s="115"/>
    </row>
    <row r="38" spans="1:28" ht="15.75" customHeight="1">
      <c r="A38" s="111"/>
      <c r="B38" s="117"/>
      <c r="C38" s="118"/>
      <c r="D38" s="118"/>
      <c r="E38" s="118"/>
      <c r="F38" s="118"/>
      <c r="G38" s="118"/>
      <c r="H38" s="118"/>
      <c r="I38" s="118"/>
      <c r="J38" s="118"/>
      <c r="K38" s="118"/>
      <c r="L38" s="118"/>
      <c r="M38" s="120"/>
      <c r="N38" s="116"/>
      <c r="O38" s="116"/>
      <c r="P38" s="117"/>
      <c r="Q38" s="118"/>
      <c r="R38" s="118"/>
      <c r="S38" s="118"/>
      <c r="T38" s="118" t="s">
        <v>675</v>
      </c>
      <c r="U38" s="122"/>
      <c r="V38" s="123"/>
      <c r="W38" s="118"/>
      <c r="X38" s="118"/>
      <c r="Y38" s="118"/>
      <c r="Z38" s="118"/>
      <c r="AA38" s="120"/>
      <c r="AB38" s="115"/>
    </row>
    <row r="39" spans="1:28" ht="15.75" customHeight="1">
      <c r="A39" s="111"/>
      <c r="B39" s="117"/>
      <c r="C39" s="118"/>
      <c r="D39" s="118"/>
      <c r="E39" s="118"/>
      <c r="F39" s="118"/>
      <c r="G39" s="118"/>
      <c r="H39" s="118"/>
      <c r="I39" s="118"/>
      <c r="J39" s="118"/>
      <c r="K39" s="118"/>
      <c r="L39" s="118"/>
      <c r="M39" s="120"/>
      <c r="N39" s="116"/>
      <c r="O39" s="116"/>
      <c r="P39" s="117"/>
      <c r="Q39" s="118"/>
      <c r="R39" s="118"/>
      <c r="S39" s="118"/>
      <c r="T39" s="118" t="s">
        <v>546</v>
      </c>
      <c r="U39" s="122"/>
      <c r="V39" s="123"/>
      <c r="W39" s="118"/>
      <c r="X39" s="118"/>
      <c r="Y39" s="118"/>
      <c r="Z39" s="118"/>
      <c r="AA39" s="120"/>
      <c r="AB39" s="115"/>
    </row>
    <row r="40" spans="1:28" ht="15.75" customHeight="1">
      <c r="A40" s="111"/>
      <c r="B40" s="117"/>
      <c r="C40" s="118"/>
      <c r="D40" s="118"/>
      <c r="E40" s="118"/>
      <c r="F40" s="118"/>
      <c r="G40" s="118"/>
      <c r="H40" s="118"/>
      <c r="I40" s="118"/>
      <c r="J40" s="118"/>
      <c r="K40" s="118"/>
      <c r="L40" s="118"/>
      <c r="M40" s="120"/>
      <c r="N40" s="116"/>
      <c r="O40" s="116"/>
      <c r="P40" s="117"/>
      <c r="Q40" s="118"/>
      <c r="R40" s="118"/>
      <c r="S40" s="118"/>
      <c r="T40" s="118" t="s">
        <v>547</v>
      </c>
      <c r="U40" s="122"/>
      <c r="V40" s="123"/>
      <c r="W40" s="118"/>
      <c r="X40" s="118"/>
      <c r="Y40" s="118"/>
      <c r="Z40" s="118"/>
      <c r="AA40" s="120"/>
      <c r="AB40" s="115"/>
    </row>
    <row r="41" spans="1:28" ht="15.75" customHeight="1">
      <c r="A41" s="111"/>
      <c r="B41" s="117"/>
      <c r="C41" s="118"/>
      <c r="D41" s="118"/>
      <c r="E41" s="118"/>
      <c r="F41" s="118"/>
      <c r="G41" s="118"/>
      <c r="H41" s="118"/>
      <c r="I41" s="118"/>
      <c r="J41" s="118"/>
      <c r="K41" s="118"/>
      <c r="L41" s="118"/>
      <c r="M41" s="120"/>
      <c r="N41" s="116"/>
      <c r="O41" s="116"/>
      <c r="P41" s="117"/>
      <c r="Q41" s="118"/>
      <c r="R41" s="118"/>
      <c r="S41" s="118"/>
      <c r="T41" s="118"/>
      <c r="U41" s="118"/>
      <c r="V41" s="118"/>
      <c r="W41" s="118"/>
      <c r="X41" s="118"/>
      <c r="Y41" s="118"/>
      <c r="Z41" s="118"/>
      <c r="AA41" s="120"/>
      <c r="AB41" s="115"/>
    </row>
    <row r="42" spans="1:28" ht="32.25" customHeight="1">
      <c r="A42" s="111"/>
      <c r="B42" s="542" t="s">
        <v>22</v>
      </c>
      <c r="C42" s="542"/>
      <c r="D42" s="542"/>
      <c r="E42" s="542"/>
      <c r="F42" s="542"/>
      <c r="G42" s="542"/>
      <c r="H42" s="542"/>
      <c r="I42" s="542"/>
      <c r="J42" s="542"/>
      <c r="K42" s="542"/>
      <c r="L42" s="542"/>
      <c r="M42" s="542"/>
      <c r="N42" s="116"/>
      <c r="O42" s="116"/>
      <c r="P42" s="542" t="s">
        <v>22</v>
      </c>
      <c r="Q42" s="542"/>
      <c r="R42" s="542"/>
      <c r="S42" s="542"/>
      <c r="T42" s="542"/>
      <c r="U42" s="542"/>
      <c r="V42" s="542"/>
      <c r="W42" s="542"/>
      <c r="X42" s="542"/>
      <c r="Y42" s="542"/>
      <c r="Z42" s="542"/>
      <c r="AA42" s="542"/>
      <c r="AB42" s="115"/>
    </row>
    <row r="43" spans="1:28" ht="15.75" customHeight="1">
      <c r="A43" s="111"/>
      <c r="B43" s="124"/>
      <c r="C43" s="124"/>
      <c r="D43" s="124"/>
      <c r="E43" s="124"/>
      <c r="F43" s="501"/>
      <c r="G43" s="501"/>
      <c r="H43" s="501"/>
      <c r="I43" s="501"/>
      <c r="J43" s="479"/>
      <c r="K43" s="479"/>
      <c r="L43" s="479"/>
      <c r="M43" s="479"/>
      <c r="N43" s="116"/>
      <c r="O43" s="116"/>
      <c r="P43" s="124"/>
      <c r="Q43" s="124"/>
      <c r="R43" s="124"/>
      <c r="S43" s="124"/>
      <c r="T43" s="479"/>
      <c r="U43" s="479"/>
      <c r="V43" s="479"/>
      <c r="W43" s="479"/>
      <c r="X43" s="479"/>
      <c r="Y43" s="479"/>
      <c r="Z43" s="479"/>
      <c r="AA43" s="479"/>
      <c r="AB43" s="115"/>
    </row>
    <row r="44" spans="1:28" ht="15.75" customHeight="1">
      <c r="A44" s="111"/>
      <c r="B44" s="467" t="s">
        <v>431</v>
      </c>
      <c r="C44" s="468"/>
      <c r="D44" s="468"/>
      <c r="E44" s="468"/>
      <c r="F44" s="468"/>
      <c r="G44" s="468"/>
      <c r="H44" s="468"/>
      <c r="I44" s="468"/>
      <c r="J44" s="468"/>
      <c r="K44" s="468"/>
      <c r="L44" s="469"/>
      <c r="M44" s="116"/>
      <c r="N44" s="116"/>
      <c r="O44" s="116"/>
      <c r="P44" s="116"/>
      <c r="Q44" s="116"/>
      <c r="R44" s="116"/>
      <c r="S44" s="116"/>
      <c r="T44" s="116"/>
      <c r="U44" s="116"/>
      <c r="V44" s="116"/>
      <c r="W44" s="116"/>
      <c r="X44" s="116"/>
      <c r="Y44" s="116"/>
      <c r="Z44" s="116"/>
      <c r="AA44" s="116"/>
      <c r="AB44" s="115"/>
    </row>
    <row r="45" spans="1:28" ht="15.75" customHeight="1">
      <c r="A45" s="111"/>
      <c r="B45" s="125" t="s">
        <v>447</v>
      </c>
      <c r="C45" s="437" t="s">
        <v>836</v>
      </c>
      <c r="D45" s="441"/>
      <c r="E45" s="441"/>
      <c r="F45" s="442"/>
      <c r="G45" s="437" t="s">
        <v>816</v>
      </c>
      <c r="H45" s="441"/>
      <c r="I45" s="441"/>
      <c r="J45" s="441"/>
      <c r="K45" s="441"/>
      <c r="L45" s="442"/>
      <c r="M45" s="437" t="s">
        <v>835</v>
      </c>
      <c r="N45" s="442"/>
      <c r="O45" s="474" t="s">
        <v>505</v>
      </c>
      <c r="P45" s="475"/>
      <c r="Q45" s="437" t="s">
        <v>834</v>
      </c>
      <c r="R45" s="442"/>
      <c r="S45" s="437" t="s">
        <v>833</v>
      </c>
      <c r="T45" s="441"/>
      <c r="U45" s="441"/>
      <c r="V45" s="441"/>
      <c r="W45" s="441"/>
      <c r="X45" s="441"/>
      <c r="Y45" s="441"/>
      <c r="Z45" s="441"/>
      <c r="AA45" s="442"/>
      <c r="AB45" s="115"/>
    </row>
    <row r="46" spans="1:28" ht="13.5" customHeight="1">
      <c r="A46" s="111"/>
      <c r="B46" s="126">
        <f>ROW()-ROW($B$45)</f>
        <v>1</v>
      </c>
      <c r="C46" s="457" t="s">
        <v>448</v>
      </c>
      <c r="D46" s="458"/>
      <c r="E46" s="458"/>
      <c r="F46" s="459"/>
      <c r="G46" s="457" t="s">
        <v>826</v>
      </c>
      <c r="H46" s="458" t="s">
        <v>602</v>
      </c>
      <c r="I46" s="458" t="s">
        <v>602</v>
      </c>
      <c r="J46" s="458" t="s">
        <v>602</v>
      </c>
      <c r="K46" s="458" t="s">
        <v>602</v>
      </c>
      <c r="L46" s="459" t="s">
        <v>602</v>
      </c>
      <c r="M46" s="465" t="s">
        <v>449</v>
      </c>
      <c r="N46" s="466"/>
      <c r="O46" s="460" t="s">
        <v>450</v>
      </c>
      <c r="P46" s="461"/>
      <c r="Q46" s="460" t="s">
        <v>450</v>
      </c>
      <c r="R46" s="461"/>
      <c r="S46" s="447" t="s">
        <v>449</v>
      </c>
      <c r="T46" s="448" t="s">
        <v>604</v>
      </c>
      <c r="U46" s="448" t="s">
        <v>604</v>
      </c>
      <c r="V46" s="448" t="s">
        <v>604</v>
      </c>
      <c r="W46" s="448" t="s">
        <v>604</v>
      </c>
      <c r="X46" s="448" t="s">
        <v>604</v>
      </c>
      <c r="Y46" s="448" t="s">
        <v>604</v>
      </c>
      <c r="Z46" s="448" t="s">
        <v>604</v>
      </c>
      <c r="AA46" s="449" t="s">
        <v>604</v>
      </c>
      <c r="AB46" s="115"/>
    </row>
    <row r="47" spans="1:28" ht="14.25" customHeight="1">
      <c r="A47" s="111"/>
      <c r="B47" s="126">
        <f>ROW()-ROW($B$45)</f>
        <v>2</v>
      </c>
      <c r="C47" s="457" t="s">
        <v>611</v>
      </c>
      <c r="D47" s="458"/>
      <c r="E47" s="458"/>
      <c r="F47" s="459"/>
      <c r="G47" s="457" t="s">
        <v>866</v>
      </c>
      <c r="H47" s="458" t="s">
        <v>602</v>
      </c>
      <c r="I47" s="458" t="s">
        <v>602</v>
      </c>
      <c r="J47" s="458" t="s">
        <v>602</v>
      </c>
      <c r="K47" s="458" t="s">
        <v>602</v>
      </c>
      <c r="L47" s="459" t="s">
        <v>602</v>
      </c>
      <c r="M47" s="465" t="s">
        <v>451</v>
      </c>
      <c r="N47" s="466"/>
      <c r="O47" s="460" t="s">
        <v>452</v>
      </c>
      <c r="P47" s="461"/>
      <c r="Q47" s="460" t="s">
        <v>452</v>
      </c>
      <c r="R47" s="461"/>
      <c r="S47" s="447" t="s">
        <v>23</v>
      </c>
      <c r="T47" s="448" t="s">
        <v>604</v>
      </c>
      <c r="U47" s="448" t="s">
        <v>604</v>
      </c>
      <c r="V47" s="448" t="s">
        <v>604</v>
      </c>
      <c r="W47" s="448" t="s">
        <v>604</v>
      </c>
      <c r="X47" s="448" t="s">
        <v>604</v>
      </c>
      <c r="Y47" s="448" t="s">
        <v>604</v>
      </c>
      <c r="Z47" s="448" t="s">
        <v>604</v>
      </c>
      <c r="AA47" s="449" t="s">
        <v>604</v>
      </c>
      <c r="AB47" s="115"/>
    </row>
    <row r="48" spans="1:28" ht="15.75" customHeight="1">
      <c r="A48" s="111"/>
      <c r="B48" s="126"/>
      <c r="C48" s="457"/>
      <c r="D48" s="458"/>
      <c r="E48" s="458"/>
      <c r="F48" s="459"/>
      <c r="G48" s="457"/>
      <c r="H48" s="458"/>
      <c r="I48" s="458"/>
      <c r="J48" s="458"/>
      <c r="K48" s="458"/>
      <c r="L48" s="459"/>
      <c r="M48" s="465"/>
      <c r="N48" s="466"/>
      <c r="O48" s="460"/>
      <c r="P48" s="461"/>
      <c r="Q48" s="460"/>
      <c r="R48" s="461"/>
      <c r="S48" s="447"/>
      <c r="T48" s="448"/>
      <c r="U48" s="448"/>
      <c r="V48" s="448"/>
      <c r="W48" s="448"/>
      <c r="X48" s="448"/>
      <c r="Y48" s="448"/>
      <c r="Z48" s="448"/>
      <c r="AA48" s="449"/>
      <c r="AB48" s="115"/>
    </row>
    <row r="49" spans="1:28" s="133" customFormat="1" ht="15.75" customHeight="1">
      <c r="A49" s="127"/>
      <c r="B49" s="128"/>
      <c r="C49" s="129"/>
      <c r="D49" s="129"/>
      <c r="E49" s="129"/>
      <c r="F49" s="129"/>
      <c r="G49" s="129"/>
      <c r="H49" s="129"/>
      <c r="I49" s="129"/>
      <c r="J49" s="129"/>
      <c r="K49" s="129"/>
      <c r="L49" s="129"/>
      <c r="M49" s="130"/>
      <c r="N49" s="130"/>
      <c r="O49" s="131"/>
      <c r="P49" s="131"/>
      <c r="Q49" s="131"/>
      <c r="R49" s="131"/>
      <c r="S49" s="131"/>
      <c r="T49" s="131"/>
      <c r="U49" s="131"/>
      <c r="V49" s="131"/>
      <c r="W49" s="131"/>
      <c r="X49" s="131"/>
      <c r="Y49" s="131"/>
      <c r="Z49" s="131"/>
      <c r="AA49" s="131"/>
      <c r="AB49" s="132"/>
    </row>
    <row r="50" spans="1:28" ht="15.75" customHeight="1">
      <c r="A50" s="111"/>
      <c r="B50" s="467" t="s">
        <v>438</v>
      </c>
      <c r="C50" s="468"/>
      <c r="D50" s="468"/>
      <c r="E50" s="468"/>
      <c r="F50" s="468"/>
      <c r="G50" s="468"/>
      <c r="H50" s="468"/>
      <c r="I50" s="468"/>
      <c r="J50" s="468"/>
      <c r="K50" s="468"/>
      <c r="L50" s="469"/>
      <c r="M50" s="116"/>
      <c r="N50" s="116"/>
      <c r="O50" s="116"/>
      <c r="P50" s="116"/>
      <c r="Q50" s="116"/>
      <c r="R50" s="116"/>
      <c r="S50" s="116"/>
      <c r="T50" s="116"/>
      <c r="U50" s="116"/>
      <c r="V50" s="116"/>
      <c r="W50" s="116"/>
      <c r="X50" s="116"/>
      <c r="Y50" s="116"/>
      <c r="Z50" s="116"/>
      <c r="AA50" s="116"/>
      <c r="AB50" s="115"/>
    </row>
    <row r="51" spans="1:28" ht="15.75" customHeight="1">
      <c r="A51" s="111"/>
      <c r="B51" s="125" t="s">
        <v>346</v>
      </c>
      <c r="C51" s="437" t="s">
        <v>836</v>
      </c>
      <c r="D51" s="441"/>
      <c r="E51" s="441"/>
      <c r="F51" s="442"/>
      <c r="G51" s="437" t="s">
        <v>816</v>
      </c>
      <c r="H51" s="441"/>
      <c r="I51" s="441"/>
      <c r="J51" s="441"/>
      <c r="K51" s="441"/>
      <c r="L51" s="442"/>
      <c r="M51" s="437" t="s">
        <v>835</v>
      </c>
      <c r="N51" s="442"/>
      <c r="O51" s="474" t="s">
        <v>505</v>
      </c>
      <c r="P51" s="475"/>
      <c r="Q51" s="437" t="s">
        <v>834</v>
      </c>
      <c r="R51" s="442"/>
      <c r="S51" s="437" t="s">
        <v>833</v>
      </c>
      <c r="T51" s="441"/>
      <c r="U51" s="441"/>
      <c r="V51" s="441"/>
      <c r="W51" s="441"/>
      <c r="X51" s="441"/>
      <c r="Y51" s="441"/>
      <c r="Z51" s="441"/>
      <c r="AA51" s="442"/>
      <c r="AB51" s="115"/>
    </row>
    <row r="52" spans="1:28" ht="13.5" customHeight="1">
      <c r="A52" s="111"/>
      <c r="B52" s="126">
        <f t="shared" ref="B52:B62" si="0">ROW()-ROW($B$51)</f>
        <v>1</v>
      </c>
      <c r="C52" s="447" t="s">
        <v>448</v>
      </c>
      <c r="D52" s="448"/>
      <c r="E52" s="448"/>
      <c r="F52" s="449"/>
      <c r="G52" s="447" t="s">
        <v>826</v>
      </c>
      <c r="H52" s="448" t="s">
        <v>602</v>
      </c>
      <c r="I52" s="448" t="s">
        <v>602</v>
      </c>
      <c r="J52" s="448" t="s">
        <v>602</v>
      </c>
      <c r="K52" s="448" t="s">
        <v>602</v>
      </c>
      <c r="L52" s="449" t="s">
        <v>602</v>
      </c>
      <c r="M52" s="465" t="s">
        <v>449</v>
      </c>
      <c r="N52" s="466"/>
      <c r="O52" s="460" t="s">
        <v>450</v>
      </c>
      <c r="P52" s="461"/>
      <c r="Q52" s="460" t="s">
        <v>450</v>
      </c>
      <c r="R52" s="461"/>
      <c r="S52" s="447" t="s">
        <v>449</v>
      </c>
      <c r="T52" s="448" t="s">
        <v>604</v>
      </c>
      <c r="U52" s="448" t="s">
        <v>604</v>
      </c>
      <c r="V52" s="448" t="s">
        <v>604</v>
      </c>
      <c r="W52" s="448" t="s">
        <v>604</v>
      </c>
      <c r="X52" s="448" t="s">
        <v>604</v>
      </c>
      <c r="Y52" s="448" t="s">
        <v>604</v>
      </c>
      <c r="Z52" s="448" t="s">
        <v>604</v>
      </c>
      <c r="AA52" s="449" t="s">
        <v>604</v>
      </c>
      <c r="AB52" s="115"/>
    </row>
    <row r="53" spans="1:28">
      <c r="A53" s="111"/>
      <c r="B53" s="126">
        <f t="shared" si="0"/>
        <v>2</v>
      </c>
      <c r="C53" s="447" t="s">
        <v>612</v>
      </c>
      <c r="D53" s="448"/>
      <c r="E53" s="448"/>
      <c r="F53" s="449"/>
      <c r="G53" s="447" t="s">
        <v>17</v>
      </c>
      <c r="H53" s="448" t="s">
        <v>602</v>
      </c>
      <c r="I53" s="448" t="s">
        <v>602</v>
      </c>
      <c r="J53" s="448" t="s">
        <v>602</v>
      </c>
      <c r="K53" s="448" t="s">
        <v>602</v>
      </c>
      <c r="L53" s="449" t="s">
        <v>602</v>
      </c>
      <c r="M53" s="465" t="s">
        <v>453</v>
      </c>
      <c r="N53" s="466"/>
      <c r="O53" s="460" t="s">
        <v>454</v>
      </c>
      <c r="P53" s="461"/>
      <c r="Q53" s="460" t="s">
        <v>454</v>
      </c>
      <c r="R53" s="461"/>
      <c r="S53" s="447" t="s">
        <v>453</v>
      </c>
      <c r="T53" s="448" t="s">
        <v>604</v>
      </c>
      <c r="U53" s="448" t="s">
        <v>604</v>
      </c>
      <c r="V53" s="448" t="s">
        <v>604</v>
      </c>
      <c r="W53" s="448" t="s">
        <v>604</v>
      </c>
      <c r="X53" s="448" t="s">
        <v>604</v>
      </c>
      <c r="Y53" s="448" t="s">
        <v>604</v>
      </c>
      <c r="Z53" s="448" t="s">
        <v>604</v>
      </c>
      <c r="AA53" s="449" t="s">
        <v>604</v>
      </c>
      <c r="AB53" s="115"/>
    </row>
    <row r="54" spans="1:28">
      <c r="A54" s="111"/>
      <c r="B54" s="126">
        <f t="shared" si="0"/>
        <v>3</v>
      </c>
      <c r="C54" s="447" t="s">
        <v>613</v>
      </c>
      <c r="D54" s="448"/>
      <c r="E54" s="448"/>
      <c r="F54" s="449"/>
      <c r="G54" s="447" t="s">
        <v>827</v>
      </c>
      <c r="H54" s="448" t="s">
        <v>602</v>
      </c>
      <c r="I54" s="448" t="s">
        <v>602</v>
      </c>
      <c r="J54" s="448" t="s">
        <v>602</v>
      </c>
      <c r="K54" s="448" t="s">
        <v>602</v>
      </c>
      <c r="L54" s="449" t="s">
        <v>602</v>
      </c>
      <c r="M54" s="465">
        <v>6</v>
      </c>
      <c r="N54" s="466"/>
      <c r="O54" s="460" t="s">
        <v>716</v>
      </c>
      <c r="P54" s="461"/>
      <c r="Q54" s="460" t="s">
        <v>716</v>
      </c>
      <c r="R54" s="461"/>
      <c r="S54" s="447" t="s">
        <v>21</v>
      </c>
      <c r="T54" s="448" t="s">
        <v>604</v>
      </c>
      <c r="U54" s="448" t="s">
        <v>604</v>
      </c>
      <c r="V54" s="448" t="s">
        <v>604</v>
      </c>
      <c r="W54" s="448" t="s">
        <v>604</v>
      </c>
      <c r="X54" s="448" t="s">
        <v>604</v>
      </c>
      <c r="Y54" s="448" t="s">
        <v>604</v>
      </c>
      <c r="Z54" s="448" t="s">
        <v>604</v>
      </c>
      <c r="AA54" s="449" t="s">
        <v>604</v>
      </c>
      <c r="AB54" s="115"/>
    </row>
    <row r="55" spans="1:28">
      <c r="A55" s="111"/>
      <c r="B55" s="126">
        <f t="shared" si="0"/>
        <v>4</v>
      </c>
      <c r="C55" s="447" t="s">
        <v>262</v>
      </c>
      <c r="D55" s="448"/>
      <c r="E55" s="448"/>
      <c r="F55" s="449"/>
      <c r="G55" s="447" t="s">
        <v>18</v>
      </c>
      <c r="H55" s="448"/>
      <c r="I55" s="448"/>
      <c r="J55" s="448"/>
      <c r="K55" s="448"/>
      <c r="L55" s="449"/>
      <c r="M55" s="465">
        <v>14</v>
      </c>
      <c r="N55" s="466"/>
      <c r="O55" s="460" t="s">
        <v>94</v>
      </c>
      <c r="P55" s="461"/>
      <c r="Q55" s="460" t="s">
        <v>496</v>
      </c>
      <c r="R55" s="461"/>
      <c r="S55" s="447" t="s">
        <v>720</v>
      </c>
      <c r="T55" s="448"/>
      <c r="U55" s="448"/>
      <c r="V55" s="448"/>
      <c r="W55" s="448"/>
      <c r="X55" s="448"/>
      <c r="Y55" s="448"/>
      <c r="Z55" s="448"/>
      <c r="AA55" s="449"/>
      <c r="AB55" s="115"/>
    </row>
    <row r="56" spans="1:28">
      <c r="A56" s="111"/>
      <c r="B56" s="126">
        <f t="shared" si="0"/>
        <v>5</v>
      </c>
      <c r="C56" s="447" t="s">
        <v>278</v>
      </c>
      <c r="D56" s="448"/>
      <c r="E56" s="448"/>
      <c r="F56" s="449"/>
      <c r="G56" s="447" t="s">
        <v>19</v>
      </c>
      <c r="H56" s="448"/>
      <c r="I56" s="448"/>
      <c r="J56" s="448"/>
      <c r="K56" s="448"/>
      <c r="L56" s="449"/>
      <c r="M56" s="465" t="s">
        <v>497</v>
      </c>
      <c r="N56" s="466"/>
      <c r="O56" s="465" t="s">
        <v>497</v>
      </c>
      <c r="P56" s="466"/>
      <c r="Q56" s="465" t="s">
        <v>497</v>
      </c>
      <c r="R56" s="466"/>
      <c r="S56" s="447" t="s">
        <v>498</v>
      </c>
      <c r="T56" s="448" t="s">
        <v>604</v>
      </c>
      <c r="U56" s="448" t="s">
        <v>604</v>
      </c>
      <c r="V56" s="448" t="s">
        <v>604</v>
      </c>
      <c r="W56" s="448" t="s">
        <v>604</v>
      </c>
      <c r="X56" s="448" t="s">
        <v>604</v>
      </c>
      <c r="Y56" s="448" t="s">
        <v>604</v>
      </c>
      <c r="Z56" s="448" t="s">
        <v>604</v>
      </c>
      <c r="AA56" s="449" t="s">
        <v>604</v>
      </c>
      <c r="AB56" s="115"/>
    </row>
    <row r="57" spans="1:28" ht="35.25" customHeight="1">
      <c r="A57" s="111"/>
      <c r="B57" s="126">
        <f t="shared" si="0"/>
        <v>6</v>
      </c>
      <c r="C57" s="447" t="s">
        <v>279</v>
      </c>
      <c r="D57" s="448"/>
      <c r="E57" s="448"/>
      <c r="F57" s="449"/>
      <c r="G57" s="447" t="s">
        <v>20</v>
      </c>
      <c r="H57" s="448"/>
      <c r="I57" s="448"/>
      <c r="J57" s="448"/>
      <c r="K57" s="448"/>
      <c r="L57" s="449"/>
      <c r="M57" s="465" t="s">
        <v>499</v>
      </c>
      <c r="N57" s="466"/>
      <c r="O57" s="465" t="s">
        <v>499</v>
      </c>
      <c r="P57" s="466"/>
      <c r="Q57" s="465" t="s">
        <v>499</v>
      </c>
      <c r="R57" s="466"/>
      <c r="S57" s="447" t="s">
        <v>26</v>
      </c>
      <c r="T57" s="448"/>
      <c r="U57" s="448"/>
      <c r="V57" s="448"/>
      <c r="W57" s="448"/>
      <c r="X57" s="448"/>
      <c r="Y57" s="448"/>
      <c r="Z57" s="448"/>
      <c r="AA57" s="449"/>
      <c r="AB57" s="115"/>
    </row>
    <row r="58" spans="1:28" ht="33" customHeight="1">
      <c r="A58" s="111"/>
      <c r="B58" s="126">
        <f t="shared" si="0"/>
        <v>7</v>
      </c>
      <c r="C58" s="447" t="s">
        <v>281</v>
      </c>
      <c r="D58" s="448"/>
      <c r="E58" s="448"/>
      <c r="F58" s="449"/>
      <c r="G58" s="447" t="s">
        <v>828</v>
      </c>
      <c r="H58" s="448"/>
      <c r="I58" s="448"/>
      <c r="J58" s="448"/>
      <c r="K58" s="448"/>
      <c r="L58" s="449"/>
      <c r="M58" s="465" t="s">
        <v>716</v>
      </c>
      <c r="N58" s="466"/>
      <c r="O58" s="460" t="s">
        <v>759</v>
      </c>
      <c r="P58" s="461"/>
      <c r="Q58" s="460" t="s">
        <v>501</v>
      </c>
      <c r="R58" s="461"/>
      <c r="S58" s="447" t="s">
        <v>25</v>
      </c>
      <c r="T58" s="448"/>
      <c r="U58" s="448"/>
      <c r="V58" s="448"/>
      <c r="W58" s="448"/>
      <c r="X58" s="448"/>
      <c r="Y58" s="448"/>
      <c r="Z58" s="448"/>
      <c r="AA58" s="449"/>
      <c r="AB58" s="115"/>
    </row>
    <row r="59" spans="1:28" ht="33" customHeight="1">
      <c r="A59" s="111"/>
      <c r="B59" s="126">
        <f t="shared" si="0"/>
        <v>8</v>
      </c>
      <c r="C59" s="447" t="s">
        <v>269</v>
      </c>
      <c r="D59" s="448"/>
      <c r="E59" s="448"/>
      <c r="F59" s="449"/>
      <c r="G59" s="447" t="s">
        <v>829</v>
      </c>
      <c r="H59" s="448"/>
      <c r="I59" s="448"/>
      <c r="J59" s="448"/>
      <c r="K59" s="448"/>
      <c r="L59" s="449"/>
      <c r="M59" s="465" t="s">
        <v>716</v>
      </c>
      <c r="N59" s="466"/>
      <c r="O59" s="460" t="s">
        <v>759</v>
      </c>
      <c r="P59" s="461"/>
      <c r="Q59" s="460" t="s">
        <v>501</v>
      </c>
      <c r="R59" s="461"/>
      <c r="S59" s="447" t="s">
        <v>25</v>
      </c>
      <c r="T59" s="448"/>
      <c r="U59" s="448"/>
      <c r="V59" s="448"/>
      <c r="W59" s="448"/>
      <c r="X59" s="448"/>
      <c r="Y59" s="448"/>
      <c r="Z59" s="448"/>
      <c r="AA59" s="449"/>
      <c r="AB59" s="115"/>
    </row>
    <row r="60" spans="1:28" ht="94.5" customHeight="1">
      <c r="A60" s="111"/>
      <c r="B60" s="126">
        <f t="shared" si="0"/>
        <v>9</v>
      </c>
      <c r="C60" s="447" t="s">
        <v>282</v>
      </c>
      <c r="D60" s="448"/>
      <c r="E60" s="448"/>
      <c r="F60" s="449"/>
      <c r="G60" s="447" t="s">
        <v>830</v>
      </c>
      <c r="H60" s="448"/>
      <c r="I60" s="448"/>
      <c r="J60" s="448"/>
      <c r="K60" s="448"/>
      <c r="L60" s="449"/>
      <c r="M60" s="465" t="s">
        <v>716</v>
      </c>
      <c r="N60" s="466"/>
      <c r="O60" s="460" t="s">
        <v>759</v>
      </c>
      <c r="P60" s="461"/>
      <c r="Q60" s="460" t="s">
        <v>501</v>
      </c>
      <c r="R60" s="461"/>
      <c r="S60" s="447" t="s">
        <v>28</v>
      </c>
      <c r="T60" s="448"/>
      <c r="U60" s="448"/>
      <c r="V60" s="448"/>
      <c r="W60" s="448"/>
      <c r="X60" s="448"/>
      <c r="Y60" s="448"/>
      <c r="Z60" s="448"/>
      <c r="AA60" s="449"/>
      <c r="AB60" s="115"/>
    </row>
    <row r="61" spans="1:28" ht="33" customHeight="1">
      <c r="A61" s="111"/>
      <c r="B61" s="126">
        <f t="shared" si="0"/>
        <v>10</v>
      </c>
      <c r="C61" s="447" t="s">
        <v>680</v>
      </c>
      <c r="D61" s="448"/>
      <c r="E61" s="448"/>
      <c r="F61" s="449"/>
      <c r="G61" s="447" t="s">
        <v>831</v>
      </c>
      <c r="H61" s="448"/>
      <c r="I61" s="448"/>
      <c r="J61" s="448"/>
      <c r="K61" s="448"/>
      <c r="L61" s="449"/>
      <c r="M61" s="465" t="s">
        <v>548</v>
      </c>
      <c r="N61" s="466"/>
      <c r="O61" s="460" t="s">
        <v>759</v>
      </c>
      <c r="P61" s="461"/>
      <c r="Q61" s="460" t="s">
        <v>501</v>
      </c>
      <c r="R61" s="461"/>
      <c r="S61" s="447" t="s">
        <v>24</v>
      </c>
      <c r="T61" s="448"/>
      <c r="U61" s="448"/>
      <c r="V61" s="448"/>
      <c r="W61" s="448"/>
      <c r="X61" s="448"/>
      <c r="Y61" s="448"/>
      <c r="Z61" s="448"/>
      <c r="AA61" s="449"/>
      <c r="AB61" s="115"/>
    </row>
    <row r="62" spans="1:28" ht="79.5" customHeight="1">
      <c r="A62" s="111"/>
      <c r="B62" s="126">
        <f t="shared" si="0"/>
        <v>11</v>
      </c>
      <c r="C62" s="447" t="s">
        <v>589</v>
      </c>
      <c r="D62" s="448"/>
      <c r="E62" s="448"/>
      <c r="F62" s="449"/>
      <c r="G62" s="447" t="s">
        <v>832</v>
      </c>
      <c r="H62" s="448"/>
      <c r="I62" s="448"/>
      <c r="J62" s="448"/>
      <c r="K62" s="448"/>
      <c r="L62" s="449"/>
      <c r="M62" s="465" t="s">
        <v>716</v>
      </c>
      <c r="N62" s="466"/>
      <c r="O62" s="460" t="s">
        <v>818</v>
      </c>
      <c r="P62" s="461"/>
      <c r="Q62" s="460" t="s">
        <v>455</v>
      </c>
      <c r="R62" s="461"/>
      <c r="S62" s="447" t="s">
        <v>27</v>
      </c>
      <c r="T62" s="448"/>
      <c r="U62" s="448"/>
      <c r="V62" s="448"/>
      <c r="W62" s="448"/>
      <c r="X62" s="448"/>
      <c r="Y62" s="448"/>
      <c r="Z62" s="448"/>
      <c r="AA62" s="449"/>
      <c r="AB62" s="115"/>
    </row>
    <row r="63" spans="1:28" ht="15.75" customHeight="1">
      <c r="A63" s="111"/>
      <c r="B63" s="126"/>
      <c r="C63" s="457"/>
      <c r="D63" s="458"/>
      <c r="E63" s="458"/>
      <c r="F63" s="459"/>
      <c r="G63" s="457"/>
      <c r="H63" s="458"/>
      <c r="I63" s="458"/>
      <c r="J63" s="458"/>
      <c r="K63" s="458"/>
      <c r="L63" s="459"/>
      <c r="M63" s="465"/>
      <c r="N63" s="466"/>
      <c r="O63" s="465"/>
      <c r="P63" s="466"/>
      <c r="Q63" s="465"/>
      <c r="R63" s="466"/>
      <c r="S63" s="457"/>
      <c r="T63" s="458"/>
      <c r="U63" s="458"/>
      <c r="V63" s="458"/>
      <c r="W63" s="458"/>
      <c r="X63" s="458"/>
      <c r="Y63" s="458"/>
      <c r="Z63" s="458"/>
      <c r="AA63" s="459"/>
      <c r="AB63" s="115"/>
    </row>
    <row r="64" spans="1:28" ht="15.75" customHeight="1">
      <c r="A64" s="111"/>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c r="AA64" s="116"/>
      <c r="AB64" s="115"/>
    </row>
    <row r="65" spans="1:28" ht="15.75" customHeight="1">
      <c r="A65" s="111"/>
      <c r="B65" s="467" t="s">
        <v>76</v>
      </c>
      <c r="C65" s="468"/>
      <c r="D65" s="468"/>
      <c r="E65" s="468"/>
      <c r="F65" s="468"/>
      <c r="G65" s="468"/>
      <c r="H65" s="468"/>
      <c r="I65" s="468"/>
      <c r="J65" s="468"/>
      <c r="K65" s="468"/>
      <c r="L65" s="469"/>
      <c r="M65" s="116"/>
      <c r="N65" s="116"/>
      <c r="O65" s="116"/>
      <c r="P65" s="116"/>
      <c r="Q65" s="116"/>
      <c r="R65" s="116"/>
      <c r="S65" s="116"/>
      <c r="T65" s="116"/>
      <c r="U65" s="116"/>
      <c r="V65" s="116"/>
      <c r="W65" s="116"/>
      <c r="X65" s="116"/>
      <c r="Y65" s="116"/>
      <c r="Z65" s="116"/>
      <c r="AA65" s="116"/>
      <c r="AB65" s="115"/>
    </row>
    <row r="66" spans="1:28" ht="15.75" customHeight="1">
      <c r="A66" s="111"/>
      <c r="B66" s="436" t="s">
        <v>849</v>
      </c>
      <c r="C66" s="436"/>
      <c r="D66" s="436"/>
      <c r="E66" s="436"/>
      <c r="F66" s="437" t="s">
        <v>816</v>
      </c>
      <c r="G66" s="441"/>
      <c r="H66" s="441"/>
      <c r="I66" s="441"/>
      <c r="J66" s="441"/>
      <c r="K66" s="441"/>
      <c r="L66" s="441"/>
      <c r="M66" s="441"/>
      <c r="N66" s="441"/>
      <c r="O66" s="441"/>
      <c r="P66" s="441"/>
      <c r="Q66" s="441"/>
      <c r="R66" s="441"/>
      <c r="S66" s="441"/>
      <c r="T66" s="441"/>
      <c r="U66" s="441"/>
      <c r="V66" s="441"/>
      <c r="W66" s="441"/>
      <c r="X66" s="441"/>
      <c r="Y66" s="441"/>
      <c r="Z66" s="441"/>
      <c r="AA66" s="442"/>
      <c r="AB66" s="115"/>
    </row>
    <row r="67" spans="1:28" ht="15.75" customHeight="1">
      <c r="A67" s="111"/>
      <c r="B67" s="429" t="s">
        <v>506</v>
      </c>
      <c r="C67" s="425"/>
      <c r="D67" s="425"/>
      <c r="E67" s="438"/>
      <c r="F67" s="426" t="s">
        <v>945</v>
      </c>
      <c r="G67" s="427"/>
      <c r="H67" s="427"/>
      <c r="I67" s="427"/>
      <c r="J67" s="427"/>
      <c r="K67" s="427"/>
      <c r="L67" s="427"/>
      <c r="M67" s="427"/>
      <c r="N67" s="427"/>
      <c r="O67" s="427"/>
      <c r="P67" s="427"/>
      <c r="Q67" s="427"/>
      <c r="R67" s="427"/>
      <c r="S67" s="427"/>
      <c r="T67" s="427"/>
      <c r="U67" s="427"/>
      <c r="V67" s="427"/>
      <c r="W67" s="427"/>
      <c r="X67" s="427"/>
      <c r="Y67" s="427"/>
      <c r="Z67" s="427"/>
      <c r="AA67" s="428"/>
      <c r="AB67" s="115"/>
    </row>
    <row r="68" spans="1:28" ht="15.75" customHeight="1">
      <c r="A68" s="111"/>
      <c r="B68" s="429" t="s">
        <v>549</v>
      </c>
      <c r="C68" s="425"/>
      <c r="D68" s="425"/>
      <c r="E68" s="438"/>
      <c r="F68" s="426" t="str">
        <f>VLOOKUP(B68,InterfaceList!$C$26:$AB$35,5,FALSE)</f>
        <v>No remote info confirmation</v>
      </c>
      <c r="G68" s="427"/>
      <c r="H68" s="427"/>
      <c r="I68" s="427"/>
      <c r="J68" s="427"/>
      <c r="K68" s="427"/>
      <c r="L68" s="427"/>
      <c r="M68" s="427"/>
      <c r="N68" s="427"/>
      <c r="O68" s="427"/>
      <c r="P68" s="427"/>
      <c r="Q68" s="427"/>
      <c r="R68" s="427"/>
      <c r="S68" s="427"/>
      <c r="T68" s="427"/>
      <c r="U68" s="427"/>
      <c r="V68" s="427"/>
      <c r="W68" s="427"/>
      <c r="X68" s="427"/>
      <c r="Y68" s="427"/>
      <c r="Z68" s="427"/>
      <c r="AA68" s="428"/>
      <c r="AB68" s="115"/>
    </row>
    <row r="69" spans="1:28" ht="15.75" customHeight="1">
      <c r="A69" s="111"/>
      <c r="B69" s="429" t="s">
        <v>457</v>
      </c>
      <c r="C69" s="425"/>
      <c r="D69" s="425"/>
      <c r="E69" s="438"/>
      <c r="F69" s="426" t="str">
        <f>VLOOKUP(B69,InterfaceList!$C$26:$AB$35,5,FALSE)</f>
        <v>XML format error</v>
      </c>
      <c r="G69" s="427"/>
      <c r="H69" s="427"/>
      <c r="I69" s="427"/>
      <c r="J69" s="427"/>
      <c r="K69" s="427"/>
      <c r="L69" s="427"/>
      <c r="M69" s="427"/>
      <c r="N69" s="427"/>
      <c r="O69" s="427"/>
      <c r="P69" s="427"/>
      <c r="Q69" s="427"/>
      <c r="R69" s="427"/>
      <c r="S69" s="427"/>
      <c r="T69" s="427"/>
      <c r="U69" s="427"/>
      <c r="V69" s="427"/>
      <c r="W69" s="427"/>
      <c r="X69" s="427"/>
      <c r="Y69" s="427"/>
      <c r="Z69" s="427"/>
      <c r="AA69" s="428"/>
      <c r="AB69" s="115"/>
    </row>
    <row r="70" spans="1:28" ht="15.75" customHeight="1">
      <c r="A70" s="111"/>
      <c r="B70" s="429" t="s">
        <v>458</v>
      </c>
      <c r="C70" s="425"/>
      <c r="D70" s="425"/>
      <c r="E70" s="438"/>
      <c r="F70" s="426" t="str">
        <f>VLOOKUP(B70,InterfaceList!$C$26:$AB$35,5,FALSE)</f>
        <v>Input value error</v>
      </c>
      <c r="G70" s="427"/>
      <c r="H70" s="427"/>
      <c r="I70" s="427"/>
      <c r="J70" s="427"/>
      <c r="K70" s="427"/>
      <c r="L70" s="427"/>
      <c r="M70" s="427"/>
      <c r="N70" s="427"/>
      <c r="O70" s="427"/>
      <c r="P70" s="427"/>
      <c r="Q70" s="427"/>
      <c r="R70" s="427"/>
      <c r="S70" s="427"/>
      <c r="T70" s="427"/>
      <c r="U70" s="427"/>
      <c r="V70" s="427"/>
      <c r="W70" s="427"/>
      <c r="X70" s="427"/>
      <c r="Y70" s="427"/>
      <c r="Z70" s="427"/>
      <c r="AA70" s="428"/>
      <c r="AB70" s="115"/>
    </row>
    <row r="71" spans="1:28" ht="15.75" customHeight="1">
      <c r="A71" s="111"/>
      <c r="B71" s="429" t="s">
        <v>459</v>
      </c>
      <c r="C71" s="425"/>
      <c r="D71" s="425"/>
      <c r="E71" s="438"/>
      <c r="F71" s="426" t="str">
        <f>VLOOKUP(B71,InterfaceList!$C$26:$AB$35,5,FALSE)</f>
        <v>External API Error - unexpected error from external API</v>
      </c>
      <c r="G71" s="427"/>
      <c r="H71" s="427"/>
      <c r="I71" s="427"/>
      <c r="J71" s="427"/>
      <c r="K71" s="427"/>
      <c r="L71" s="427"/>
      <c r="M71" s="427"/>
      <c r="N71" s="427"/>
      <c r="O71" s="427"/>
      <c r="P71" s="427"/>
      <c r="Q71" s="427"/>
      <c r="R71" s="427"/>
      <c r="S71" s="427"/>
      <c r="T71" s="427"/>
      <c r="U71" s="427"/>
      <c r="V71" s="427"/>
      <c r="W71" s="427"/>
      <c r="X71" s="427"/>
      <c r="Y71" s="427"/>
      <c r="Z71" s="427"/>
      <c r="AA71" s="428"/>
      <c r="AB71" s="115"/>
    </row>
    <row r="72" spans="1:28" ht="15.75" customHeight="1">
      <c r="A72" s="111"/>
      <c r="B72" s="424"/>
      <c r="C72" s="425"/>
      <c r="D72" s="425"/>
      <c r="E72" s="425"/>
      <c r="F72" s="426"/>
      <c r="G72" s="427"/>
      <c r="H72" s="427"/>
      <c r="I72" s="427"/>
      <c r="J72" s="427"/>
      <c r="K72" s="427"/>
      <c r="L72" s="427"/>
      <c r="M72" s="427"/>
      <c r="N72" s="427"/>
      <c r="O72" s="427"/>
      <c r="P72" s="427"/>
      <c r="Q72" s="427"/>
      <c r="R72" s="427"/>
      <c r="S72" s="427"/>
      <c r="T72" s="427"/>
      <c r="U72" s="427"/>
      <c r="V72" s="427"/>
      <c r="W72" s="427"/>
      <c r="X72" s="427"/>
      <c r="Y72" s="427"/>
      <c r="Z72" s="427"/>
      <c r="AA72" s="428"/>
      <c r="AB72" s="115"/>
    </row>
    <row r="73" spans="1:28" ht="15.75" customHeight="1">
      <c r="A73" s="111"/>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c r="AA73" s="116"/>
      <c r="AB73" s="115"/>
    </row>
    <row r="74" spans="1:28" ht="15.75" customHeight="1">
      <c r="A74" s="111"/>
      <c r="B74" s="467" t="s">
        <v>426</v>
      </c>
      <c r="C74" s="468"/>
      <c r="D74" s="468"/>
      <c r="E74" s="468"/>
      <c r="F74" s="468"/>
      <c r="G74" s="468"/>
      <c r="H74" s="468"/>
      <c r="I74" s="468"/>
      <c r="J74" s="468"/>
      <c r="K74" s="468"/>
      <c r="L74" s="468"/>
      <c r="M74" s="468"/>
      <c r="N74" s="468"/>
      <c r="O74" s="468"/>
      <c r="P74" s="468"/>
      <c r="Q74" s="468"/>
      <c r="R74" s="468"/>
      <c r="S74" s="468"/>
      <c r="T74" s="468"/>
      <c r="U74" s="468"/>
      <c r="V74" s="468"/>
      <c r="W74" s="468"/>
      <c r="X74" s="468"/>
      <c r="Y74" s="468"/>
      <c r="Z74" s="468"/>
      <c r="AA74" s="469"/>
      <c r="AB74" s="115"/>
    </row>
    <row r="75" spans="1:28" ht="15.75" customHeight="1">
      <c r="A75" s="111"/>
      <c r="B75" s="437" t="s">
        <v>460</v>
      </c>
      <c r="C75" s="441"/>
      <c r="D75" s="441"/>
      <c r="E75" s="441"/>
      <c r="F75" s="441"/>
      <c r="G75" s="441"/>
      <c r="H75" s="441"/>
      <c r="I75" s="441"/>
      <c r="J75" s="441"/>
      <c r="K75" s="441"/>
      <c r="L75" s="441"/>
      <c r="M75" s="441"/>
      <c r="N75" s="441"/>
      <c r="O75" s="441"/>
      <c r="P75" s="441"/>
      <c r="Q75" s="441"/>
      <c r="R75" s="441"/>
      <c r="S75" s="441"/>
      <c r="T75" s="441"/>
      <c r="U75" s="441"/>
      <c r="V75" s="441"/>
      <c r="W75" s="441"/>
      <c r="X75" s="441"/>
      <c r="Y75" s="441"/>
      <c r="Z75" s="441"/>
      <c r="AA75" s="442"/>
      <c r="AB75" s="115"/>
    </row>
    <row r="76" spans="1:28" ht="15.75" customHeight="1">
      <c r="A76" s="111"/>
      <c r="B76" s="462" t="s">
        <v>77</v>
      </c>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4"/>
      <c r="AB76" s="115"/>
    </row>
    <row r="77" spans="1:28" ht="15.75" customHeight="1">
      <c r="A77" s="111"/>
      <c r="B77" s="462"/>
      <c r="C77" s="463"/>
      <c r="D77" s="463"/>
      <c r="E77" s="463"/>
      <c r="F77" s="463"/>
      <c r="G77" s="463"/>
      <c r="H77" s="463"/>
      <c r="I77" s="463"/>
      <c r="J77" s="463"/>
      <c r="K77" s="463"/>
      <c r="L77" s="463"/>
      <c r="M77" s="463"/>
      <c r="N77" s="463"/>
      <c r="O77" s="463"/>
      <c r="P77" s="463"/>
      <c r="Q77" s="463"/>
      <c r="R77" s="463"/>
      <c r="S77" s="463"/>
      <c r="T77" s="463"/>
      <c r="U77" s="463"/>
      <c r="V77" s="463"/>
      <c r="W77" s="463"/>
      <c r="X77" s="463"/>
      <c r="Y77" s="463"/>
      <c r="Z77" s="463"/>
      <c r="AA77" s="464"/>
      <c r="AB77" s="115"/>
    </row>
    <row r="78" spans="1:28" ht="15.75" customHeight="1">
      <c r="A78" s="111"/>
      <c r="B78" s="462"/>
      <c r="C78" s="463"/>
      <c r="D78" s="463"/>
      <c r="E78" s="463"/>
      <c r="F78" s="463"/>
      <c r="G78" s="463"/>
      <c r="H78" s="463"/>
      <c r="I78" s="463"/>
      <c r="J78" s="463"/>
      <c r="K78" s="463"/>
      <c r="L78" s="463"/>
      <c r="M78" s="463"/>
      <c r="N78" s="463"/>
      <c r="O78" s="463"/>
      <c r="P78" s="463"/>
      <c r="Q78" s="463"/>
      <c r="R78" s="463"/>
      <c r="S78" s="463"/>
      <c r="T78" s="463"/>
      <c r="U78" s="463"/>
      <c r="V78" s="463"/>
      <c r="W78" s="463"/>
      <c r="X78" s="463"/>
      <c r="Y78" s="463"/>
      <c r="Z78" s="463"/>
      <c r="AA78" s="464"/>
      <c r="AB78" s="115"/>
    </row>
    <row r="79" spans="1:28" ht="15.75" customHeight="1">
      <c r="A79" s="111"/>
      <c r="B79" s="462"/>
      <c r="C79" s="463"/>
      <c r="D79" s="463"/>
      <c r="E79" s="463"/>
      <c r="F79" s="463"/>
      <c r="G79" s="463"/>
      <c r="H79" s="463"/>
      <c r="I79" s="463"/>
      <c r="J79" s="463"/>
      <c r="K79" s="463"/>
      <c r="L79" s="463"/>
      <c r="M79" s="463"/>
      <c r="N79" s="463"/>
      <c r="O79" s="463"/>
      <c r="P79" s="463"/>
      <c r="Q79" s="463"/>
      <c r="R79" s="463"/>
      <c r="S79" s="463"/>
      <c r="T79" s="463"/>
      <c r="U79" s="463"/>
      <c r="V79" s="463"/>
      <c r="W79" s="463"/>
      <c r="X79" s="463"/>
      <c r="Y79" s="463"/>
      <c r="Z79" s="463"/>
      <c r="AA79" s="464"/>
      <c r="AB79" s="115"/>
    </row>
    <row r="80" spans="1:28" ht="15.75" customHeight="1">
      <c r="A80" s="111"/>
      <c r="B80" s="462"/>
      <c r="C80" s="463"/>
      <c r="D80" s="463"/>
      <c r="E80" s="463"/>
      <c r="F80" s="463"/>
      <c r="G80" s="463"/>
      <c r="H80" s="463"/>
      <c r="I80" s="463"/>
      <c r="J80" s="463"/>
      <c r="K80" s="463"/>
      <c r="L80" s="463"/>
      <c r="M80" s="463"/>
      <c r="N80" s="463"/>
      <c r="O80" s="463"/>
      <c r="P80" s="463"/>
      <c r="Q80" s="463"/>
      <c r="R80" s="463"/>
      <c r="S80" s="463"/>
      <c r="T80" s="463"/>
      <c r="U80" s="463"/>
      <c r="V80" s="463"/>
      <c r="W80" s="463"/>
      <c r="X80" s="463"/>
      <c r="Y80" s="463"/>
      <c r="Z80" s="463"/>
      <c r="AA80" s="464"/>
      <c r="AB80" s="115"/>
    </row>
    <row r="81" spans="1:28" ht="15.75" customHeight="1">
      <c r="A81" s="111"/>
      <c r="B81" s="462"/>
      <c r="C81" s="463"/>
      <c r="D81" s="463"/>
      <c r="E81" s="463"/>
      <c r="F81" s="463"/>
      <c r="G81" s="463"/>
      <c r="H81" s="463"/>
      <c r="I81" s="463"/>
      <c r="J81" s="463"/>
      <c r="K81" s="463"/>
      <c r="L81" s="463"/>
      <c r="M81" s="463"/>
      <c r="N81" s="463"/>
      <c r="O81" s="463"/>
      <c r="P81" s="463"/>
      <c r="Q81" s="463"/>
      <c r="R81" s="463"/>
      <c r="S81" s="463"/>
      <c r="T81" s="463"/>
      <c r="U81" s="463"/>
      <c r="V81" s="463"/>
      <c r="W81" s="463"/>
      <c r="X81" s="463"/>
      <c r="Y81" s="463"/>
      <c r="Z81" s="463"/>
      <c r="AA81" s="464"/>
      <c r="AB81" s="115"/>
    </row>
    <row r="82" spans="1:28" ht="15.75" customHeight="1">
      <c r="A82" s="111"/>
      <c r="B82" s="437" t="s">
        <v>461</v>
      </c>
      <c r="C82" s="441"/>
      <c r="D82" s="441"/>
      <c r="E82" s="441"/>
      <c r="F82" s="441"/>
      <c r="G82" s="441"/>
      <c r="H82" s="441"/>
      <c r="I82" s="441"/>
      <c r="J82" s="441"/>
      <c r="K82" s="441"/>
      <c r="L82" s="441"/>
      <c r="M82" s="441"/>
      <c r="N82" s="441"/>
      <c r="O82" s="441"/>
      <c r="P82" s="441"/>
      <c r="Q82" s="441"/>
      <c r="R82" s="441"/>
      <c r="S82" s="441"/>
      <c r="T82" s="441"/>
      <c r="U82" s="441"/>
      <c r="V82" s="441"/>
      <c r="W82" s="441"/>
      <c r="X82" s="441"/>
      <c r="Y82" s="441"/>
      <c r="Z82" s="441"/>
      <c r="AA82" s="442"/>
      <c r="AB82" s="115"/>
    </row>
    <row r="83" spans="1:28" ht="15.75" customHeight="1">
      <c r="A83" s="111"/>
      <c r="B83" s="462" t="s">
        <v>29</v>
      </c>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463"/>
      <c r="AA83" s="464"/>
      <c r="AB83" s="115"/>
    </row>
    <row r="84" spans="1:28" ht="15.75" customHeight="1">
      <c r="A84" s="111"/>
      <c r="B84" s="462"/>
      <c r="C84" s="463"/>
      <c r="D84" s="463"/>
      <c r="E84" s="463"/>
      <c r="F84" s="463"/>
      <c r="G84" s="463"/>
      <c r="H84" s="463"/>
      <c r="I84" s="463"/>
      <c r="J84" s="463"/>
      <c r="K84" s="463"/>
      <c r="L84" s="463"/>
      <c r="M84" s="463"/>
      <c r="N84" s="463"/>
      <c r="O84" s="463"/>
      <c r="P84" s="463"/>
      <c r="Q84" s="463"/>
      <c r="R84" s="463"/>
      <c r="S84" s="463"/>
      <c r="T84" s="463"/>
      <c r="U84" s="463"/>
      <c r="V84" s="463"/>
      <c r="W84" s="463"/>
      <c r="X84" s="463"/>
      <c r="Y84" s="463"/>
      <c r="Z84" s="463"/>
      <c r="AA84" s="464"/>
      <c r="AB84" s="115"/>
    </row>
    <row r="85" spans="1:28" ht="15.75" customHeight="1">
      <c r="A85" s="111"/>
      <c r="B85" s="462"/>
      <c r="C85" s="463"/>
      <c r="D85" s="463"/>
      <c r="E85" s="463"/>
      <c r="F85" s="463"/>
      <c r="G85" s="463"/>
      <c r="H85" s="463"/>
      <c r="I85" s="463"/>
      <c r="J85" s="463"/>
      <c r="K85" s="463"/>
      <c r="L85" s="463"/>
      <c r="M85" s="463"/>
      <c r="N85" s="463"/>
      <c r="O85" s="463"/>
      <c r="P85" s="463"/>
      <c r="Q85" s="463"/>
      <c r="R85" s="463"/>
      <c r="S85" s="463"/>
      <c r="T85" s="463"/>
      <c r="U85" s="463"/>
      <c r="V85" s="463"/>
      <c r="W85" s="463"/>
      <c r="X85" s="463"/>
      <c r="Y85" s="463"/>
      <c r="Z85" s="463"/>
      <c r="AA85" s="464"/>
      <c r="AB85" s="115"/>
    </row>
    <row r="86" spans="1:28" ht="15.75" customHeight="1">
      <c r="A86" s="111"/>
      <c r="B86" s="462"/>
      <c r="C86" s="463"/>
      <c r="D86" s="463"/>
      <c r="E86" s="463"/>
      <c r="F86" s="463"/>
      <c r="G86" s="463"/>
      <c r="H86" s="463"/>
      <c r="I86" s="463"/>
      <c r="J86" s="463"/>
      <c r="K86" s="463"/>
      <c r="L86" s="463"/>
      <c r="M86" s="463"/>
      <c r="N86" s="463"/>
      <c r="O86" s="463"/>
      <c r="P86" s="463"/>
      <c r="Q86" s="463"/>
      <c r="R86" s="463"/>
      <c r="S86" s="463"/>
      <c r="T86" s="463"/>
      <c r="U86" s="463"/>
      <c r="V86" s="463"/>
      <c r="W86" s="463"/>
      <c r="X86" s="463"/>
      <c r="Y86" s="463"/>
      <c r="Z86" s="463"/>
      <c r="AA86" s="464"/>
      <c r="AB86" s="115"/>
    </row>
    <row r="87" spans="1:28" ht="15.75" customHeight="1">
      <c r="A87" s="111"/>
      <c r="B87" s="462"/>
      <c r="C87" s="463"/>
      <c r="D87" s="463"/>
      <c r="E87" s="463"/>
      <c r="F87" s="463"/>
      <c r="G87" s="463"/>
      <c r="H87" s="463"/>
      <c r="I87" s="463"/>
      <c r="J87" s="463"/>
      <c r="K87" s="463"/>
      <c r="L87" s="463"/>
      <c r="M87" s="463"/>
      <c r="N87" s="463"/>
      <c r="O87" s="463"/>
      <c r="P87" s="463"/>
      <c r="Q87" s="463"/>
      <c r="R87" s="463"/>
      <c r="S87" s="463"/>
      <c r="T87" s="463"/>
      <c r="U87" s="463"/>
      <c r="V87" s="463"/>
      <c r="W87" s="463"/>
      <c r="X87" s="463"/>
      <c r="Y87" s="463"/>
      <c r="Z87" s="463"/>
      <c r="AA87" s="464"/>
      <c r="AB87" s="115"/>
    </row>
    <row r="88" spans="1:28" ht="15.75" customHeight="1">
      <c r="A88" s="111"/>
      <c r="B88" s="462"/>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4"/>
      <c r="AB88" s="115"/>
    </row>
    <row r="89" spans="1:28" ht="15.75" customHeight="1">
      <c r="A89" s="111"/>
      <c r="B89" s="462"/>
      <c r="C89" s="463"/>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464"/>
      <c r="AB89" s="115"/>
    </row>
    <row r="90" spans="1:28" ht="15.75" customHeight="1">
      <c r="A90" s="111"/>
      <c r="B90" s="462"/>
      <c r="C90" s="463"/>
      <c r="D90" s="463"/>
      <c r="E90" s="463"/>
      <c r="F90" s="463"/>
      <c r="G90" s="463"/>
      <c r="H90" s="463"/>
      <c r="I90" s="463"/>
      <c r="J90" s="463"/>
      <c r="K90" s="463"/>
      <c r="L90" s="463"/>
      <c r="M90" s="463"/>
      <c r="N90" s="463"/>
      <c r="O90" s="463"/>
      <c r="P90" s="463"/>
      <c r="Q90" s="463"/>
      <c r="R90" s="463"/>
      <c r="S90" s="463"/>
      <c r="T90" s="463"/>
      <c r="U90" s="463"/>
      <c r="V90" s="463"/>
      <c r="W90" s="463"/>
      <c r="X90" s="463"/>
      <c r="Y90" s="463"/>
      <c r="Z90" s="463"/>
      <c r="AA90" s="464"/>
      <c r="AB90" s="115"/>
    </row>
    <row r="91" spans="1:28" ht="15.75" customHeight="1">
      <c r="A91" s="111"/>
      <c r="B91" s="462"/>
      <c r="C91" s="463"/>
      <c r="D91" s="463"/>
      <c r="E91" s="463"/>
      <c r="F91" s="463"/>
      <c r="G91" s="463"/>
      <c r="H91" s="463"/>
      <c r="I91" s="463"/>
      <c r="J91" s="463"/>
      <c r="K91" s="463"/>
      <c r="L91" s="463"/>
      <c r="M91" s="463"/>
      <c r="N91" s="463"/>
      <c r="O91" s="463"/>
      <c r="P91" s="463"/>
      <c r="Q91" s="463"/>
      <c r="R91" s="463"/>
      <c r="S91" s="463"/>
      <c r="T91" s="463"/>
      <c r="U91" s="463"/>
      <c r="V91" s="463"/>
      <c r="W91" s="463"/>
      <c r="X91" s="463"/>
      <c r="Y91" s="463"/>
      <c r="Z91" s="463"/>
      <c r="AA91" s="464"/>
      <c r="AB91" s="115"/>
    </row>
    <row r="92" spans="1:28" ht="15.75" customHeight="1">
      <c r="A92" s="111"/>
      <c r="B92" s="462"/>
      <c r="C92" s="463"/>
      <c r="D92" s="463"/>
      <c r="E92" s="463"/>
      <c r="F92" s="463"/>
      <c r="G92" s="463"/>
      <c r="H92" s="463"/>
      <c r="I92" s="463"/>
      <c r="J92" s="463"/>
      <c r="K92" s="463"/>
      <c r="L92" s="463"/>
      <c r="M92" s="463"/>
      <c r="N92" s="463"/>
      <c r="O92" s="463"/>
      <c r="P92" s="463"/>
      <c r="Q92" s="463"/>
      <c r="R92" s="463"/>
      <c r="S92" s="463"/>
      <c r="T92" s="463"/>
      <c r="U92" s="463"/>
      <c r="V92" s="463"/>
      <c r="W92" s="463"/>
      <c r="X92" s="463"/>
      <c r="Y92" s="463"/>
      <c r="Z92" s="463"/>
      <c r="AA92" s="464"/>
      <c r="AB92" s="115"/>
    </row>
    <row r="93" spans="1:28" ht="15.75" customHeight="1">
      <c r="A93" s="111"/>
      <c r="B93" s="462"/>
      <c r="C93" s="463"/>
      <c r="D93" s="463"/>
      <c r="E93" s="463"/>
      <c r="F93" s="463"/>
      <c r="G93" s="463"/>
      <c r="H93" s="463"/>
      <c r="I93" s="463"/>
      <c r="J93" s="463"/>
      <c r="K93" s="463"/>
      <c r="L93" s="463"/>
      <c r="M93" s="463"/>
      <c r="N93" s="463"/>
      <c r="O93" s="463"/>
      <c r="P93" s="463"/>
      <c r="Q93" s="463"/>
      <c r="R93" s="463"/>
      <c r="S93" s="463"/>
      <c r="T93" s="463"/>
      <c r="U93" s="463"/>
      <c r="V93" s="463"/>
      <c r="W93" s="463"/>
      <c r="X93" s="463"/>
      <c r="Y93" s="463"/>
      <c r="Z93" s="463"/>
      <c r="AA93" s="464"/>
      <c r="AB93" s="115"/>
    </row>
    <row r="94" spans="1:28" ht="15.75" customHeight="1">
      <c r="A94" s="111"/>
      <c r="B94" s="462"/>
      <c r="C94" s="463"/>
      <c r="D94" s="463"/>
      <c r="E94" s="463"/>
      <c r="F94" s="463"/>
      <c r="G94" s="463"/>
      <c r="H94" s="463"/>
      <c r="I94" s="463"/>
      <c r="J94" s="463"/>
      <c r="K94" s="463"/>
      <c r="L94" s="463"/>
      <c r="M94" s="463"/>
      <c r="N94" s="463"/>
      <c r="O94" s="463"/>
      <c r="P94" s="463"/>
      <c r="Q94" s="463"/>
      <c r="R94" s="463"/>
      <c r="S94" s="463"/>
      <c r="T94" s="463"/>
      <c r="U94" s="463"/>
      <c r="V94" s="463"/>
      <c r="W94" s="463"/>
      <c r="X94" s="463"/>
      <c r="Y94" s="463"/>
      <c r="Z94" s="463"/>
      <c r="AA94" s="464"/>
      <c r="AB94" s="115"/>
    </row>
    <row r="95" spans="1:28" ht="15.75" customHeight="1">
      <c r="A95" s="111"/>
      <c r="B95" s="462"/>
      <c r="C95" s="463"/>
      <c r="D95" s="463"/>
      <c r="E95" s="463"/>
      <c r="F95" s="463"/>
      <c r="G95" s="463"/>
      <c r="H95" s="463"/>
      <c r="I95" s="463"/>
      <c r="J95" s="463"/>
      <c r="K95" s="463"/>
      <c r="L95" s="463"/>
      <c r="M95" s="463"/>
      <c r="N95" s="463"/>
      <c r="O95" s="463"/>
      <c r="P95" s="463"/>
      <c r="Q95" s="463"/>
      <c r="R95" s="463"/>
      <c r="S95" s="463"/>
      <c r="T95" s="463"/>
      <c r="U95" s="463"/>
      <c r="V95" s="463"/>
      <c r="W95" s="463"/>
      <c r="X95" s="463"/>
      <c r="Y95" s="463"/>
      <c r="Z95" s="463"/>
      <c r="AA95" s="464"/>
      <c r="AB95" s="115"/>
    </row>
    <row r="96" spans="1:28" ht="15.75" customHeight="1">
      <c r="A96" s="111"/>
      <c r="B96" s="462"/>
      <c r="C96" s="463"/>
      <c r="D96" s="463"/>
      <c r="E96" s="463"/>
      <c r="F96" s="463"/>
      <c r="G96" s="463"/>
      <c r="H96" s="463"/>
      <c r="I96" s="463"/>
      <c r="J96" s="463"/>
      <c r="K96" s="463"/>
      <c r="L96" s="463"/>
      <c r="M96" s="463"/>
      <c r="N96" s="463"/>
      <c r="O96" s="463"/>
      <c r="P96" s="463"/>
      <c r="Q96" s="463"/>
      <c r="R96" s="463"/>
      <c r="S96" s="463"/>
      <c r="T96" s="463"/>
      <c r="U96" s="463"/>
      <c r="V96" s="463"/>
      <c r="W96" s="463"/>
      <c r="X96" s="463"/>
      <c r="Y96" s="463"/>
      <c r="Z96" s="463"/>
      <c r="AA96" s="464"/>
      <c r="AB96" s="115"/>
    </row>
    <row r="97" spans="1:28" ht="15.75" customHeight="1">
      <c r="A97" s="111"/>
      <c r="B97" s="462"/>
      <c r="C97" s="463"/>
      <c r="D97" s="463"/>
      <c r="E97" s="463"/>
      <c r="F97" s="463"/>
      <c r="G97" s="463"/>
      <c r="H97" s="463"/>
      <c r="I97" s="463"/>
      <c r="J97" s="463"/>
      <c r="K97" s="463"/>
      <c r="L97" s="463"/>
      <c r="M97" s="463"/>
      <c r="N97" s="463"/>
      <c r="O97" s="463"/>
      <c r="P97" s="463"/>
      <c r="Q97" s="463"/>
      <c r="R97" s="463"/>
      <c r="S97" s="463"/>
      <c r="T97" s="463"/>
      <c r="U97" s="463"/>
      <c r="V97" s="463"/>
      <c r="W97" s="463"/>
      <c r="X97" s="463"/>
      <c r="Y97" s="463"/>
      <c r="Z97" s="463"/>
      <c r="AA97" s="464"/>
      <c r="AB97" s="115"/>
    </row>
    <row r="98" spans="1:28" ht="15.75" customHeight="1">
      <c r="A98" s="111"/>
      <c r="B98" s="462"/>
      <c r="C98" s="463"/>
      <c r="D98" s="463"/>
      <c r="E98" s="463"/>
      <c r="F98" s="463"/>
      <c r="G98" s="463"/>
      <c r="H98" s="463"/>
      <c r="I98" s="463"/>
      <c r="J98" s="463"/>
      <c r="K98" s="463"/>
      <c r="L98" s="463"/>
      <c r="M98" s="463"/>
      <c r="N98" s="463"/>
      <c r="O98" s="463"/>
      <c r="P98" s="463"/>
      <c r="Q98" s="463"/>
      <c r="R98" s="463"/>
      <c r="S98" s="463"/>
      <c r="T98" s="463"/>
      <c r="U98" s="463"/>
      <c r="V98" s="463"/>
      <c r="W98" s="463"/>
      <c r="X98" s="463"/>
      <c r="Y98" s="463"/>
      <c r="Z98" s="463"/>
      <c r="AA98" s="464"/>
      <c r="AB98" s="115"/>
    </row>
    <row r="99" spans="1:28" ht="15.75" customHeight="1">
      <c r="A99" s="111"/>
      <c r="B99" s="462"/>
      <c r="C99" s="463"/>
      <c r="D99" s="463"/>
      <c r="E99" s="463"/>
      <c r="F99" s="463"/>
      <c r="G99" s="463"/>
      <c r="H99" s="463"/>
      <c r="I99" s="463"/>
      <c r="J99" s="463"/>
      <c r="K99" s="463"/>
      <c r="L99" s="463"/>
      <c r="M99" s="463"/>
      <c r="N99" s="463"/>
      <c r="O99" s="463"/>
      <c r="P99" s="463"/>
      <c r="Q99" s="463"/>
      <c r="R99" s="463"/>
      <c r="S99" s="463"/>
      <c r="T99" s="463"/>
      <c r="U99" s="463"/>
      <c r="V99" s="463"/>
      <c r="W99" s="463"/>
      <c r="X99" s="463"/>
      <c r="Y99" s="463"/>
      <c r="Z99" s="463"/>
      <c r="AA99" s="464"/>
      <c r="AB99" s="115"/>
    </row>
    <row r="100" spans="1:28" ht="15.75" customHeight="1">
      <c r="A100" s="111"/>
      <c r="B100" s="462"/>
      <c r="C100" s="463"/>
      <c r="D100" s="463"/>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4"/>
      <c r="AB100" s="115"/>
    </row>
    <row r="101" spans="1:28" ht="15.75" customHeight="1">
      <c r="A101" s="111"/>
      <c r="B101" s="462"/>
      <c r="C101" s="463"/>
      <c r="D101" s="463"/>
      <c r="E101" s="463"/>
      <c r="F101" s="463"/>
      <c r="G101" s="463"/>
      <c r="H101" s="463"/>
      <c r="I101" s="463"/>
      <c r="J101" s="463"/>
      <c r="K101" s="463"/>
      <c r="L101" s="463"/>
      <c r="M101" s="463"/>
      <c r="N101" s="463"/>
      <c r="O101" s="463"/>
      <c r="P101" s="463"/>
      <c r="Q101" s="463"/>
      <c r="R101" s="463"/>
      <c r="S101" s="463"/>
      <c r="T101" s="463"/>
      <c r="U101" s="463"/>
      <c r="V101" s="463"/>
      <c r="W101" s="463"/>
      <c r="X101" s="463"/>
      <c r="Y101" s="463"/>
      <c r="Z101" s="463"/>
      <c r="AA101" s="464"/>
      <c r="AB101" s="115"/>
    </row>
    <row r="102" spans="1:28" ht="15.75" customHeight="1">
      <c r="A102" s="111"/>
      <c r="B102" s="462"/>
      <c r="C102" s="463"/>
      <c r="D102" s="463"/>
      <c r="E102" s="463"/>
      <c r="F102" s="463"/>
      <c r="G102" s="463"/>
      <c r="H102" s="463"/>
      <c r="I102" s="463"/>
      <c r="J102" s="463"/>
      <c r="K102" s="463"/>
      <c r="L102" s="463"/>
      <c r="M102" s="463"/>
      <c r="N102" s="463"/>
      <c r="O102" s="463"/>
      <c r="P102" s="463"/>
      <c r="Q102" s="463"/>
      <c r="R102" s="463"/>
      <c r="S102" s="463"/>
      <c r="T102" s="463"/>
      <c r="U102" s="463"/>
      <c r="V102" s="463"/>
      <c r="W102" s="463"/>
      <c r="X102" s="463"/>
      <c r="Y102" s="463"/>
      <c r="Z102" s="463"/>
      <c r="AA102" s="464"/>
      <c r="AB102" s="115"/>
    </row>
    <row r="103" spans="1:28" ht="15.75" customHeight="1">
      <c r="A103" s="111"/>
      <c r="B103" s="462"/>
      <c r="C103" s="463"/>
      <c r="D103" s="463"/>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4"/>
      <c r="AB103" s="115"/>
    </row>
    <row r="104" spans="1:28" ht="15.75" customHeight="1">
      <c r="A104" s="111"/>
      <c r="B104" s="462"/>
      <c r="C104" s="463"/>
      <c r="D104" s="463"/>
      <c r="E104" s="463"/>
      <c r="F104" s="463"/>
      <c r="G104" s="463"/>
      <c r="H104" s="463"/>
      <c r="I104" s="463"/>
      <c r="J104" s="463"/>
      <c r="K104" s="463"/>
      <c r="L104" s="463"/>
      <c r="M104" s="463"/>
      <c r="N104" s="463"/>
      <c r="O104" s="463"/>
      <c r="P104" s="463"/>
      <c r="Q104" s="463"/>
      <c r="R104" s="463"/>
      <c r="S104" s="463"/>
      <c r="T104" s="463"/>
      <c r="U104" s="463"/>
      <c r="V104" s="463"/>
      <c r="W104" s="463"/>
      <c r="X104" s="463"/>
      <c r="Y104" s="463"/>
      <c r="Z104" s="463"/>
      <c r="AA104" s="464"/>
      <c r="AB104" s="115"/>
    </row>
    <row r="105" spans="1:28" ht="15.75" customHeight="1">
      <c r="A105" s="111"/>
      <c r="B105" s="462"/>
      <c r="C105" s="463"/>
      <c r="D105" s="463"/>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4"/>
      <c r="AB105" s="115"/>
    </row>
    <row r="106" spans="1:28" ht="15.75" customHeight="1">
      <c r="A106" s="111"/>
      <c r="B106" s="462"/>
      <c r="C106" s="463"/>
      <c r="D106" s="463"/>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4"/>
      <c r="AB106" s="115"/>
    </row>
    <row r="107" spans="1:28" ht="15.75" customHeight="1">
      <c r="A107" s="111"/>
      <c r="B107" s="462"/>
      <c r="C107" s="463"/>
      <c r="D107" s="463"/>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4"/>
      <c r="AB107" s="115"/>
    </row>
    <row r="108" spans="1:28" ht="15.75" customHeight="1">
      <c r="A108" s="111"/>
      <c r="B108" s="462"/>
      <c r="C108" s="463"/>
      <c r="D108" s="463"/>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c r="AA108" s="464"/>
      <c r="AB108" s="115"/>
    </row>
    <row r="109" spans="1:28" ht="15.75" customHeight="1">
      <c r="A109" s="111"/>
      <c r="B109" s="462"/>
      <c r="C109" s="463"/>
      <c r="D109" s="463"/>
      <c r="E109" s="463"/>
      <c r="F109" s="463"/>
      <c r="G109" s="463"/>
      <c r="H109" s="463"/>
      <c r="I109" s="463"/>
      <c r="J109" s="463"/>
      <c r="K109" s="463"/>
      <c r="L109" s="463"/>
      <c r="M109" s="463"/>
      <c r="N109" s="463"/>
      <c r="O109" s="463"/>
      <c r="P109" s="463"/>
      <c r="Q109" s="463"/>
      <c r="R109" s="463"/>
      <c r="S109" s="463"/>
      <c r="T109" s="463"/>
      <c r="U109" s="463"/>
      <c r="V109" s="463"/>
      <c r="W109" s="463"/>
      <c r="X109" s="463"/>
      <c r="Y109" s="463"/>
      <c r="Z109" s="463"/>
      <c r="AA109" s="464"/>
      <c r="AB109" s="115"/>
    </row>
    <row r="110" spans="1:28" ht="15.75" customHeight="1">
      <c r="A110" s="111"/>
      <c r="B110" s="462"/>
      <c r="C110" s="463"/>
      <c r="D110" s="463"/>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4"/>
      <c r="AB110" s="115"/>
    </row>
    <row r="111" spans="1:28" ht="15.75" customHeight="1">
      <c r="A111" s="111"/>
      <c r="B111" s="462"/>
      <c r="C111" s="463"/>
      <c r="D111" s="463"/>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4"/>
      <c r="AB111" s="115"/>
    </row>
    <row r="112" spans="1:28" ht="15.75" customHeight="1">
      <c r="A112" s="111"/>
      <c r="B112" s="462"/>
      <c r="C112" s="463"/>
      <c r="D112" s="463"/>
      <c r="E112" s="463"/>
      <c r="F112" s="463"/>
      <c r="G112" s="463"/>
      <c r="H112" s="463"/>
      <c r="I112" s="463"/>
      <c r="J112" s="463"/>
      <c r="K112" s="463"/>
      <c r="L112" s="463"/>
      <c r="M112" s="463"/>
      <c r="N112" s="463"/>
      <c r="O112" s="463"/>
      <c r="P112" s="463"/>
      <c r="Q112" s="463"/>
      <c r="R112" s="463"/>
      <c r="S112" s="463"/>
      <c r="T112" s="463"/>
      <c r="U112" s="463"/>
      <c r="V112" s="463"/>
      <c r="W112" s="463"/>
      <c r="X112" s="463"/>
      <c r="Y112" s="463"/>
      <c r="Z112" s="463"/>
      <c r="AA112" s="464"/>
      <c r="AB112" s="115"/>
    </row>
    <row r="113" spans="1:28" ht="15.75" customHeight="1">
      <c r="A113" s="111"/>
      <c r="B113" s="462"/>
      <c r="C113" s="463"/>
      <c r="D113" s="463"/>
      <c r="E113" s="463"/>
      <c r="F113" s="463"/>
      <c r="G113" s="463"/>
      <c r="H113" s="463"/>
      <c r="I113" s="463"/>
      <c r="J113" s="463"/>
      <c r="K113" s="463"/>
      <c r="L113" s="463"/>
      <c r="M113" s="463"/>
      <c r="N113" s="463"/>
      <c r="O113" s="463"/>
      <c r="P113" s="463"/>
      <c r="Q113" s="463"/>
      <c r="R113" s="463"/>
      <c r="S113" s="463"/>
      <c r="T113" s="463"/>
      <c r="U113" s="463"/>
      <c r="V113" s="463"/>
      <c r="W113" s="463"/>
      <c r="X113" s="463"/>
      <c r="Y113" s="463"/>
      <c r="Z113" s="463"/>
      <c r="AA113" s="464"/>
      <c r="AB113" s="115"/>
    </row>
    <row r="114" spans="1:28" ht="15.75" customHeight="1">
      <c r="A114" s="111"/>
      <c r="B114" s="462"/>
      <c r="C114" s="463"/>
      <c r="D114" s="463"/>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4"/>
      <c r="AB114" s="115"/>
    </row>
    <row r="115" spans="1:28" ht="15.75" customHeight="1">
      <c r="A115" s="111"/>
      <c r="B115" s="462"/>
      <c r="C115" s="463"/>
      <c r="D115" s="463"/>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4"/>
      <c r="AB115" s="115"/>
    </row>
    <row r="116" spans="1:28" ht="15.75" customHeight="1">
      <c r="A116" s="111"/>
      <c r="B116" s="462"/>
      <c r="C116" s="463"/>
      <c r="D116" s="463"/>
      <c r="E116" s="463"/>
      <c r="F116" s="463"/>
      <c r="G116" s="463"/>
      <c r="H116" s="463"/>
      <c r="I116" s="463"/>
      <c r="J116" s="463"/>
      <c r="K116" s="463"/>
      <c r="L116" s="463"/>
      <c r="M116" s="463"/>
      <c r="N116" s="463"/>
      <c r="O116" s="463"/>
      <c r="P116" s="463"/>
      <c r="Q116" s="463"/>
      <c r="R116" s="463"/>
      <c r="S116" s="463"/>
      <c r="T116" s="463"/>
      <c r="U116" s="463"/>
      <c r="V116" s="463"/>
      <c r="W116" s="463"/>
      <c r="X116" s="463"/>
      <c r="Y116" s="463"/>
      <c r="Z116" s="463"/>
      <c r="AA116" s="464"/>
      <c r="AB116" s="115"/>
    </row>
    <row r="117" spans="1:28" ht="15.75" customHeight="1">
      <c r="A117" s="111"/>
      <c r="B117" s="462"/>
      <c r="C117" s="463"/>
      <c r="D117" s="463"/>
      <c r="E117" s="463"/>
      <c r="F117" s="463"/>
      <c r="G117" s="463"/>
      <c r="H117" s="463"/>
      <c r="I117" s="463"/>
      <c r="J117" s="463"/>
      <c r="K117" s="463"/>
      <c r="L117" s="463"/>
      <c r="M117" s="463"/>
      <c r="N117" s="463"/>
      <c r="O117" s="463"/>
      <c r="P117" s="463"/>
      <c r="Q117" s="463"/>
      <c r="R117" s="463"/>
      <c r="S117" s="463"/>
      <c r="T117" s="463"/>
      <c r="U117" s="463"/>
      <c r="V117" s="463"/>
      <c r="W117" s="463"/>
      <c r="X117" s="463"/>
      <c r="Y117" s="463"/>
      <c r="Z117" s="463"/>
      <c r="AA117" s="464"/>
      <c r="AB117" s="115"/>
    </row>
    <row r="118" spans="1:28" ht="15.75" customHeight="1">
      <c r="A118" s="111"/>
      <c r="B118" s="462"/>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c r="AA118" s="464"/>
      <c r="AB118" s="115"/>
    </row>
    <row r="119" spans="1:28" ht="15.75" customHeight="1">
      <c r="A119" s="111"/>
      <c r="B119" s="462"/>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c r="AA119" s="464"/>
      <c r="AB119" s="115"/>
    </row>
    <row r="120" spans="1:28" ht="15.75" customHeight="1">
      <c r="A120" s="111"/>
      <c r="B120" s="462"/>
      <c r="C120" s="463"/>
      <c r="D120" s="463"/>
      <c r="E120" s="463"/>
      <c r="F120" s="463"/>
      <c r="G120" s="463"/>
      <c r="H120" s="463"/>
      <c r="I120" s="463"/>
      <c r="J120" s="463"/>
      <c r="K120" s="463"/>
      <c r="L120" s="463"/>
      <c r="M120" s="463"/>
      <c r="N120" s="463"/>
      <c r="O120" s="463"/>
      <c r="P120" s="463"/>
      <c r="Q120" s="463"/>
      <c r="R120" s="463"/>
      <c r="S120" s="463"/>
      <c r="T120" s="463"/>
      <c r="U120" s="463"/>
      <c r="V120" s="463"/>
      <c r="W120" s="463"/>
      <c r="X120" s="463"/>
      <c r="Y120" s="463"/>
      <c r="Z120" s="463"/>
      <c r="AA120" s="464"/>
      <c r="AB120" s="115"/>
    </row>
    <row r="121" spans="1:28" ht="15.75" customHeight="1">
      <c r="A121" s="111"/>
      <c r="B121" s="462"/>
      <c r="C121" s="463"/>
      <c r="D121" s="463"/>
      <c r="E121" s="463"/>
      <c r="F121" s="463"/>
      <c r="G121" s="463"/>
      <c r="H121" s="463"/>
      <c r="I121" s="463"/>
      <c r="J121" s="463"/>
      <c r="K121" s="463"/>
      <c r="L121" s="463"/>
      <c r="M121" s="463"/>
      <c r="N121" s="463"/>
      <c r="O121" s="463"/>
      <c r="P121" s="463"/>
      <c r="Q121" s="463"/>
      <c r="R121" s="463"/>
      <c r="S121" s="463"/>
      <c r="T121" s="463"/>
      <c r="U121" s="463"/>
      <c r="V121" s="463"/>
      <c r="W121" s="463"/>
      <c r="X121" s="463"/>
      <c r="Y121" s="463"/>
      <c r="Z121" s="463"/>
      <c r="AA121" s="464"/>
      <c r="AB121" s="115"/>
    </row>
    <row r="122" spans="1:28" ht="15.75" customHeight="1">
      <c r="A122" s="111"/>
      <c r="B122" s="462"/>
      <c r="C122" s="463"/>
      <c r="D122" s="463"/>
      <c r="E122" s="463"/>
      <c r="F122" s="463"/>
      <c r="G122" s="463"/>
      <c r="H122" s="463"/>
      <c r="I122" s="463"/>
      <c r="J122" s="463"/>
      <c r="K122" s="463"/>
      <c r="L122" s="463"/>
      <c r="M122" s="463"/>
      <c r="N122" s="463"/>
      <c r="O122" s="463"/>
      <c r="P122" s="463"/>
      <c r="Q122" s="463"/>
      <c r="R122" s="463"/>
      <c r="S122" s="463"/>
      <c r="T122" s="463"/>
      <c r="U122" s="463"/>
      <c r="V122" s="463"/>
      <c r="W122" s="463"/>
      <c r="X122" s="463"/>
      <c r="Y122" s="463"/>
      <c r="Z122" s="463"/>
      <c r="AA122" s="464"/>
      <c r="AB122" s="115"/>
    </row>
    <row r="123" spans="1:28" ht="15.75" customHeight="1">
      <c r="A123" s="111"/>
      <c r="B123" s="462"/>
      <c r="C123" s="463"/>
      <c r="D123" s="463"/>
      <c r="E123" s="463"/>
      <c r="F123" s="463"/>
      <c r="G123" s="463"/>
      <c r="H123" s="463"/>
      <c r="I123" s="463"/>
      <c r="J123" s="463"/>
      <c r="K123" s="463"/>
      <c r="L123" s="463"/>
      <c r="M123" s="463"/>
      <c r="N123" s="463"/>
      <c r="O123" s="463"/>
      <c r="P123" s="463"/>
      <c r="Q123" s="463"/>
      <c r="R123" s="463"/>
      <c r="S123" s="463"/>
      <c r="T123" s="463"/>
      <c r="U123" s="463"/>
      <c r="V123" s="463"/>
      <c r="W123" s="463"/>
      <c r="X123" s="463"/>
      <c r="Y123" s="463"/>
      <c r="Z123" s="463"/>
      <c r="AA123" s="464"/>
      <c r="AB123" s="115"/>
    </row>
    <row r="124" spans="1:28" ht="15.75" customHeight="1">
      <c r="A124" s="111"/>
      <c r="B124" s="462"/>
      <c r="C124" s="463"/>
      <c r="D124" s="463"/>
      <c r="E124" s="463"/>
      <c r="F124" s="463"/>
      <c r="G124" s="463"/>
      <c r="H124" s="463"/>
      <c r="I124" s="463"/>
      <c r="J124" s="463"/>
      <c r="K124" s="463"/>
      <c r="L124" s="463"/>
      <c r="M124" s="463"/>
      <c r="N124" s="463"/>
      <c r="O124" s="463"/>
      <c r="P124" s="463"/>
      <c r="Q124" s="463"/>
      <c r="R124" s="463"/>
      <c r="S124" s="463"/>
      <c r="T124" s="463"/>
      <c r="U124" s="463"/>
      <c r="V124" s="463"/>
      <c r="W124" s="463"/>
      <c r="X124" s="463"/>
      <c r="Y124" s="463"/>
      <c r="Z124" s="463"/>
      <c r="AA124" s="464"/>
      <c r="AB124" s="115"/>
    </row>
    <row r="125" spans="1:28" ht="15.75" customHeight="1">
      <c r="A125" s="111"/>
      <c r="B125" s="462"/>
      <c r="C125" s="463"/>
      <c r="D125" s="463"/>
      <c r="E125" s="463"/>
      <c r="F125" s="463"/>
      <c r="G125" s="463"/>
      <c r="H125" s="463"/>
      <c r="I125" s="463"/>
      <c r="J125" s="463"/>
      <c r="K125" s="463"/>
      <c r="L125" s="463"/>
      <c r="M125" s="463"/>
      <c r="N125" s="463"/>
      <c r="O125" s="463"/>
      <c r="P125" s="463"/>
      <c r="Q125" s="463"/>
      <c r="R125" s="463"/>
      <c r="S125" s="463"/>
      <c r="T125" s="463"/>
      <c r="U125" s="463"/>
      <c r="V125" s="463"/>
      <c r="W125" s="463"/>
      <c r="X125" s="463"/>
      <c r="Y125" s="463"/>
      <c r="Z125" s="463"/>
      <c r="AA125" s="464"/>
      <c r="AB125" s="115"/>
    </row>
    <row r="126" spans="1:28" ht="15.75" customHeight="1">
      <c r="A126" s="111"/>
      <c r="B126" s="462"/>
      <c r="C126" s="463"/>
      <c r="D126" s="463"/>
      <c r="E126" s="463"/>
      <c r="F126" s="463"/>
      <c r="G126" s="463"/>
      <c r="H126" s="463"/>
      <c r="I126" s="463"/>
      <c r="J126" s="463"/>
      <c r="K126" s="463"/>
      <c r="L126" s="463"/>
      <c r="M126" s="463"/>
      <c r="N126" s="463"/>
      <c r="O126" s="463"/>
      <c r="P126" s="463"/>
      <c r="Q126" s="463"/>
      <c r="R126" s="463"/>
      <c r="S126" s="463"/>
      <c r="T126" s="463"/>
      <c r="U126" s="463"/>
      <c r="V126" s="463"/>
      <c r="W126" s="463"/>
      <c r="X126" s="463"/>
      <c r="Y126" s="463"/>
      <c r="Z126" s="463"/>
      <c r="AA126" s="464"/>
      <c r="AB126" s="115"/>
    </row>
    <row r="127" spans="1:28" ht="15.75" customHeight="1">
      <c r="A127" s="111"/>
      <c r="B127" s="462"/>
      <c r="C127" s="463"/>
      <c r="D127" s="463"/>
      <c r="E127" s="463"/>
      <c r="F127" s="463"/>
      <c r="G127" s="463"/>
      <c r="H127" s="463"/>
      <c r="I127" s="463"/>
      <c r="J127" s="463"/>
      <c r="K127" s="463"/>
      <c r="L127" s="463"/>
      <c r="M127" s="463"/>
      <c r="N127" s="463"/>
      <c r="O127" s="463"/>
      <c r="P127" s="463"/>
      <c r="Q127" s="463"/>
      <c r="R127" s="463"/>
      <c r="S127" s="463"/>
      <c r="T127" s="463"/>
      <c r="U127" s="463"/>
      <c r="V127" s="463"/>
      <c r="W127" s="463"/>
      <c r="X127" s="463"/>
      <c r="Y127" s="463"/>
      <c r="Z127" s="463"/>
      <c r="AA127" s="464"/>
      <c r="AB127" s="115"/>
    </row>
    <row r="128" spans="1:28" ht="15.75" customHeight="1">
      <c r="A128" s="111"/>
      <c r="B128" s="462"/>
      <c r="C128" s="463"/>
      <c r="D128" s="463"/>
      <c r="E128" s="463"/>
      <c r="F128" s="463"/>
      <c r="G128" s="463"/>
      <c r="H128" s="463"/>
      <c r="I128" s="463"/>
      <c r="J128" s="463"/>
      <c r="K128" s="463"/>
      <c r="L128" s="463"/>
      <c r="M128" s="463"/>
      <c r="N128" s="463"/>
      <c r="O128" s="463"/>
      <c r="P128" s="463"/>
      <c r="Q128" s="463"/>
      <c r="R128" s="463"/>
      <c r="S128" s="463"/>
      <c r="T128" s="463"/>
      <c r="U128" s="463"/>
      <c r="V128" s="463"/>
      <c r="W128" s="463"/>
      <c r="X128" s="463"/>
      <c r="Y128" s="463"/>
      <c r="Z128" s="463"/>
      <c r="AA128" s="464"/>
      <c r="AB128" s="115"/>
    </row>
    <row r="129" spans="1:28" ht="15.75" customHeight="1">
      <c r="A129" s="111"/>
      <c r="B129" s="462"/>
      <c r="C129" s="463"/>
      <c r="D129" s="463"/>
      <c r="E129" s="463"/>
      <c r="F129" s="463"/>
      <c r="G129" s="463"/>
      <c r="H129" s="463"/>
      <c r="I129" s="463"/>
      <c r="J129" s="463"/>
      <c r="K129" s="463"/>
      <c r="L129" s="463"/>
      <c r="M129" s="463"/>
      <c r="N129" s="463"/>
      <c r="O129" s="463"/>
      <c r="P129" s="463"/>
      <c r="Q129" s="463"/>
      <c r="R129" s="463"/>
      <c r="S129" s="463"/>
      <c r="T129" s="463"/>
      <c r="U129" s="463"/>
      <c r="V129" s="463"/>
      <c r="W129" s="463"/>
      <c r="X129" s="463"/>
      <c r="Y129" s="463"/>
      <c r="Z129" s="463"/>
      <c r="AA129" s="464"/>
      <c r="AB129" s="115"/>
    </row>
    <row r="130" spans="1:28" ht="15.75" customHeight="1">
      <c r="A130" s="111"/>
      <c r="B130" s="462"/>
      <c r="C130" s="463"/>
      <c r="D130" s="463"/>
      <c r="E130" s="463"/>
      <c r="F130" s="463"/>
      <c r="G130" s="463"/>
      <c r="H130" s="463"/>
      <c r="I130" s="463"/>
      <c r="J130" s="463"/>
      <c r="K130" s="463"/>
      <c r="L130" s="463"/>
      <c r="M130" s="463"/>
      <c r="N130" s="463"/>
      <c r="O130" s="463"/>
      <c r="P130" s="463"/>
      <c r="Q130" s="463"/>
      <c r="R130" s="463"/>
      <c r="S130" s="463"/>
      <c r="T130" s="463"/>
      <c r="U130" s="463"/>
      <c r="V130" s="463"/>
      <c r="W130" s="463"/>
      <c r="X130" s="463"/>
      <c r="Y130" s="463"/>
      <c r="Z130" s="463"/>
      <c r="AA130" s="464"/>
      <c r="AB130" s="115"/>
    </row>
    <row r="131" spans="1:28" ht="15.75" customHeight="1">
      <c r="A131" s="111"/>
      <c r="B131" s="462"/>
      <c r="C131" s="463"/>
      <c r="D131" s="463"/>
      <c r="E131" s="463"/>
      <c r="F131" s="463"/>
      <c r="G131" s="463"/>
      <c r="H131" s="463"/>
      <c r="I131" s="463"/>
      <c r="J131" s="463"/>
      <c r="K131" s="463"/>
      <c r="L131" s="463"/>
      <c r="M131" s="463"/>
      <c r="N131" s="463"/>
      <c r="O131" s="463"/>
      <c r="P131" s="463"/>
      <c r="Q131" s="463"/>
      <c r="R131" s="463"/>
      <c r="S131" s="463"/>
      <c r="T131" s="463"/>
      <c r="U131" s="463"/>
      <c r="V131" s="463"/>
      <c r="W131" s="463"/>
      <c r="X131" s="463"/>
      <c r="Y131" s="463"/>
      <c r="Z131" s="463"/>
      <c r="AA131" s="464"/>
      <c r="AB131" s="115"/>
    </row>
    <row r="132" spans="1:28" ht="15.75" customHeight="1">
      <c r="A132" s="111"/>
      <c r="B132" s="462"/>
      <c r="C132" s="463"/>
      <c r="D132" s="463"/>
      <c r="E132" s="463"/>
      <c r="F132" s="463"/>
      <c r="G132" s="463"/>
      <c r="H132" s="463"/>
      <c r="I132" s="463"/>
      <c r="J132" s="463"/>
      <c r="K132" s="463"/>
      <c r="L132" s="463"/>
      <c r="M132" s="463"/>
      <c r="N132" s="463"/>
      <c r="O132" s="463"/>
      <c r="P132" s="463"/>
      <c r="Q132" s="463"/>
      <c r="R132" s="463"/>
      <c r="S132" s="463"/>
      <c r="T132" s="463"/>
      <c r="U132" s="463"/>
      <c r="V132" s="463"/>
      <c r="W132" s="463"/>
      <c r="X132" s="463"/>
      <c r="Y132" s="463"/>
      <c r="Z132" s="463"/>
      <c r="AA132" s="464"/>
      <c r="AB132" s="115"/>
    </row>
    <row r="133" spans="1:28" ht="15.75" customHeight="1">
      <c r="A133" s="111"/>
      <c r="B133" s="462"/>
      <c r="C133" s="463"/>
      <c r="D133" s="463"/>
      <c r="E133" s="463"/>
      <c r="F133" s="463"/>
      <c r="G133" s="463"/>
      <c r="H133" s="463"/>
      <c r="I133" s="463"/>
      <c r="J133" s="463"/>
      <c r="K133" s="463"/>
      <c r="L133" s="463"/>
      <c r="M133" s="463"/>
      <c r="N133" s="463"/>
      <c r="O133" s="463"/>
      <c r="P133" s="463"/>
      <c r="Q133" s="463"/>
      <c r="R133" s="463"/>
      <c r="S133" s="463"/>
      <c r="T133" s="463"/>
      <c r="U133" s="463"/>
      <c r="V133" s="463"/>
      <c r="W133" s="463"/>
      <c r="X133" s="463"/>
      <c r="Y133" s="463"/>
      <c r="Z133" s="463"/>
      <c r="AA133" s="464"/>
      <c r="AB133" s="115"/>
    </row>
    <row r="134" spans="1:28" ht="15.75" customHeight="1">
      <c r="A134" s="111"/>
      <c r="B134" s="462"/>
      <c r="C134" s="463"/>
      <c r="D134" s="463"/>
      <c r="E134" s="463"/>
      <c r="F134" s="463"/>
      <c r="G134" s="463"/>
      <c r="H134" s="463"/>
      <c r="I134" s="463"/>
      <c r="J134" s="463"/>
      <c r="K134" s="463"/>
      <c r="L134" s="463"/>
      <c r="M134" s="463"/>
      <c r="N134" s="463"/>
      <c r="O134" s="463"/>
      <c r="P134" s="463"/>
      <c r="Q134" s="463"/>
      <c r="R134" s="463"/>
      <c r="S134" s="463"/>
      <c r="T134" s="463"/>
      <c r="U134" s="463"/>
      <c r="V134" s="463"/>
      <c r="W134" s="463"/>
      <c r="X134" s="463"/>
      <c r="Y134" s="463"/>
      <c r="Z134" s="463"/>
      <c r="AA134" s="464"/>
      <c r="AB134" s="115"/>
    </row>
    <row r="135" spans="1:28" ht="15.75" customHeight="1">
      <c r="A135" s="111"/>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c r="AB135" s="115"/>
    </row>
    <row r="136" spans="1:28" ht="15.75" customHeight="1">
      <c r="A136" s="111"/>
      <c r="B136" s="467" t="s">
        <v>71</v>
      </c>
      <c r="C136" s="468"/>
      <c r="D136" s="468"/>
      <c r="E136" s="468"/>
      <c r="F136" s="468"/>
      <c r="G136" s="468"/>
      <c r="H136" s="468"/>
      <c r="I136" s="468"/>
      <c r="J136" s="468"/>
      <c r="K136" s="468"/>
      <c r="L136" s="468"/>
      <c r="M136" s="468"/>
      <c r="N136" s="468"/>
      <c r="O136" s="468"/>
      <c r="P136" s="468"/>
      <c r="Q136" s="468"/>
      <c r="R136" s="468"/>
      <c r="S136" s="468"/>
      <c r="T136" s="468"/>
      <c r="U136" s="468"/>
      <c r="V136" s="468"/>
      <c r="W136" s="468"/>
      <c r="X136" s="468"/>
      <c r="Y136" s="468"/>
      <c r="Z136" s="468"/>
      <c r="AA136" s="469"/>
      <c r="AB136" s="115"/>
    </row>
    <row r="137" spans="1:28" ht="15.75" customHeight="1">
      <c r="A137" s="111"/>
      <c r="B137" s="147"/>
      <c r="C137" s="148"/>
      <c r="D137" s="148"/>
      <c r="E137" s="148"/>
      <c r="F137" s="148"/>
      <c r="G137" s="148"/>
      <c r="H137" s="148"/>
      <c r="I137" s="148"/>
      <c r="J137" s="148"/>
      <c r="K137" s="148"/>
      <c r="L137" s="148"/>
      <c r="M137" s="148"/>
      <c r="N137" s="148"/>
      <c r="O137" s="148"/>
      <c r="P137" s="148"/>
      <c r="Q137" s="148"/>
      <c r="R137" s="148"/>
      <c r="S137" s="148"/>
      <c r="T137" s="148"/>
      <c r="U137" s="148"/>
      <c r="V137" s="148"/>
      <c r="W137" s="148"/>
      <c r="X137" s="148"/>
      <c r="Y137" s="148"/>
      <c r="Z137" s="148"/>
      <c r="AA137" s="149"/>
      <c r="AB137" s="115"/>
    </row>
    <row r="138" spans="1:28" ht="15.75" customHeight="1">
      <c r="A138" s="111"/>
      <c r="B138" s="150">
        <v>1</v>
      </c>
      <c r="C138" s="151" t="s">
        <v>838</v>
      </c>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3"/>
      <c r="AA138" s="154"/>
      <c r="AB138" s="115"/>
    </row>
    <row r="139" spans="1:28" ht="15.75" customHeight="1">
      <c r="A139" s="111"/>
      <c r="B139" s="150"/>
      <c r="C139" s="151"/>
      <c r="D139" s="155" t="s">
        <v>515</v>
      </c>
      <c r="E139" s="534" t="s">
        <v>944</v>
      </c>
      <c r="F139" s="534"/>
      <c r="G139" s="534"/>
      <c r="H139" s="534"/>
      <c r="I139" s="534"/>
      <c r="J139" s="534"/>
      <c r="K139" s="537" t="s">
        <v>34</v>
      </c>
      <c r="L139" s="537"/>
      <c r="M139" s="537"/>
      <c r="N139" s="537"/>
      <c r="O139" s="537"/>
      <c r="P139" s="537"/>
      <c r="Q139" s="537"/>
      <c r="R139" s="537"/>
      <c r="S139" s="537"/>
      <c r="T139" s="537"/>
      <c r="U139" s="537"/>
      <c r="V139" s="152"/>
      <c r="W139" s="152"/>
      <c r="X139" s="152"/>
      <c r="Y139" s="152"/>
      <c r="Z139" s="153"/>
      <c r="AA139" s="154"/>
      <c r="AB139" s="115"/>
    </row>
    <row r="140" spans="1:28" ht="15.75" customHeight="1">
      <c r="A140" s="111"/>
      <c r="B140" s="150"/>
      <c r="C140" s="151"/>
      <c r="D140" s="156">
        <v>1</v>
      </c>
      <c r="E140" s="536" t="s">
        <v>902</v>
      </c>
      <c r="F140" s="536"/>
      <c r="G140" s="536"/>
      <c r="H140" s="536"/>
      <c r="I140" s="536"/>
      <c r="J140" s="536"/>
      <c r="K140" s="536" t="s">
        <v>40</v>
      </c>
      <c r="L140" s="536"/>
      <c r="M140" s="536"/>
      <c r="N140" s="536"/>
      <c r="O140" s="536"/>
      <c r="P140" s="536"/>
      <c r="Q140" s="536"/>
      <c r="R140" s="536"/>
      <c r="S140" s="536"/>
      <c r="T140" s="536"/>
      <c r="U140" s="536"/>
      <c r="V140" s="152"/>
      <c r="W140" s="152"/>
      <c r="X140" s="152"/>
      <c r="Y140" s="152"/>
      <c r="Z140" s="153"/>
      <c r="AA140" s="154"/>
      <c r="AB140" s="115"/>
    </row>
    <row r="141" spans="1:28" ht="15.75" customHeight="1">
      <c r="A141" s="111"/>
      <c r="B141" s="150"/>
      <c r="C141" s="151"/>
      <c r="D141" s="157">
        <v>2</v>
      </c>
      <c r="E141" s="536" t="s">
        <v>880</v>
      </c>
      <c r="F141" s="536"/>
      <c r="G141" s="536"/>
      <c r="H141" s="536"/>
      <c r="I141" s="536"/>
      <c r="J141" s="536"/>
      <c r="K141" s="536" t="s">
        <v>42</v>
      </c>
      <c r="L141" s="536"/>
      <c r="M141" s="536"/>
      <c r="N141" s="536"/>
      <c r="O141" s="536"/>
      <c r="P141" s="536"/>
      <c r="Q141" s="536"/>
      <c r="R141" s="536"/>
      <c r="S141" s="536"/>
      <c r="T141" s="536"/>
      <c r="U141" s="536"/>
      <c r="V141" s="152"/>
      <c r="W141" s="152"/>
      <c r="X141" s="152"/>
      <c r="Y141" s="152"/>
      <c r="Z141" s="153"/>
      <c r="AA141" s="154"/>
      <c r="AB141" s="115"/>
    </row>
    <row r="142" spans="1:28" ht="15.75" customHeight="1">
      <c r="A142" s="111"/>
      <c r="B142" s="158"/>
      <c r="C142" s="153"/>
      <c r="D142" s="153"/>
      <c r="E142" s="153"/>
      <c r="F142" s="153"/>
      <c r="G142" s="153"/>
      <c r="H142" s="153"/>
      <c r="I142" s="153"/>
      <c r="J142" s="153"/>
      <c r="K142" s="153"/>
      <c r="L142" s="153"/>
      <c r="M142" s="153"/>
      <c r="N142" s="153"/>
      <c r="O142" s="153"/>
      <c r="P142" s="153"/>
      <c r="Q142" s="153"/>
      <c r="R142" s="153"/>
      <c r="S142" s="153"/>
      <c r="T142" s="153"/>
      <c r="U142" s="152"/>
      <c r="V142" s="152"/>
      <c r="W142" s="152"/>
      <c r="X142" s="152"/>
      <c r="Y142" s="152"/>
      <c r="Z142" s="153"/>
      <c r="AA142" s="154"/>
      <c r="AB142" s="115"/>
    </row>
    <row r="143" spans="1:28" ht="15.75" customHeight="1">
      <c r="A143" s="111"/>
      <c r="B143" s="150">
        <v>2</v>
      </c>
      <c r="C143" s="151" t="s">
        <v>30</v>
      </c>
      <c r="D143" s="152"/>
      <c r="E143" s="152"/>
      <c r="F143" s="152"/>
      <c r="G143" s="152"/>
      <c r="H143" s="152"/>
      <c r="I143" s="152"/>
      <c r="J143" s="152"/>
      <c r="K143" s="152"/>
      <c r="L143" s="152"/>
      <c r="M143" s="152"/>
      <c r="N143" s="152"/>
      <c r="O143" s="152"/>
      <c r="P143" s="152"/>
      <c r="Q143" s="152"/>
      <c r="R143" s="152"/>
      <c r="S143" s="152"/>
      <c r="T143" s="152"/>
      <c r="U143" s="152"/>
      <c r="V143" s="152"/>
      <c r="W143" s="152"/>
      <c r="X143" s="152"/>
      <c r="Y143" s="152"/>
      <c r="Z143" s="153"/>
      <c r="AA143" s="154"/>
      <c r="AB143" s="115"/>
    </row>
    <row r="144" spans="1:28" ht="15.75" customHeight="1">
      <c r="A144" s="111"/>
      <c r="B144" s="158"/>
      <c r="C144" s="153">
        <v>1</v>
      </c>
      <c r="D144" s="153" t="s">
        <v>31</v>
      </c>
      <c r="E144" s="153"/>
      <c r="F144" s="153"/>
      <c r="G144" s="153"/>
      <c r="H144" s="153"/>
      <c r="I144" s="153"/>
      <c r="J144" s="153"/>
      <c r="K144" s="153"/>
      <c r="L144" s="153"/>
      <c r="M144" s="153"/>
      <c r="N144" s="153"/>
      <c r="O144" s="153"/>
      <c r="P144" s="153"/>
      <c r="Q144" s="153"/>
      <c r="R144" s="152"/>
      <c r="S144" s="152"/>
      <c r="T144" s="152"/>
      <c r="U144" s="152"/>
      <c r="V144" s="152"/>
      <c r="W144" s="152"/>
      <c r="X144" s="152"/>
      <c r="Y144" s="152"/>
      <c r="Z144" s="153"/>
      <c r="AA144" s="154"/>
      <c r="AB144" s="115"/>
    </row>
    <row r="145" spans="1:28" ht="15.75" customHeight="1">
      <c r="A145" s="111"/>
      <c r="B145" s="158"/>
      <c r="C145" s="152"/>
      <c r="D145" s="159"/>
      <c r="E145" s="152" t="s">
        <v>270</v>
      </c>
      <c r="F145" s="153"/>
      <c r="G145" s="153"/>
      <c r="H145" s="153"/>
      <c r="I145" s="153"/>
      <c r="J145" s="153"/>
      <c r="K145" s="153"/>
      <c r="L145" s="153"/>
      <c r="M145" s="153"/>
      <c r="N145" s="153"/>
      <c r="O145" s="153"/>
      <c r="P145" s="153"/>
      <c r="Q145" s="153"/>
      <c r="R145" s="152"/>
      <c r="S145" s="152"/>
      <c r="T145" s="152"/>
      <c r="U145" s="152"/>
      <c r="V145" s="152"/>
      <c r="W145" s="152"/>
      <c r="X145" s="152"/>
      <c r="Y145" s="152"/>
      <c r="Z145" s="153"/>
      <c r="AA145" s="154"/>
      <c r="AB145" s="115"/>
    </row>
    <row r="146" spans="1:28" ht="15.75" customHeight="1">
      <c r="A146" s="111"/>
      <c r="B146" s="158"/>
      <c r="C146" s="152"/>
      <c r="D146" s="152"/>
      <c r="E146" s="533" t="s">
        <v>909</v>
      </c>
      <c r="F146" s="533"/>
      <c r="G146" s="533"/>
      <c r="H146" s="533"/>
      <c r="I146" s="533"/>
      <c r="J146" s="533"/>
      <c r="K146" s="533"/>
      <c r="L146" s="533" t="s">
        <v>965</v>
      </c>
      <c r="M146" s="533"/>
      <c r="N146" s="533"/>
      <c r="O146" s="533"/>
      <c r="P146" s="533"/>
      <c r="Q146" s="533"/>
      <c r="R146" s="152"/>
      <c r="S146" s="152"/>
      <c r="T146" s="152"/>
      <c r="U146" s="152"/>
      <c r="V146" s="152"/>
      <c r="W146" s="152"/>
      <c r="X146" s="152"/>
      <c r="Y146" s="152"/>
      <c r="Z146" s="153"/>
      <c r="AA146" s="154"/>
      <c r="AB146" s="115"/>
    </row>
    <row r="147" spans="1:28" ht="15.75" customHeight="1">
      <c r="A147" s="111"/>
      <c r="B147" s="160"/>
      <c r="C147" s="153"/>
      <c r="D147" s="153"/>
      <c r="E147" s="535" t="s">
        <v>935</v>
      </c>
      <c r="F147" s="535"/>
      <c r="G147" s="535"/>
      <c r="H147" s="535" t="s">
        <v>271</v>
      </c>
      <c r="I147" s="535"/>
      <c r="J147" s="535"/>
      <c r="K147" s="535"/>
      <c r="L147" s="535" t="s">
        <v>72</v>
      </c>
      <c r="M147" s="535"/>
      <c r="N147" s="535"/>
      <c r="O147" s="535"/>
      <c r="P147" s="535"/>
      <c r="Q147" s="535"/>
      <c r="R147" s="153"/>
      <c r="S147" s="153"/>
      <c r="T147" s="153"/>
      <c r="U147" s="152"/>
      <c r="V147" s="152"/>
      <c r="W147" s="152"/>
      <c r="X147" s="152"/>
      <c r="Y147" s="152"/>
      <c r="Z147" s="153"/>
      <c r="AA147" s="154"/>
      <c r="AB147" s="115"/>
    </row>
    <row r="148" spans="1:28" ht="15.75" customHeight="1">
      <c r="A148" s="111"/>
      <c r="B148" s="160"/>
      <c r="C148" s="153"/>
      <c r="D148" s="153"/>
      <c r="E148" s="535" t="s">
        <v>883</v>
      </c>
      <c r="F148" s="535"/>
      <c r="G148" s="535"/>
      <c r="H148" s="535" t="s">
        <v>272</v>
      </c>
      <c r="I148" s="535"/>
      <c r="J148" s="535"/>
      <c r="K148" s="535"/>
      <c r="L148" s="535" t="s">
        <v>62</v>
      </c>
      <c r="M148" s="535"/>
      <c r="N148" s="535"/>
      <c r="O148" s="535"/>
      <c r="P148" s="535"/>
      <c r="Q148" s="535"/>
      <c r="R148" s="153"/>
      <c r="S148" s="153"/>
      <c r="T148" s="153"/>
      <c r="U148" s="153"/>
      <c r="V148" s="152"/>
      <c r="W148" s="152"/>
      <c r="X148" s="152"/>
      <c r="Y148" s="152"/>
      <c r="Z148" s="153"/>
      <c r="AA148" s="154"/>
      <c r="AB148" s="115"/>
    </row>
    <row r="149" spans="1:28" ht="15.75" customHeight="1">
      <c r="A149" s="111"/>
      <c r="B149" s="158"/>
      <c r="C149" s="152"/>
      <c r="D149" s="153"/>
      <c r="E149" s="153"/>
      <c r="F149" s="153"/>
      <c r="G149" s="153"/>
      <c r="H149" s="153"/>
      <c r="I149" s="153"/>
      <c r="J149" s="153"/>
      <c r="K149" s="153"/>
      <c r="L149" s="153"/>
      <c r="M149" s="153"/>
      <c r="N149" s="153"/>
      <c r="O149" s="153"/>
      <c r="P149" s="153"/>
      <c r="Q149" s="152"/>
      <c r="R149" s="152"/>
      <c r="S149" s="153"/>
      <c r="T149" s="153"/>
      <c r="U149" s="153"/>
      <c r="V149" s="152"/>
      <c r="W149" s="152"/>
      <c r="X149" s="152"/>
      <c r="Y149" s="152"/>
      <c r="Z149" s="153"/>
      <c r="AA149" s="154"/>
      <c r="AB149" s="115"/>
    </row>
    <row r="150" spans="1:28" ht="15.75" customHeight="1">
      <c r="A150" s="111"/>
      <c r="B150" s="158"/>
      <c r="C150" s="152">
        <v>2</v>
      </c>
      <c r="D150" s="153" t="s">
        <v>93</v>
      </c>
      <c r="E150" s="153"/>
      <c r="F150" s="153"/>
      <c r="G150" s="153"/>
      <c r="H150" s="153"/>
      <c r="I150" s="153"/>
      <c r="J150" s="153"/>
      <c r="K150" s="153"/>
      <c r="L150" s="153"/>
      <c r="M150" s="153"/>
      <c r="N150" s="153"/>
      <c r="O150" s="153"/>
      <c r="P150" s="153"/>
      <c r="Q150" s="153"/>
      <c r="R150" s="153"/>
      <c r="S150" s="153"/>
      <c r="T150" s="153"/>
      <c r="U150" s="153"/>
      <c r="V150" s="152"/>
      <c r="W150" s="152"/>
      <c r="X150" s="152"/>
      <c r="Y150" s="152"/>
      <c r="Z150" s="153"/>
      <c r="AA150" s="154"/>
      <c r="AB150" s="115"/>
    </row>
    <row r="151" spans="1:28" ht="15.75" customHeight="1">
      <c r="A151" s="111"/>
      <c r="B151" s="158"/>
      <c r="C151" s="152"/>
      <c r="D151" s="159"/>
      <c r="E151" s="152" t="s">
        <v>550</v>
      </c>
      <c r="F151" s="152"/>
      <c r="G151" s="152"/>
      <c r="H151" s="152"/>
      <c r="I151" s="152"/>
      <c r="J151" s="152"/>
      <c r="K151" s="152"/>
      <c r="L151" s="152"/>
      <c r="M151" s="152"/>
      <c r="N151" s="152"/>
      <c r="O151" s="152"/>
      <c r="P151" s="152"/>
      <c r="Q151" s="152"/>
      <c r="R151" s="152"/>
      <c r="S151" s="152"/>
      <c r="T151" s="152"/>
      <c r="U151" s="152"/>
      <c r="V151" s="152"/>
      <c r="W151" s="152"/>
      <c r="X151" s="152"/>
      <c r="Y151" s="152"/>
      <c r="Z151" s="153"/>
      <c r="AA151" s="154"/>
      <c r="AB151" s="115"/>
    </row>
    <row r="152" spans="1:28" ht="15.75" customHeight="1">
      <c r="A152" s="111"/>
      <c r="B152" s="158"/>
      <c r="C152" s="152"/>
      <c r="D152" s="153"/>
      <c r="E152" s="533" t="s">
        <v>909</v>
      </c>
      <c r="F152" s="533"/>
      <c r="G152" s="533"/>
      <c r="H152" s="533"/>
      <c r="I152" s="533"/>
      <c r="J152" s="533"/>
      <c r="K152" s="533"/>
      <c r="L152" s="533" t="s">
        <v>965</v>
      </c>
      <c r="M152" s="533"/>
      <c r="N152" s="533"/>
      <c r="O152" s="533"/>
      <c r="P152" s="533"/>
      <c r="Q152" s="533"/>
      <c r="R152" s="533"/>
      <c r="S152" s="533"/>
      <c r="T152" s="533"/>
      <c r="U152" s="533"/>
      <c r="V152" s="533"/>
      <c r="W152" s="533"/>
      <c r="X152" s="533"/>
      <c r="Y152" s="533"/>
      <c r="Z152" s="533"/>
      <c r="AA152" s="154"/>
      <c r="AB152" s="115"/>
    </row>
    <row r="153" spans="1:28" ht="15.75" customHeight="1">
      <c r="A153" s="111"/>
      <c r="B153" s="158"/>
      <c r="C153" s="152"/>
      <c r="D153" s="152"/>
      <c r="E153" s="536" t="s">
        <v>893</v>
      </c>
      <c r="F153" s="536"/>
      <c r="G153" s="536"/>
      <c r="H153" s="536"/>
      <c r="I153" s="536"/>
      <c r="J153" s="536" t="s">
        <v>273</v>
      </c>
      <c r="K153" s="536"/>
      <c r="L153" s="535" t="s">
        <v>33</v>
      </c>
      <c r="M153" s="535"/>
      <c r="N153" s="535"/>
      <c r="O153" s="535"/>
      <c r="P153" s="535"/>
      <c r="Q153" s="535"/>
      <c r="R153" s="535"/>
      <c r="S153" s="535"/>
      <c r="T153" s="535"/>
      <c r="U153" s="535"/>
      <c r="V153" s="535"/>
      <c r="W153" s="535"/>
      <c r="X153" s="535"/>
      <c r="Y153" s="535"/>
      <c r="Z153" s="535"/>
      <c r="AA153" s="154"/>
      <c r="AB153" s="115"/>
    </row>
    <row r="154" spans="1:28" ht="15.75" customHeight="1">
      <c r="A154" s="111"/>
      <c r="B154" s="158"/>
      <c r="C154" s="152"/>
      <c r="D154" s="152"/>
      <c r="E154" s="536" t="s">
        <v>874</v>
      </c>
      <c r="F154" s="536"/>
      <c r="G154" s="536"/>
      <c r="H154" s="536"/>
      <c r="I154" s="536"/>
      <c r="J154" s="536" t="s">
        <v>274</v>
      </c>
      <c r="K154" s="536"/>
      <c r="L154" s="535" t="s">
        <v>73</v>
      </c>
      <c r="M154" s="535"/>
      <c r="N154" s="535"/>
      <c r="O154" s="535"/>
      <c r="P154" s="535"/>
      <c r="Q154" s="535"/>
      <c r="R154" s="535"/>
      <c r="S154" s="535"/>
      <c r="T154" s="535"/>
      <c r="U154" s="535"/>
      <c r="V154" s="535"/>
      <c r="W154" s="535"/>
      <c r="X154" s="535"/>
      <c r="Y154" s="535"/>
      <c r="Z154" s="535"/>
      <c r="AA154" s="154"/>
      <c r="AB154" s="115"/>
    </row>
    <row r="155" spans="1:28" ht="15.75" customHeight="1">
      <c r="A155" s="111"/>
      <c r="B155" s="158"/>
      <c r="C155" s="152"/>
      <c r="D155" s="152"/>
      <c r="E155" s="536" t="s">
        <v>32</v>
      </c>
      <c r="F155" s="536"/>
      <c r="G155" s="536"/>
      <c r="H155" s="536"/>
      <c r="I155" s="536"/>
      <c r="J155" s="536" t="s">
        <v>275</v>
      </c>
      <c r="K155" s="536"/>
      <c r="L155" s="535" t="s">
        <v>74</v>
      </c>
      <c r="M155" s="535"/>
      <c r="N155" s="535"/>
      <c r="O155" s="535"/>
      <c r="P155" s="535"/>
      <c r="Q155" s="535"/>
      <c r="R155" s="535"/>
      <c r="S155" s="535"/>
      <c r="T155" s="535"/>
      <c r="U155" s="535"/>
      <c r="V155" s="535"/>
      <c r="W155" s="535"/>
      <c r="X155" s="535"/>
      <c r="Y155" s="535"/>
      <c r="Z155" s="535"/>
      <c r="AA155" s="154"/>
      <c r="AB155" s="115"/>
    </row>
    <row r="156" spans="1:28" ht="15.75" customHeight="1">
      <c r="A156" s="111"/>
      <c r="B156" s="158"/>
      <c r="C156" s="152"/>
      <c r="D156" s="152"/>
      <c r="E156" s="536" t="s">
        <v>875</v>
      </c>
      <c r="F156" s="536"/>
      <c r="G156" s="536"/>
      <c r="H156" s="536"/>
      <c r="I156" s="536"/>
      <c r="J156" s="536" t="s">
        <v>276</v>
      </c>
      <c r="K156" s="536"/>
      <c r="L156" s="535" t="s">
        <v>75</v>
      </c>
      <c r="M156" s="535"/>
      <c r="N156" s="535"/>
      <c r="O156" s="535"/>
      <c r="P156" s="535"/>
      <c r="Q156" s="535"/>
      <c r="R156" s="535"/>
      <c r="S156" s="535"/>
      <c r="T156" s="535"/>
      <c r="U156" s="535"/>
      <c r="V156" s="535"/>
      <c r="W156" s="535"/>
      <c r="X156" s="535"/>
      <c r="Y156" s="535"/>
      <c r="Z156" s="535"/>
      <c r="AA156" s="154"/>
      <c r="AB156" s="115"/>
    </row>
    <row r="157" spans="1:28" ht="15.75" customHeight="1">
      <c r="A157" s="111"/>
      <c r="B157" s="158"/>
      <c r="C157" s="152"/>
      <c r="D157" s="152"/>
      <c r="E157" s="161"/>
      <c r="F157" s="161"/>
      <c r="G157" s="161"/>
      <c r="H157" s="161"/>
      <c r="I157" s="161"/>
      <c r="J157" s="161"/>
      <c r="K157" s="161"/>
      <c r="L157" s="162"/>
      <c r="M157" s="162"/>
      <c r="N157" s="162"/>
      <c r="O157" s="162"/>
      <c r="P157" s="162"/>
      <c r="Q157" s="162"/>
      <c r="R157" s="162"/>
      <c r="S157" s="162"/>
      <c r="T157" s="162"/>
      <c r="U157" s="162"/>
      <c r="V157" s="162"/>
      <c r="W157" s="162"/>
      <c r="X157" s="162"/>
      <c r="Y157" s="162"/>
      <c r="Z157" s="162"/>
      <c r="AA157" s="154"/>
      <c r="AB157" s="115"/>
    </row>
    <row r="158" spans="1:28" ht="15.75" customHeight="1">
      <c r="A158" s="111"/>
      <c r="B158" s="158"/>
      <c r="C158" s="152">
        <v>3</v>
      </c>
      <c r="D158" s="153" t="s">
        <v>80</v>
      </c>
      <c r="E158" s="153"/>
      <c r="F158" s="153"/>
      <c r="G158" s="153"/>
      <c r="H158" s="153"/>
      <c r="I158" s="153"/>
      <c r="J158" s="153"/>
      <c r="K158" s="153"/>
      <c r="L158" s="153"/>
      <c r="M158" s="153"/>
      <c r="N158" s="153"/>
      <c r="O158" s="153"/>
      <c r="P158" s="153"/>
      <c r="Q158" s="153"/>
      <c r="R158" s="152"/>
      <c r="S158" s="152"/>
      <c r="T158" s="152"/>
      <c r="U158" s="152"/>
      <c r="V158" s="152"/>
      <c r="W158" s="152"/>
      <c r="X158" s="152"/>
      <c r="Y158" s="152"/>
      <c r="Z158" s="153"/>
      <c r="AA158" s="154"/>
      <c r="AB158" s="115"/>
    </row>
    <row r="159" spans="1:28" ht="15.75" customHeight="1">
      <c r="A159" s="111"/>
      <c r="B159" s="158"/>
      <c r="C159" s="152"/>
      <c r="D159" s="153"/>
      <c r="E159" s="153"/>
      <c r="F159" s="163"/>
      <c r="G159" s="163"/>
      <c r="H159" s="163"/>
      <c r="I159" s="163"/>
      <c r="J159" s="153"/>
      <c r="K159" s="153"/>
      <c r="L159" s="153"/>
      <c r="M159" s="153"/>
      <c r="N159" s="153"/>
      <c r="O159" s="153"/>
      <c r="P159" s="159"/>
      <c r="Q159" s="159"/>
      <c r="R159" s="159"/>
      <c r="S159" s="159"/>
      <c r="T159" s="153"/>
      <c r="U159" s="153"/>
      <c r="V159" s="153"/>
      <c r="W159" s="152"/>
      <c r="X159" s="152"/>
      <c r="Y159" s="152"/>
      <c r="Z159" s="153"/>
      <c r="AA159" s="154"/>
      <c r="AB159" s="115"/>
    </row>
    <row r="160" spans="1:28" ht="15.75" customHeight="1">
      <c r="A160" s="111"/>
      <c r="B160" s="158"/>
      <c r="C160" s="152"/>
      <c r="D160" s="153">
        <v>1</v>
      </c>
      <c r="E160" s="153" t="s">
        <v>43</v>
      </c>
      <c r="F160" s="153"/>
      <c r="G160" s="153"/>
      <c r="H160" s="153"/>
      <c r="I160" s="153"/>
      <c r="J160" s="153"/>
      <c r="K160" s="153"/>
      <c r="L160" s="153"/>
      <c r="M160" s="153"/>
      <c r="N160" s="153"/>
      <c r="O160" s="153"/>
      <c r="P160" s="153"/>
      <c r="Q160" s="153"/>
      <c r="R160" s="152"/>
      <c r="S160" s="152"/>
      <c r="T160" s="152"/>
      <c r="U160" s="152"/>
      <c r="V160" s="152"/>
      <c r="W160" s="152"/>
      <c r="X160" s="152"/>
      <c r="Y160" s="152"/>
      <c r="Z160" s="153"/>
      <c r="AA160" s="154"/>
      <c r="AB160" s="115"/>
    </row>
    <row r="161" spans="1:28" ht="15.75" customHeight="1">
      <c r="A161" s="111"/>
      <c r="B161" s="158"/>
      <c r="C161" s="152"/>
      <c r="D161" s="153"/>
      <c r="E161" s="159" t="s">
        <v>44</v>
      </c>
      <c r="F161" s="153"/>
      <c r="G161" s="153"/>
      <c r="H161" s="153"/>
      <c r="I161" s="153"/>
      <c r="J161" s="153"/>
      <c r="K161" s="153"/>
      <c r="L161" s="153"/>
      <c r="M161" s="153"/>
      <c r="N161" s="153"/>
      <c r="O161" s="153"/>
      <c r="P161" s="153"/>
      <c r="Q161" s="153"/>
      <c r="R161" s="152"/>
      <c r="S161" s="152"/>
      <c r="T161" s="152"/>
      <c r="U161" s="152"/>
      <c r="V161" s="152"/>
      <c r="W161" s="152"/>
      <c r="X161" s="152"/>
      <c r="Y161" s="152"/>
      <c r="Z161" s="153"/>
      <c r="AA161" s="154"/>
      <c r="AB161" s="115"/>
    </row>
    <row r="162" spans="1:28" ht="15.75" customHeight="1">
      <c r="A162" s="111"/>
      <c r="B162" s="158"/>
      <c r="C162" s="152"/>
      <c r="D162" s="153"/>
      <c r="E162" s="159">
        <v>1</v>
      </c>
      <c r="F162" s="153" t="s">
        <v>45</v>
      </c>
      <c r="G162" s="153"/>
      <c r="H162" s="153"/>
      <c r="I162" s="153"/>
      <c r="J162" s="153"/>
      <c r="K162" s="153"/>
      <c r="L162" s="153"/>
      <c r="M162" s="153"/>
      <c r="N162" s="153"/>
      <c r="O162" s="153"/>
      <c r="P162" s="153"/>
      <c r="Q162" s="153"/>
      <c r="R162" s="152"/>
      <c r="S162" s="152"/>
      <c r="T162" s="152"/>
      <c r="U162" s="152"/>
      <c r="V162" s="152"/>
      <c r="W162" s="152"/>
      <c r="X162" s="152"/>
      <c r="Y162" s="152"/>
      <c r="Z162" s="153"/>
      <c r="AA162" s="154"/>
      <c r="AB162" s="115"/>
    </row>
    <row r="163" spans="1:28" ht="15.75" customHeight="1">
      <c r="A163" s="111"/>
      <c r="B163" s="158"/>
      <c r="C163" s="152"/>
      <c r="D163" s="153"/>
      <c r="E163" s="159"/>
      <c r="F163" s="153" t="s">
        <v>551</v>
      </c>
      <c r="G163" s="153"/>
      <c r="H163" s="153"/>
      <c r="I163" s="153"/>
      <c r="J163" s="153"/>
      <c r="K163" s="153"/>
      <c r="L163" s="153"/>
      <c r="M163" s="153"/>
      <c r="N163" s="153"/>
      <c r="O163" s="153"/>
      <c r="P163" s="153"/>
      <c r="Q163" s="153"/>
      <c r="R163" s="152"/>
      <c r="S163" s="152"/>
      <c r="T163" s="152"/>
      <c r="U163" s="152"/>
      <c r="V163" s="152"/>
      <c r="W163" s="152"/>
      <c r="X163" s="152"/>
      <c r="Y163" s="152"/>
      <c r="Z163" s="153"/>
      <c r="AA163" s="154"/>
      <c r="AB163" s="115"/>
    </row>
    <row r="164" spans="1:28" ht="15.75" customHeight="1">
      <c r="A164" s="111"/>
      <c r="B164" s="158"/>
      <c r="C164" s="152"/>
      <c r="D164" s="153"/>
      <c r="E164" s="159"/>
      <c r="F164" s="533" t="s">
        <v>909</v>
      </c>
      <c r="G164" s="533"/>
      <c r="H164" s="533"/>
      <c r="I164" s="533"/>
      <c r="J164" s="533"/>
      <c r="K164" s="533"/>
      <c r="L164" s="533"/>
      <c r="M164" s="533" t="s">
        <v>965</v>
      </c>
      <c r="N164" s="533"/>
      <c r="O164" s="533"/>
      <c r="P164" s="533"/>
      <c r="Q164" s="533"/>
      <c r="R164" s="533"/>
      <c r="S164" s="152"/>
      <c r="T164" s="152"/>
      <c r="U164" s="152"/>
      <c r="V164" s="152"/>
      <c r="W164" s="152"/>
      <c r="X164" s="152"/>
      <c r="Y164" s="152"/>
      <c r="Z164" s="153"/>
      <c r="AA164" s="154"/>
      <c r="AB164" s="115"/>
    </row>
    <row r="165" spans="1:28" ht="15.75" customHeight="1">
      <c r="A165" s="111"/>
      <c r="B165" s="158"/>
      <c r="C165" s="152"/>
      <c r="D165" s="153"/>
      <c r="E165" s="159"/>
      <c r="F165" s="535" t="s">
        <v>883</v>
      </c>
      <c r="G165" s="535"/>
      <c r="H165" s="535"/>
      <c r="I165" s="535" t="s">
        <v>552</v>
      </c>
      <c r="J165" s="535"/>
      <c r="K165" s="535"/>
      <c r="L165" s="535"/>
      <c r="M165" s="535" t="s">
        <v>62</v>
      </c>
      <c r="N165" s="535"/>
      <c r="O165" s="535"/>
      <c r="P165" s="535"/>
      <c r="Q165" s="535"/>
      <c r="R165" s="535"/>
      <c r="S165" s="152"/>
      <c r="T165" s="152"/>
      <c r="U165" s="152"/>
      <c r="V165" s="152"/>
      <c r="W165" s="152"/>
      <c r="X165" s="152"/>
      <c r="Y165" s="152"/>
      <c r="Z165" s="153"/>
      <c r="AA165" s="154"/>
      <c r="AB165" s="115"/>
    </row>
    <row r="166" spans="1:28" ht="15.75" customHeight="1">
      <c r="A166" s="111"/>
      <c r="B166" s="158"/>
      <c r="C166" s="152"/>
      <c r="D166" s="153"/>
      <c r="E166" s="159"/>
      <c r="F166" s="535" t="s">
        <v>935</v>
      </c>
      <c r="G166" s="535"/>
      <c r="H166" s="535"/>
      <c r="I166" s="535" t="s">
        <v>553</v>
      </c>
      <c r="J166" s="535"/>
      <c r="K166" s="535"/>
      <c r="L166" s="535"/>
      <c r="M166" s="535" t="s">
        <v>63</v>
      </c>
      <c r="N166" s="535"/>
      <c r="O166" s="535"/>
      <c r="P166" s="535"/>
      <c r="Q166" s="535"/>
      <c r="R166" s="535"/>
      <c r="S166" s="152"/>
      <c r="T166" s="152"/>
      <c r="U166" s="152"/>
      <c r="V166" s="152"/>
      <c r="W166" s="152"/>
      <c r="X166" s="152"/>
      <c r="Y166" s="152"/>
      <c r="Z166" s="153"/>
      <c r="AA166" s="154"/>
      <c r="AB166" s="115"/>
    </row>
    <row r="167" spans="1:28" ht="15.75" customHeight="1">
      <c r="A167" s="111"/>
      <c r="B167" s="158"/>
      <c r="C167" s="152"/>
      <c r="D167" s="153"/>
      <c r="E167" s="159"/>
      <c r="F167" s="153"/>
      <c r="G167" s="153"/>
      <c r="H167" s="153"/>
      <c r="I167" s="153"/>
      <c r="J167" s="153"/>
      <c r="K167" s="153"/>
      <c r="L167" s="153"/>
      <c r="M167" s="153"/>
      <c r="N167" s="153"/>
      <c r="O167" s="153"/>
      <c r="P167" s="153"/>
      <c r="Q167" s="153"/>
      <c r="R167" s="152"/>
      <c r="S167" s="152"/>
      <c r="T167" s="152"/>
      <c r="U167" s="152"/>
      <c r="V167" s="152"/>
      <c r="W167" s="152"/>
      <c r="X167" s="152"/>
      <c r="Y167" s="152"/>
      <c r="Z167" s="153"/>
      <c r="AA167" s="154"/>
      <c r="AB167" s="115"/>
    </row>
    <row r="168" spans="1:28" ht="15.75" customHeight="1">
      <c r="A168" s="111"/>
      <c r="B168" s="158"/>
      <c r="C168" s="152"/>
      <c r="D168" s="153"/>
      <c r="E168" s="159">
        <v>2</v>
      </c>
      <c r="F168" s="153" t="s">
        <v>46</v>
      </c>
      <c r="G168" s="153"/>
      <c r="H168" s="153"/>
      <c r="I168" s="153"/>
      <c r="J168" s="153"/>
      <c r="K168" s="153"/>
      <c r="L168" s="153"/>
      <c r="M168" s="153"/>
      <c r="N168" s="153"/>
      <c r="O168" s="153"/>
      <c r="P168" s="153"/>
      <c r="Q168" s="153"/>
      <c r="R168" s="152"/>
      <c r="S168" s="152"/>
      <c r="T168" s="152"/>
      <c r="U168" s="152"/>
      <c r="V168" s="152"/>
      <c r="W168" s="152"/>
      <c r="X168" s="152"/>
      <c r="Y168" s="152"/>
      <c r="Z168" s="153"/>
      <c r="AA168" s="154"/>
      <c r="AB168" s="115"/>
    </row>
    <row r="169" spans="1:28" ht="15.75" customHeight="1">
      <c r="A169" s="111"/>
      <c r="B169" s="158"/>
      <c r="C169" s="152"/>
      <c r="D169" s="153"/>
      <c r="E169" s="159"/>
      <c r="F169" s="153" t="s">
        <v>554</v>
      </c>
      <c r="G169" s="153"/>
      <c r="H169" s="153"/>
      <c r="I169" s="153"/>
      <c r="J169" s="153"/>
      <c r="K169" s="153"/>
      <c r="L169" s="153"/>
      <c r="M169" s="153"/>
      <c r="N169" s="153"/>
      <c r="O169" s="153"/>
      <c r="P169" s="153"/>
      <c r="Q169" s="153"/>
      <c r="R169" s="152"/>
      <c r="S169" s="152"/>
      <c r="T169" s="152"/>
      <c r="U169" s="152"/>
      <c r="V169" s="152"/>
      <c r="W169" s="152"/>
      <c r="X169" s="152"/>
      <c r="Y169" s="152"/>
      <c r="Z169" s="153"/>
      <c r="AA169" s="154"/>
      <c r="AB169" s="115"/>
    </row>
    <row r="170" spans="1:28" ht="15.75" customHeight="1">
      <c r="A170" s="111"/>
      <c r="B170" s="158"/>
      <c r="C170" s="152"/>
      <c r="D170" s="153"/>
      <c r="E170" s="159"/>
      <c r="F170" s="533" t="s">
        <v>909</v>
      </c>
      <c r="G170" s="533"/>
      <c r="H170" s="533"/>
      <c r="I170" s="533"/>
      <c r="J170" s="533"/>
      <c r="K170" s="533"/>
      <c r="L170" s="533"/>
      <c r="M170" s="533"/>
      <c r="N170" s="533"/>
      <c r="O170" s="533" t="s">
        <v>965</v>
      </c>
      <c r="P170" s="533"/>
      <c r="Q170" s="533"/>
      <c r="R170" s="533"/>
      <c r="S170" s="533"/>
      <c r="T170" s="533"/>
      <c r="AA170" s="154"/>
      <c r="AB170" s="115"/>
    </row>
    <row r="171" spans="1:28" ht="15.75" customHeight="1">
      <c r="A171" s="111"/>
      <c r="B171" s="158"/>
      <c r="C171" s="152"/>
      <c r="D171" s="153"/>
      <c r="E171" s="159"/>
      <c r="F171" s="535" t="s">
        <v>903</v>
      </c>
      <c r="G171" s="535"/>
      <c r="H171" s="535"/>
      <c r="I171" s="535"/>
      <c r="J171" s="535"/>
      <c r="K171" s="535" t="s">
        <v>555</v>
      </c>
      <c r="L171" s="535"/>
      <c r="M171" s="535"/>
      <c r="N171" s="535"/>
      <c r="O171" s="535" t="s">
        <v>48</v>
      </c>
      <c r="P171" s="535"/>
      <c r="Q171" s="535"/>
      <c r="R171" s="535"/>
      <c r="S171" s="535"/>
      <c r="T171" s="535"/>
      <c r="AA171" s="154"/>
      <c r="AB171" s="115"/>
    </row>
    <row r="172" spans="1:28" ht="15.75" customHeight="1">
      <c r="A172" s="111"/>
      <c r="B172" s="158"/>
      <c r="C172" s="152"/>
      <c r="D172" s="153"/>
      <c r="E172" s="159"/>
      <c r="F172" s="535" t="s">
        <v>61</v>
      </c>
      <c r="G172" s="535"/>
      <c r="H172" s="535"/>
      <c r="I172" s="535"/>
      <c r="J172" s="535"/>
      <c r="K172" s="535" t="s">
        <v>556</v>
      </c>
      <c r="L172" s="535"/>
      <c r="M172" s="535"/>
      <c r="N172" s="535"/>
      <c r="O172" s="535" t="s">
        <v>52</v>
      </c>
      <c r="P172" s="535"/>
      <c r="Q172" s="535"/>
      <c r="R172" s="535"/>
      <c r="S172" s="535"/>
      <c r="T172" s="535"/>
      <c r="AA172" s="154"/>
      <c r="AB172" s="115"/>
    </row>
    <row r="173" spans="1:28" ht="15.75" customHeight="1">
      <c r="A173" s="111"/>
      <c r="B173" s="158"/>
      <c r="C173" s="152"/>
      <c r="D173" s="153"/>
      <c r="E173" s="159"/>
      <c r="F173" s="535" t="s">
        <v>60</v>
      </c>
      <c r="G173" s="535"/>
      <c r="H173" s="535"/>
      <c r="I173" s="535"/>
      <c r="J173" s="535"/>
      <c r="K173" s="535" t="s">
        <v>557</v>
      </c>
      <c r="L173" s="535"/>
      <c r="M173" s="535"/>
      <c r="N173" s="535"/>
      <c r="O173" s="535" t="s">
        <v>49</v>
      </c>
      <c r="P173" s="535"/>
      <c r="Q173" s="535"/>
      <c r="R173" s="535"/>
      <c r="S173" s="535"/>
      <c r="T173" s="535"/>
      <c r="AA173" s="154"/>
      <c r="AB173" s="115"/>
    </row>
    <row r="174" spans="1:28" ht="15.75" customHeight="1">
      <c r="A174" s="111"/>
      <c r="B174" s="158"/>
      <c r="C174" s="152"/>
      <c r="D174" s="153"/>
      <c r="E174" s="153"/>
      <c r="F174" s="159"/>
      <c r="G174" s="159"/>
      <c r="H174" s="159"/>
      <c r="I174" s="159"/>
      <c r="N174" s="153"/>
      <c r="O174" s="153"/>
      <c r="P174" s="159"/>
      <c r="Q174" s="159"/>
      <c r="R174" s="152"/>
      <c r="S174" s="152"/>
      <c r="T174" s="152"/>
      <c r="U174" s="152"/>
      <c r="V174" s="152"/>
      <c r="W174" s="152"/>
      <c r="X174" s="152"/>
      <c r="Y174" s="152"/>
      <c r="Z174" s="153"/>
      <c r="AA174" s="154"/>
      <c r="AB174" s="115"/>
    </row>
    <row r="175" spans="1:28" ht="15.75" customHeight="1">
      <c r="A175" s="111"/>
      <c r="B175" s="158"/>
      <c r="C175" s="152"/>
      <c r="D175" s="153"/>
      <c r="E175" s="152">
        <v>3</v>
      </c>
      <c r="F175" s="153" t="s">
        <v>80</v>
      </c>
      <c r="G175" s="159"/>
      <c r="H175" s="159"/>
      <c r="I175" s="159"/>
      <c r="N175" s="153"/>
      <c r="O175" s="153"/>
      <c r="P175" s="159"/>
      <c r="W175" s="152"/>
      <c r="X175" s="152"/>
      <c r="Y175" s="152"/>
      <c r="Z175" s="153"/>
      <c r="AA175" s="154"/>
      <c r="AB175" s="115"/>
    </row>
    <row r="176" spans="1:28" ht="15.75" customHeight="1">
      <c r="A176" s="111"/>
      <c r="B176" s="158"/>
      <c r="C176" s="152"/>
      <c r="D176" s="153"/>
      <c r="E176" s="152"/>
      <c r="F176" s="153" t="s">
        <v>51</v>
      </c>
      <c r="G176" s="153"/>
      <c r="H176" s="153"/>
      <c r="I176" s="153"/>
      <c r="J176" s="153"/>
      <c r="K176" s="153"/>
      <c r="L176" s="153"/>
      <c r="M176" s="153"/>
      <c r="N176" s="153"/>
      <c r="O176" s="153"/>
      <c r="P176" s="159"/>
      <c r="W176" s="152"/>
      <c r="X176" s="152"/>
      <c r="Y176" s="152"/>
      <c r="Z176" s="153"/>
      <c r="AA176" s="154"/>
      <c r="AB176" s="115"/>
    </row>
    <row r="177" spans="1:28" ht="15.75" customHeight="1">
      <c r="A177" s="111"/>
      <c r="B177" s="158"/>
      <c r="C177" s="152"/>
      <c r="D177" s="153"/>
      <c r="E177" s="152"/>
      <c r="F177" s="153"/>
      <c r="G177" s="534" t="s">
        <v>84</v>
      </c>
      <c r="H177" s="534"/>
      <c r="I177" s="534"/>
      <c r="J177" s="534"/>
      <c r="K177" s="534" t="s">
        <v>81</v>
      </c>
      <c r="L177" s="534"/>
      <c r="M177" s="534"/>
      <c r="N177" s="534"/>
      <c r="O177" s="153"/>
      <c r="P177" s="159"/>
      <c r="W177" s="152"/>
      <c r="X177" s="152"/>
      <c r="Y177" s="152"/>
      <c r="Z177" s="153"/>
      <c r="AA177" s="154"/>
      <c r="AB177" s="115"/>
    </row>
    <row r="178" spans="1:28" ht="15.75" customHeight="1">
      <c r="A178" s="111"/>
      <c r="B178" s="158"/>
      <c r="C178" s="152"/>
      <c r="D178" s="153"/>
      <c r="E178" s="152"/>
      <c r="F178" s="153"/>
      <c r="G178" s="556" t="s">
        <v>475</v>
      </c>
      <c r="H178" s="556"/>
      <c r="I178" s="556"/>
      <c r="J178" s="556"/>
      <c r="K178" s="558">
        <v>110001</v>
      </c>
      <c r="L178" s="558"/>
      <c r="M178" s="558"/>
      <c r="N178" s="558"/>
      <c r="O178" s="153"/>
      <c r="P178" s="159"/>
      <c r="W178" s="152"/>
      <c r="X178" s="152"/>
      <c r="Y178" s="152"/>
      <c r="Z178" s="153"/>
      <c r="AA178" s="154"/>
      <c r="AB178" s="115"/>
    </row>
    <row r="179" spans="1:28" ht="15.75" customHeight="1">
      <c r="A179" s="111"/>
      <c r="B179" s="158"/>
      <c r="C179" s="152"/>
      <c r="D179" s="153"/>
      <c r="E179" s="152"/>
      <c r="F179" s="153"/>
      <c r="G179" s="159"/>
      <c r="H179" s="159"/>
      <c r="I179" s="159"/>
      <c r="N179" s="153"/>
      <c r="O179" s="153"/>
      <c r="P179" s="159"/>
      <c r="W179" s="152"/>
      <c r="X179" s="152"/>
      <c r="Y179" s="152"/>
      <c r="Z179" s="153"/>
      <c r="AA179" s="154"/>
      <c r="AB179" s="115"/>
    </row>
    <row r="180" spans="1:28" ht="15.75" customHeight="1">
      <c r="A180" s="111"/>
      <c r="B180" s="158"/>
      <c r="C180" s="152"/>
      <c r="D180" s="153"/>
      <c r="E180" s="152">
        <v>4</v>
      </c>
      <c r="F180" s="153" t="s">
        <v>439</v>
      </c>
      <c r="G180" s="159"/>
      <c r="H180" s="159"/>
      <c r="I180" s="159"/>
      <c r="N180" s="153"/>
      <c r="O180" s="153"/>
      <c r="P180" s="159"/>
      <c r="W180" s="152"/>
      <c r="X180" s="152"/>
      <c r="Y180" s="152"/>
      <c r="Z180" s="153"/>
      <c r="AA180" s="154"/>
      <c r="AB180" s="115"/>
    </row>
    <row r="181" spans="1:28" ht="15.75" customHeight="1">
      <c r="A181" s="111"/>
      <c r="B181" s="158"/>
      <c r="C181" s="152"/>
      <c r="D181" s="153"/>
      <c r="F181" s="159" t="s">
        <v>47</v>
      </c>
      <c r="G181" s="159"/>
      <c r="H181" s="159"/>
      <c r="I181" s="159"/>
      <c r="J181" s="159"/>
      <c r="K181" s="159"/>
      <c r="L181" s="159"/>
      <c r="M181" s="159"/>
      <c r="N181" s="159"/>
      <c r="O181" s="159"/>
      <c r="P181" s="159"/>
      <c r="Q181" s="153"/>
      <c r="R181" s="159"/>
      <c r="S181" s="159"/>
      <c r="T181" s="152"/>
      <c r="U181" s="152"/>
      <c r="V181" s="152"/>
      <c r="W181" s="152"/>
      <c r="X181" s="152"/>
      <c r="Y181" s="152"/>
      <c r="Z181" s="152"/>
      <c r="AA181" s="154"/>
      <c r="AB181" s="115"/>
    </row>
    <row r="182" spans="1:28" ht="15.75" customHeight="1">
      <c r="A182" s="111"/>
      <c r="B182" s="158"/>
      <c r="C182" s="152"/>
      <c r="D182" s="153"/>
      <c r="F182" s="159"/>
      <c r="G182" s="550" t="s">
        <v>558</v>
      </c>
      <c r="H182" s="551"/>
      <c r="I182" s="551"/>
      <c r="J182" s="552"/>
      <c r="K182" s="557" t="s">
        <v>81</v>
      </c>
      <c r="L182" s="557"/>
      <c r="M182" s="557"/>
      <c r="N182" s="557"/>
      <c r="O182" s="557"/>
      <c r="P182" s="557"/>
      <c r="Q182" s="557"/>
      <c r="R182" s="557"/>
      <c r="S182" s="557"/>
      <c r="T182" s="557"/>
      <c r="U182" s="152"/>
      <c r="V182" s="152"/>
      <c r="W182" s="152"/>
      <c r="X182" s="152"/>
      <c r="Y182" s="152"/>
      <c r="Z182" s="152"/>
      <c r="AA182" s="154"/>
      <c r="AB182" s="115"/>
    </row>
    <row r="183" spans="1:28">
      <c r="A183" s="111"/>
      <c r="B183" s="158"/>
      <c r="C183" s="152"/>
      <c r="D183" s="153"/>
      <c r="F183" s="159"/>
      <c r="G183" s="553" t="s">
        <v>262</v>
      </c>
      <c r="H183" s="554"/>
      <c r="I183" s="554"/>
      <c r="J183" s="555"/>
      <c r="K183" s="556" t="s">
        <v>35</v>
      </c>
      <c r="L183" s="556"/>
      <c r="M183" s="556"/>
      <c r="N183" s="556"/>
      <c r="O183" s="556"/>
      <c r="P183" s="556"/>
      <c r="Q183" s="556"/>
      <c r="R183" s="556"/>
      <c r="S183" s="556"/>
      <c r="T183" s="556"/>
      <c r="U183" s="152"/>
      <c r="V183" s="152"/>
      <c r="W183" s="152"/>
      <c r="X183" s="152"/>
      <c r="Y183" s="152"/>
      <c r="Z183" s="152"/>
      <c r="AA183" s="154"/>
      <c r="AB183" s="115"/>
    </row>
    <row r="184" spans="1:28" ht="15.75" customHeight="1">
      <c r="A184" s="111"/>
      <c r="B184" s="158"/>
      <c r="C184" s="152"/>
      <c r="D184" s="153"/>
      <c r="F184" s="159" t="s">
        <v>50</v>
      </c>
      <c r="G184" s="159"/>
      <c r="H184" s="159"/>
      <c r="I184" s="159"/>
      <c r="J184" s="159"/>
      <c r="K184" s="159"/>
      <c r="L184" s="159"/>
      <c r="M184" s="159"/>
      <c r="N184" s="159"/>
      <c r="O184" s="159"/>
      <c r="P184" s="159"/>
      <c r="Q184" s="153"/>
      <c r="R184" s="159"/>
      <c r="S184" s="159"/>
      <c r="T184" s="152"/>
      <c r="U184" s="152"/>
      <c r="V184" s="152"/>
      <c r="W184" s="152"/>
      <c r="X184" s="152"/>
      <c r="Y184" s="152"/>
      <c r="Z184" s="152"/>
      <c r="AA184" s="154"/>
      <c r="AB184" s="115"/>
    </row>
    <row r="185" spans="1:28" ht="15.75" customHeight="1">
      <c r="A185" s="111"/>
      <c r="B185" s="158"/>
      <c r="C185" s="152"/>
      <c r="D185" s="153"/>
      <c r="F185" s="159"/>
      <c r="G185" s="550" t="s">
        <v>526</v>
      </c>
      <c r="H185" s="551"/>
      <c r="I185" s="551"/>
      <c r="J185" s="552"/>
      <c r="K185" s="550" t="s">
        <v>81</v>
      </c>
      <c r="L185" s="551"/>
      <c r="M185" s="551"/>
      <c r="N185" s="551"/>
      <c r="O185" s="551"/>
      <c r="P185" s="552"/>
      <c r="Q185" s="153"/>
      <c r="R185" s="159"/>
      <c r="S185" s="159"/>
      <c r="T185" s="152"/>
      <c r="U185" s="152"/>
      <c r="V185" s="152"/>
      <c r="W185" s="152"/>
      <c r="X185" s="152"/>
      <c r="Y185" s="152"/>
      <c r="Z185" s="152"/>
      <c r="AA185" s="154"/>
      <c r="AB185" s="115"/>
    </row>
    <row r="186" spans="1:28" ht="15.75" customHeight="1">
      <c r="A186" s="111"/>
      <c r="B186" s="158"/>
      <c r="C186" s="152"/>
      <c r="D186" s="153"/>
      <c r="F186" s="159"/>
      <c r="G186" s="553" t="s">
        <v>281</v>
      </c>
      <c r="H186" s="554"/>
      <c r="I186" s="554"/>
      <c r="J186" s="555"/>
      <c r="K186" s="553" t="s">
        <v>36</v>
      </c>
      <c r="L186" s="554"/>
      <c r="M186" s="554"/>
      <c r="N186" s="554"/>
      <c r="O186" s="554"/>
      <c r="P186" s="555"/>
      <c r="Q186" s="153"/>
      <c r="R186" s="159"/>
      <c r="S186" s="159"/>
      <c r="T186" s="152"/>
      <c r="U186" s="152"/>
      <c r="V186" s="152"/>
      <c r="W186" s="152"/>
      <c r="X186" s="152"/>
      <c r="Y186" s="152"/>
      <c r="Z186" s="152"/>
      <c r="AA186" s="154"/>
      <c r="AB186" s="115"/>
    </row>
    <row r="187" spans="1:28" ht="15.75" customHeight="1">
      <c r="A187" s="111"/>
      <c r="B187" s="158"/>
      <c r="C187" s="152"/>
      <c r="D187" s="153"/>
      <c r="F187" s="159"/>
      <c r="G187" s="553" t="s">
        <v>269</v>
      </c>
      <c r="H187" s="554"/>
      <c r="I187" s="554"/>
      <c r="J187" s="555"/>
      <c r="K187" s="553" t="s">
        <v>36</v>
      </c>
      <c r="L187" s="554"/>
      <c r="M187" s="554"/>
      <c r="N187" s="554"/>
      <c r="O187" s="554"/>
      <c r="P187" s="555"/>
      <c r="Q187" s="153"/>
      <c r="R187" s="159"/>
      <c r="S187" s="159"/>
      <c r="T187" s="152"/>
      <c r="U187" s="152"/>
      <c r="V187" s="152"/>
      <c r="W187" s="152"/>
      <c r="X187" s="152"/>
      <c r="Y187" s="152"/>
      <c r="Z187" s="152"/>
      <c r="AA187" s="154"/>
      <c r="AB187" s="115"/>
    </row>
    <row r="188" spans="1:28" ht="36.75" customHeight="1">
      <c r="A188" s="111"/>
      <c r="B188" s="158"/>
      <c r="C188" s="152"/>
      <c r="D188" s="153"/>
      <c r="F188" s="159"/>
      <c r="G188" s="553" t="s">
        <v>282</v>
      </c>
      <c r="H188" s="554"/>
      <c r="I188" s="554"/>
      <c r="J188" s="555"/>
      <c r="K188" s="553" t="s">
        <v>53</v>
      </c>
      <c r="L188" s="554"/>
      <c r="M188" s="554"/>
      <c r="N188" s="554"/>
      <c r="O188" s="554"/>
      <c r="P188" s="555"/>
      <c r="Q188" s="153"/>
      <c r="R188" s="159"/>
      <c r="S188" s="159"/>
      <c r="T188" s="152"/>
      <c r="U188" s="152"/>
      <c r="V188" s="152"/>
      <c r="W188" s="152"/>
      <c r="X188" s="152"/>
      <c r="Y188" s="152"/>
      <c r="Z188" s="152"/>
      <c r="AA188" s="154"/>
      <c r="AB188" s="115"/>
    </row>
    <row r="189" spans="1:28" ht="15.75" customHeight="1">
      <c r="A189" s="111"/>
      <c r="B189" s="158"/>
      <c r="C189" s="152"/>
      <c r="D189" s="153"/>
      <c r="F189" s="159"/>
      <c r="G189" s="553" t="s">
        <v>680</v>
      </c>
      <c r="H189" s="554"/>
      <c r="I189" s="554"/>
      <c r="J189" s="555"/>
      <c r="K189" s="553" t="s">
        <v>54</v>
      </c>
      <c r="L189" s="554"/>
      <c r="M189" s="554"/>
      <c r="N189" s="554"/>
      <c r="O189" s="554"/>
      <c r="P189" s="555"/>
      <c r="Q189" s="153"/>
      <c r="R189" s="159"/>
      <c r="S189" s="159"/>
      <c r="T189" s="152"/>
      <c r="U189" s="152"/>
      <c r="V189" s="152"/>
      <c r="W189" s="152"/>
      <c r="X189" s="152"/>
      <c r="Y189" s="152"/>
      <c r="Z189" s="152"/>
      <c r="AA189" s="154"/>
      <c r="AB189" s="115"/>
    </row>
    <row r="190" spans="1:28" ht="15.75" customHeight="1">
      <c r="A190" s="111"/>
      <c r="B190" s="158"/>
      <c r="C190" s="152"/>
      <c r="D190" s="153"/>
      <c r="F190" s="163"/>
      <c r="G190" s="553" t="s">
        <v>589</v>
      </c>
      <c r="H190" s="554"/>
      <c r="I190" s="554"/>
      <c r="J190" s="555"/>
      <c r="K190" s="553" t="s">
        <v>55</v>
      </c>
      <c r="L190" s="554"/>
      <c r="M190" s="554"/>
      <c r="N190" s="554"/>
      <c r="O190" s="554"/>
      <c r="P190" s="555"/>
      <c r="Q190" s="153"/>
      <c r="R190" s="159"/>
      <c r="S190" s="159"/>
      <c r="T190" s="152"/>
      <c r="U190" s="152"/>
      <c r="V190" s="152"/>
      <c r="W190" s="152"/>
      <c r="X190" s="152"/>
      <c r="Y190" s="152"/>
      <c r="Z190" s="152"/>
      <c r="AA190" s="154"/>
      <c r="AB190" s="115"/>
    </row>
    <row r="191" spans="1:28" ht="15.75" customHeight="1">
      <c r="A191" s="111"/>
      <c r="B191" s="158"/>
      <c r="C191" s="152"/>
      <c r="D191" s="153"/>
      <c r="F191" s="163"/>
      <c r="G191" s="159" t="s">
        <v>59</v>
      </c>
      <c r="H191" s="159"/>
      <c r="I191" s="159"/>
      <c r="J191" s="159"/>
      <c r="K191" s="159"/>
      <c r="L191" s="159"/>
      <c r="M191" s="159"/>
      <c r="N191" s="159"/>
      <c r="O191" s="159"/>
      <c r="P191" s="159"/>
      <c r="Q191" s="153"/>
      <c r="R191" s="159"/>
      <c r="S191" s="159"/>
      <c r="T191" s="152"/>
      <c r="U191" s="152"/>
      <c r="V191" s="152"/>
      <c r="W191" s="152"/>
      <c r="X191" s="152"/>
      <c r="Y191" s="152"/>
      <c r="Z191" s="152"/>
      <c r="AA191" s="154"/>
      <c r="AB191" s="115"/>
    </row>
    <row r="192" spans="1:28" ht="15.75" customHeight="1">
      <c r="A192" s="111"/>
      <c r="B192" s="158"/>
      <c r="C192" s="152"/>
      <c r="D192" s="153"/>
      <c r="F192" s="163"/>
      <c r="G192" s="159" t="s">
        <v>67</v>
      </c>
      <c r="H192" s="159"/>
      <c r="I192" s="159"/>
      <c r="J192" s="159"/>
      <c r="K192" s="159"/>
      <c r="L192" s="159"/>
      <c r="M192" s="159"/>
      <c r="N192" s="159"/>
      <c r="O192" s="159"/>
      <c r="P192" s="159"/>
      <c r="Q192" s="153"/>
      <c r="R192" s="159"/>
      <c r="S192" s="159"/>
      <c r="T192" s="152"/>
      <c r="U192" s="152"/>
      <c r="V192" s="152"/>
      <c r="W192" s="152"/>
      <c r="X192" s="152"/>
      <c r="Y192" s="152"/>
      <c r="Z192" s="152"/>
      <c r="AA192" s="154"/>
      <c r="AB192" s="115"/>
    </row>
    <row r="193" spans="1:28" ht="15.75" customHeight="1">
      <c r="A193" s="111"/>
      <c r="B193" s="158"/>
      <c r="C193" s="152"/>
      <c r="D193" s="153"/>
      <c r="F193" s="153"/>
      <c r="G193" s="153"/>
      <c r="H193" s="153"/>
      <c r="I193" s="153"/>
      <c r="J193" s="153"/>
      <c r="K193" s="153"/>
      <c r="L193" s="153"/>
      <c r="M193" s="153"/>
      <c r="N193" s="153"/>
      <c r="O193" s="153"/>
      <c r="P193" s="153"/>
      <c r="Q193" s="153"/>
      <c r="R193" s="159"/>
      <c r="S193" s="159"/>
      <c r="T193" s="152"/>
      <c r="U193" s="152"/>
      <c r="V193" s="152"/>
      <c r="W193" s="152"/>
      <c r="X193" s="152"/>
      <c r="Y193" s="152"/>
      <c r="Z193" s="152"/>
      <c r="AA193" s="154"/>
      <c r="AB193" s="115"/>
    </row>
    <row r="194" spans="1:28" ht="15.75" customHeight="1">
      <c r="A194" s="111"/>
      <c r="B194" s="158"/>
      <c r="C194" s="152"/>
      <c r="D194" s="153"/>
      <c r="F194" s="153" t="s">
        <v>64</v>
      </c>
      <c r="G194" s="153"/>
      <c r="H194" s="153"/>
      <c r="I194" s="153"/>
      <c r="J194" s="153"/>
      <c r="K194" s="153"/>
      <c r="L194" s="153"/>
      <c r="M194" s="153"/>
      <c r="N194" s="153"/>
      <c r="O194" s="153"/>
      <c r="P194" s="153"/>
      <c r="Q194" s="153"/>
      <c r="R194" s="153"/>
      <c r="S194" s="152"/>
      <c r="T194" s="152"/>
      <c r="U194" s="152"/>
      <c r="V194" s="152"/>
      <c r="W194" s="152"/>
      <c r="X194" s="152"/>
      <c r="Y194" s="152"/>
      <c r="Z194" s="152"/>
      <c r="AA194" s="154"/>
      <c r="AB194" s="115"/>
    </row>
    <row r="195" spans="1:28" ht="15.75" customHeight="1">
      <c r="A195" s="111"/>
      <c r="B195" s="158"/>
      <c r="C195" s="152"/>
      <c r="D195" s="153"/>
      <c r="F195" s="153"/>
      <c r="G195" s="534" t="s">
        <v>84</v>
      </c>
      <c r="H195" s="534"/>
      <c r="I195" s="534"/>
      <c r="J195" s="534"/>
      <c r="K195" s="534" t="s">
        <v>81</v>
      </c>
      <c r="L195" s="534"/>
      <c r="M195" s="534"/>
      <c r="N195" s="534"/>
      <c r="O195" s="153"/>
      <c r="P195" s="153"/>
      <c r="Q195" s="159"/>
      <c r="R195" s="159"/>
      <c r="S195" s="159"/>
      <c r="T195" s="152"/>
      <c r="U195" s="152"/>
      <c r="V195" s="152"/>
      <c r="W195" s="152"/>
      <c r="X195" s="152"/>
      <c r="Y195" s="152"/>
      <c r="Z195" s="152"/>
      <c r="AA195" s="154"/>
      <c r="AB195" s="115"/>
    </row>
    <row r="196" spans="1:28" ht="15.75" customHeight="1">
      <c r="A196" s="111"/>
      <c r="B196" s="158"/>
      <c r="C196" s="152"/>
      <c r="D196" s="153"/>
      <c r="F196" s="153"/>
      <c r="G196" s="556" t="s">
        <v>475</v>
      </c>
      <c r="H196" s="556"/>
      <c r="I196" s="556"/>
      <c r="J196" s="556"/>
      <c r="K196" s="559" t="s">
        <v>456</v>
      </c>
      <c r="L196" s="558"/>
      <c r="M196" s="558"/>
      <c r="N196" s="558"/>
      <c r="O196" s="153"/>
      <c r="P196" s="153"/>
      <c r="Q196" s="159"/>
      <c r="R196" s="159"/>
      <c r="S196" s="159"/>
      <c r="T196" s="152"/>
      <c r="U196" s="152"/>
      <c r="V196" s="152"/>
      <c r="W196" s="152"/>
      <c r="X196" s="152"/>
      <c r="Y196" s="152"/>
      <c r="Z196" s="152"/>
      <c r="AA196" s="154"/>
      <c r="AB196" s="115"/>
    </row>
    <row r="197" spans="1:28" ht="15.75" customHeight="1">
      <c r="A197" s="111"/>
      <c r="B197" s="158"/>
      <c r="C197" s="152"/>
      <c r="D197" s="153"/>
      <c r="E197" s="153"/>
      <c r="F197" s="159"/>
      <c r="G197" s="159"/>
      <c r="H197" s="159"/>
      <c r="I197" s="159"/>
      <c r="N197" s="153"/>
      <c r="O197" s="153"/>
      <c r="P197" s="159"/>
      <c r="W197" s="152"/>
      <c r="X197" s="152"/>
      <c r="Y197" s="152"/>
      <c r="Z197" s="153"/>
      <c r="AA197" s="154"/>
      <c r="AB197" s="115"/>
    </row>
    <row r="198" spans="1:28" ht="15.75" customHeight="1">
      <c r="A198" s="111"/>
      <c r="B198" s="158"/>
      <c r="C198" s="152"/>
      <c r="D198" s="153">
        <v>2</v>
      </c>
      <c r="E198" s="153" t="s">
        <v>95</v>
      </c>
      <c r="F198" s="153"/>
      <c r="G198" s="153"/>
      <c r="H198" s="153"/>
      <c r="I198" s="153"/>
      <c r="J198" s="153"/>
      <c r="K198" s="153"/>
      <c r="L198" s="153"/>
      <c r="M198" s="153"/>
      <c r="N198" s="153"/>
      <c r="O198" s="153"/>
      <c r="P198" s="153"/>
      <c r="Q198" s="153"/>
      <c r="R198" s="152"/>
      <c r="S198" s="152"/>
      <c r="T198" s="152"/>
      <c r="U198" s="152"/>
      <c r="V198" s="152"/>
      <c r="W198" s="152"/>
      <c r="X198" s="152"/>
      <c r="Y198" s="152"/>
      <c r="Z198" s="153"/>
      <c r="AA198" s="154"/>
      <c r="AB198" s="115"/>
    </row>
    <row r="199" spans="1:28" ht="15.75" customHeight="1">
      <c r="A199" s="111"/>
      <c r="B199" s="158"/>
      <c r="C199" s="152"/>
      <c r="D199" s="153"/>
      <c r="E199" s="159" t="s">
        <v>65</v>
      </c>
      <c r="F199" s="153"/>
      <c r="G199" s="153"/>
      <c r="H199" s="153"/>
      <c r="I199" s="153"/>
      <c r="J199" s="153"/>
      <c r="K199" s="153"/>
      <c r="L199" s="153"/>
      <c r="M199" s="153"/>
      <c r="N199" s="153"/>
      <c r="O199" s="153"/>
      <c r="P199" s="153"/>
      <c r="Q199" s="153"/>
      <c r="R199" s="152"/>
      <c r="S199" s="152"/>
      <c r="T199" s="152"/>
      <c r="U199" s="152"/>
      <c r="V199" s="152"/>
      <c r="W199" s="152"/>
      <c r="X199" s="152"/>
      <c r="Y199" s="152"/>
      <c r="Z199" s="153"/>
      <c r="AA199" s="154"/>
      <c r="AB199" s="115"/>
    </row>
    <row r="200" spans="1:28" ht="15.75" customHeight="1">
      <c r="A200" s="111"/>
      <c r="B200" s="158"/>
      <c r="C200" s="152"/>
      <c r="D200" s="153"/>
      <c r="E200" s="153"/>
      <c r="F200" s="534" t="s">
        <v>84</v>
      </c>
      <c r="G200" s="534"/>
      <c r="H200" s="534"/>
      <c r="I200" s="534"/>
      <c r="J200" s="534" t="s">
        <v>81</v>
      </c>
      <c r="K200" s="534"/>
      <c r="L200" s="534"/>
      <c r="M200" s="534"/>
      <c r="N200" s="153"/>
      <c r="O200" s="153"/>
      <c r="P200" s="159"/>
      <c r="Q200" s="159"/>
      <c r="R200" s="159"/>
      <c r="S200" s="159"/>
      <c r="T200" s="153"/>
      <c r="U200" s="153"/>
      <c r="V200" s="153"/>
      <c r="W200" s="152"/>
      <c r="X200" s="152"/>
      <c r="Y200" s="152"/>
      <c r="Z200" s="153"/>
      <c r="AA200" s="154"/>
      <c r="AB200" s="115"/>
    </row>
    <row r="201" spans="1:28" ht="15.75" customHeight="1">
      <c r="A201" s="111"/>
      <c r="B201" s="158"/>
      <c r="C201" s="152"/>
      <c r="D201" s="153"/>
      <c r="E201" s="153"/>
      <c r="F201" s="556" t="s">
        <v>475</v>
      </c>
      <c r="G201" s="556"/>
      <c r="H201" s="556"/>
      <c r="I201" s="556"/>
      <c r="J201" s="558">
        <v>110001</v>
      </c>
      <c r="K201" s="558"/>
      <c r="L201" s="558"/>
      <c r="M201" s="558"/>
      <c r="N201" s="153"/>
      <c r="O201" s="153"/>
      <c r="P201" s="159"/>
      <c r="Q201" s="159"/>
      <c r="R201" s="159"/>
      <c r="S201" s="159"/>
      <c r="T201" s="153"/>
      <c r="U201" s="153"/>
      <c r="V201" s="153"/>
      <c r="W201" s="152"/>
      <c r="X201" s="152"/>
      <c r="Y201" s="152"/>
      <c r="Z201" s="153"/>
      <c r="AA201" s="154"/>
      <c r="AB201" s="115"/>
    </row>
    <row r="202" spans="1:28" ht="15.75" customHeight="1">
      <c r="A202" s="111"/>
      <c r="B202" s="158"/>
      <c r="C202" s="152"/>
      <c r="D202" s="153"/>
      <c r="E202" s="153"/>
      <c r="F202" s="159"/>
      <c r="G202" s="159"/>
      <c r="H202" s="159"/>
      <c r="I202" s="159"/>
      <c r="J202" s="153"/>
      <c r="K202" s="153"/>
      <c r="L202" s="153"/>
      <c r="M202" s="153"/>
      <c r="N202" s="153"/>
      <c r="O202" s="153"/>
      <c r="P202" s="159"/>
      <c r="Q202" s="159"/>
      <c r="R202" s="152"/>
      <c r="S202" s="152"/>
      <c r="T202" s="152"/>
      <c r="U202" s="152"/>
      <c r="V202" s="152"/>
      <c r="W202" s="152"/>
      <c r="X202" s="152"/>
      <c r="Y202" s="152"/>
      <c r="Z202" s="153"/>
      <c r="AA202" s="154"/>
      <c r="AB202" s="115"/>
    </row>
    <row r="203" spans="1:28" ht="15.75" customHeight="1">
      <c r="A203" s="111"/>
      <c r="B203" s="158"/>
      <c r="C203" s="152">
        <v>4</v>
      </c>
      <c r="D203" s="153" t="s">
        <v>440</v>
      </c>
      <c r="E203" s="153"/>
      <c r="F203" s="159"/>
      <c r="G203" s="159"/>
      <c r="H203" s="159"/>
      <c r="I203" s="159"/>
      <c r="J203" s="159"/>
      <c r="K203" s="159"/>
      <c r="L203" s="159"/>
      <c r="M203" s="159"/>
      <c r="N203" s="159"/>
      <c r="O203" s="159"/>
      <c r="P203" s="159"/>
      <c r="Q203" s="159"/>
      <c r="R203" s="152"/>
      <c r="S203" s="152"/>
      <c r="T203" s="152"/>
      <c r="U203" s="152"/>
      <c r="V203" s="152"/>
      <c r="W203" s="152"/>
      <c r="X203" s="152"/>
      <c r="Y203" s="152"/>
      <c r="Z203" s="152"/>
      <c r="AA203" s="154"/>
      <c r="AB203" s="115"/>
    </row>
    <row r="204" spans="1:28" ht="15.75" customHeight="1">
      <c r="A204" s="111"/>
      <c r="B204" s="158"/>
      <c r="C204" s="152"/>
      <c r="D204" s="153"/>
      <c r="E204" s="159" t="s">
        <v>47</v>
      </c>
      <c r="F204" s="159"/>
      <c r="G204" s="159"/>
      <c r="H204" s="159"/>
      <c r="I204" s="159"/>
      <c r="J204" s="159"/>
      <c r="K204" s="159"/>
      <c r="L204" s="159"/>
      <c r="M204" s="159"/>
      <c r="N204" s="159"/>
      <c r="O204" s="159"/>
      <c r="P204" s="153"/>
      <c r="Q204" s="159"/>
      <c r="R204" s="159"/>
      <c r="S204" s="152"/>
      <c r="T204" s="152"/>
      <c r="U204" s="152"/>
      <c r="V204" s="152"/>
      <c r="W204" s="152"/>
      <c r="X204" s="152"/>
      <c r="Y204" s="152"/>
      <c r="Z204" s="152"/>
      <c r="AA204" s="154"/>
      <c r="AB204" s="115"/>
    </row>
    <row r="205" spans="1:28" ht="15.75" customHeight="1">
      <c r="A205" s="111"/>
      <c r="B205" s="158"/>
      <c r="C205" s="152"/>
      <c r="D205" s="153"/>
      <c r="E205" s="159"/>
      <c r="F205" s="550" t="s">
        <v>558</v>
      </c>
      <c r="G205" s="551"/>
      <c r="H205" s="551"/>
      <c r="I205" s="552"/>
      <c r="J205" s="557" t="s">
        <v>81</v>
      </c>
      <c r="K205" s="557"/>
      <c r="L205" s="557"/>
      <c r="M205" s="557"/>
      <c r="N205" s="557"/>
      <c r="O205" s="557"/>
      <c r="P205" s="557"/>
      <c r="Q205" s="557"/>
      <c r="R205" s="557"/>
      <c r="S205" s="557"/>
      <c r="T205" s="152"/>
      <c r="U205" s="152"/>
      <c r="V205" s="152"/>
      <c r="W205" s="152"/>
      <c r="X205" s="152"/>
      <c r="Y205" s="152"/>
      <c r="Z205" s="152"/>
      <c r="AA205" s="154"/>
      <c r="AB205" s="115"/>
    </row>
    <row r="206" spans="1:28" ht="30.75" customHeight="1">
      <c r="A206" s="111"/>
      <c r="B206" s="158"/>
      <c r="C206" s="152"/>
      <c r="D206" s="153"/>
      <c r="E206" s="159"/>
      <c r="F206" s="553" t="s">
        <v>262</v>
      </c>
      <c r="G206" s="554"/>
      <c r="H206" s="554"/>
      <c r="I206" s="555"/>
      <c r="J206" s="556" t="s">
        <v>37</v>
      </c>
      <c r="K206" s="556"/>
      <c r="L206" s="556"/>
      <c r="M206" s="556"/>
      <c r="N206" s="556"/>
      <c r="O206" s="556"/>
      <c r="P206" s="556"/>
      <c r="Q206" s="556"/>
      <c r="R206" s="556"/>
      <c r="S206" s="556"/>
      <c r="T206" s="152"/>
      <c r="U206" s="152"/>
      <c r="V206" s="152"/>
      <c r="W206" s="152"/>
      <c r="X206" s="152"/>
      <c r="Y206" s="152"/>
      <c r="Z206" s="152"/>
      <c r="AA206" s="154"/>
      <c r="AB206" s="115"/>
    </row>
    <row r="207" spans="1:28" ht="15.75" customHeight="1">
      <c r="A207" s="111"/>
      <c r="B207" s="158"/>
      <c r="C207" s="152"/>
      <c r="D207" s="153"/>
      <c r="E207" s="159" t="s">
        <v>66</v>
      </c>
      <c r="F207" s="159"/>
      <c r="G207" s="159"/>
      <c r="H207" s="159"/>
      <c r="I207" s="159"/>
      <c r="J207" s="159"/>
      <c r="K207" s="159"/>
      <c r="L207" s="159"/>
      <c r="M207" s="159"/>
      <c r="N207" s="159"/>
      <c r="O207" s="159"/>
      <c r="P207" s="153"/>
      <c r="Q207" s="159"/>
      <c r="R207" s="159"/>
      <c r="S207" s="152"/>
      <c r="T207" s="152"/>
      <c r="U207" s="152"/>
      <c r="V207" s="152"/>
      <c r="W207" s="152"/>
      <c r="X207" s="152"/>
      <c r="Y207" s="152"/>
      <c r="Z207" s="152"/>
      <c r="AA207" s="154"/>
      <c r="AB207" s="115"/>
    </row>
    <row r="208" spans="1:28" ht="15.75" customHeight="1">
      <c r="A208" s="111"/>
      <c r="B208" s="158"/>
      <c r="C208" s="152"/>
      <c r="D208" s="153"/>
      <c r="E208" s="159"/>
      <c r="F208" s="550" t="s">
        <v>526</v>
      </c>
      <c r="G208" s="551"/>
      <c r="H208" s="551"/>
      <c r="I208" s="552"/>
      <c r="J208" s="550" t="s">
        <v>81</v>
      </c>
      <c r="K208" s="551"/>
      <c r="L208" s="551"/>
      <c r="M208" s="551"/>
      <c r="N208" s="551"/>
      <c r="O208" s="552"/>
      <c r="P208" s="153"/>
      <c r="Q208" s="159"/>
      <c r="R208" s="159"/>
      <c r="S208" s="152"/>
      <c r="T208" s="152"/>
      <c r="U208" s="152"/>
      <c r="V208" s="152"/>
      <c r="W208" s="152"/>
      <c r="X208" s="152"/>
      <c r="Y208" s="152"/>
      <c r="Z208" s="152"/>
      <c r="AA208" s="154"/>
      <c r="AB208" s="115"/>
    </row>
    <row r="209" spans="1:28" ht="15.75" customHeight="1">
      <c r="A209" s="111"/>
      <c r="B209" s="158"/>
      <c r="C209" s="152"/>
      <c r="D209" s="153"/>
      <c r="E209" s="159"/>
      <c r="F209" s="553" t="s">
        <v>281</v>
      </c>
      <c r="G209" s="554"/>
      <c r="H209" s="554"/>
      <c r="I209" s="555"/>
      <c r="J209" s="553" t="s">
        <v>885</v>
      </c>
      <c r="K209" s="554"/>
      <c r="L209" s="554"/>
      <c r="M209" s="554"/>
      <c r="N209" s="554"/>
      <c r="O209" s="555"/>
      <c r="P209" s="153"/>
      <c r="Q209" s="159"/>
      <c r="R209" s="159"/>
      <c r="S209" s="152"/>
      <c r="T209" s="152"/>
      <c r="U209" s="152"/>
      <c r="V209" s="152"/>
      <c r="W209" s="152"/>
      <c r="X209" s="152"/>
      <c r="Y209" s="152"/>
      <c r="Z209" s="152"/>
      <c r="AA209" s="154"/>
      <c r="AB209" s="115"/>
    </row>
    <row r="210" spans="1:28" ht="15.75" customHeight="1">
      <c r="A210" s="111"/>
      <c r="B210" s="158"/>
      <c r="C210" s="152"/>
      <c r="D210" s="153"/>
      <c r="E210" s="159"/>
      <c r="F210" s="553" t="s">
        <v>269</v>
      </c>
      <c r="G210" s="554"/>
      <c r="H210" s="554"/>
      <c r="I210" s="555"/>
      <c r="J210" s="553" t="s">
        <v>886</v>
      </c>
      <c r="K210" s="554"/>
      <c r="L210" s="554"/>
      <c r="M210" s="554"/>
      <c r="N210" s="554"/>
      <c r="O210" s="555"/>
      <c r="P210" s="153"/>
      <c r="Q210" s="159"/>
      <c r="R210" s="159"/>
      <c r="S210" s="152"/>
      <c r="T210" s="152"/>
      <c r="U210" s="152"/>
      <c r="V210" s="152"/>
      <c r="W210" s="152"/>
      <c r="X210" s="152"/>
      <c r="Y210" s="152"/>
      <c r="Z210" s="152"/>
      <c r="AA210" s="154"/>
      <c r="AB210" s="115"/>
    </row>
    <row r="211" spans="1:28" ht="15.75" customHeight="1">
      <c r="A211" s="111"/>
      <c r="B211" s="158"/>
      <c r="C211" s="152"/>
      <c r="D211" s="153"/>
      <c r="E211" s="159"/>
      <c r="F211" s="553" t="s">
        <v>282</v>
      </c>
      <c r="G211" s="554"/>
      <c r="H211" s="554"/>
      <c r="I211" s="555"/>
      <c r="J211" s="553" t="s">
        <v>38</v>
      </c>
      <c r="K211" s="554"/>
      <c r="L211" s="554"/>
      <c r="M211" s="554"/>
      <c r="N211" s="554"/>
      <c r="O211" s="555"/>
      <c r="P211" s="153"/>
      <c r="Q211" s="159"/>
      <c r="R211" s="159"/>
      <c r="S211" s="152"/>
      <c r="T211" s="152"/>
      <c r="U211" s="152"/>
      <c r="V211" s="152"/>
      <c r="W211" s="152"/>
      <c r="X211" s="152"/>
      <c r="Y211" s="152"/>
      <c r="Z211" s="152"/>
      <c r="AA211" s="154"/>
      <c r="AB211" s="115"/>
    </row>
    <row r="212" spans="1:28" ht="15.75" customHeight="1">
      <c r="A212" s="111"/>
      <c r="B212" s="158"/>
      <c r="C212" s="152"/>
      <c r="D212" s="153"/>
      <c r="E212" s="159"/>
      <c r="F212" s="553" t="s">
        <v>680</v>
      </c>
      <c r="G212" s="554"/>
      <c r="H212" s="554"/>
      <c r="I212" s="555"/>
      <c r="J212" s="553" t="s">
        <v>39</v>
      </c>
      <c r="K212" s="554"/>
      <c r="L212" s="554"/>
      <c r="M212" s="554"/>
      <c r="N212" s="554"/>
      <c r="O212" s="555"/>
      <c r="P212" s="153"/>
      <c r="Q212" s="159"/>
      <c r="R212" s="159"/>
      <c r="S212" s="152"/>
      <c r="T212" s="152"/>
      <c r="U212" s="152"/>
      <c r="V212" s="152"/>
      <c r="W212" s="152"/>
      <c r="X212" s="152"/>
      <c r="Y212" s="152"/>
      <c r="Z212" s="152"/>
      <c r="AA212" s="154"/>
      <c r="AB212" s="115"/>
    </row>
    <row r="213" spans="1:28" ht="15.75" customHeight="1">
      <c r="A213" s="111"/>
      <c r="B213" s="158"/>
      <c r="C213" s="152"/>
      <c r="D213" s="153"/>
      <c r="E213" s="163"/>
      <c r="F213" s="553" t="s">
        <v>589</v>
      </c>
      <c r="G213" s="554"/>
      <c r="H213" s="554"/>
      <c r="I213" s="555"/>
      <c r="J213" s="553" t="s">
        <v>889</v>
      </c>
      <c r="K213" s="554"/>
      <c r="L213" s="554"/>
      <c r="M213" s="554"/>
      <c r="N213" s="554"/>
      <c r="O213" s="555"/>
      <c r="P213" s="153"/>
      <c r="Q213" s="159"/>
      <c r="R213" s="159"/>
      <c r="S213" s="152"/>
      <c r="T213" s="152"/>
      <c r="U213" s="152"/>
      <c r="V213" s="152"/>
      <c r="W213" s="152"/>
      <c r="X213" s="152"/>
      <c r="Y213" s="152"/>
      <c r="Z213" s="152"/>
      <c r="AA213" s="154"/>
      <c r="AB213" s="115"/>
    </row>
    <row r="214" spans="1:28" ht="15.75" customHeight="1">
      <c r="A214" s="111"/>
      <c r="B214" s="158"/>
      <c r="C214" s="152"/>
      <c r="D214" s="153"/>
      <c r="E214" s="163"/>
      <c r="F214" s="159" t="s">
        <v>58</v>
      </c>
      <c r="G214" s="159"/>
      <c r="H214" s="159"/>
      <c r="I214" s="159"/>
      <c r="J214" s="159"/>
      <c r="K214" s="159"/>
      <c r="L214" s="159"/>
      <c r="M214" s="159"/>
      <c r="N214" s="159"/>
      <c r="O214" s="159"/>
      <c r="P214" s="153"/>
      <c r="Q214" s="159"/>
      <c r="R214" s="159"/>
      <c r="S214" s="152"/>
      <c r="T214" s="152"/>
      <c r="U214" s="152"/>
      <c r="V214" s="152"/>
      <c r="W214" s="152"/>
      <c r="X214" s="152"/>
      <c r="Y214" s="152"/>
      <c r="Z214" s="152"/>
      <c r="AA214" s="154"/>
      <c r="AB214" s="115"/>
    </row>
    <row r="215" spans="1:28" ht="15.75" customHeight="1">
      <c r="A215" s="111"/>
      <c r="B215" s="158"/>
      <c r="C215" s="152"/>
      <c r="D215" s="153"/>
      <c r="E215" s="163"/>
      <c r="G215" s="159" t="s">
        <v>56</v>
      </c>
      <c r="H215" s="159"/>
      <c r="I215" s="159"/>
      <c r="J215" s="159"/>
      <c r="K215" s="159"/>
      <c r="L215" s="159"/>
      <c r="M215" s="159"/>
      <c r="N215" s="159"/>
      <c r="O215" s="159"/>
      <c r="P215" s="159"/>
      <c r="Q215" s="159"/>
      <c r="R215" s="159"/>
      <c r="S215" s="152"/>
      <c r="T215" s="152"/>
      <c r="U215" s="152"/>
      <c r="V215" s="152"/>
      <c r="W215" s="152"/>
      <c r="X215" s="152"/>
      <c r="Y215" s="152"/>
      <c r="Z215" s="152"/>
      <c r="AA215" s="154"/>
      <c r="AB215" s="115"/>
    </row>
    <row r="216" spans="1:28" ht="15.75" customHeight="1">
      <c r="A216" s="111"/>
      <c r="B216" s="158"/>
      <c r="C216" s="152"/>
      <c r="D216" s="153"/>
      <c r="E216" s="163"/>
      <c r="G216" s="159" t="s">
        <v>57</v>
      </c>
      <c r="H216" s="159"/>
      <c r="I216" s="159"/>
      <c r="J216" s="159"/>
      <c r="K216" s="159"/>
      <c r="L216" s="159"/>
      <c r="M216" s="159"/>
      <c r="N216" s="159"/>
      <c r="O216" s="159"/>
      <c r="P216" s="159"/>
      <c r="Q216" s="159"/>
      <c r="R216" s="159"/>
      <c r="S216" s="152"/>
      <c r="T216" s="152"/>
      <c r="U216" s="152"/>
      <c r="V216" s="152"/>
      <c r="W216" s="152"/>
      <c r="X216" s="152"/>
      <c r="Y216" s="152"/>
      <c r="Z216" s="152"/>
      <c r="AA216" s="154"/>
      <c r="AB216" s="115"/>
    </row>
    <row r="217" spans="1:28" ht="15.75" customHeight="1">
      <c r="A217" s="111"/>
      <c r="B217" s="158"/>
      <c r="C217" s="152"/>
      <c r="D217" s="153"/>
      <c r="E217" s="163"/>
      <c r="G217" s="159"/>
      <c r="H217" s="159" t="s">
        <v>69</v>
      </c>
      <c r="I217" s="159"/>
      <c r="J217" s="159"/>
      <c r="K217" s="159"/>
      <c r="L217" s="159"/>
      <c r="M217" s="159"/>
      <c r="N217" s="159"/>
      <c r="O217" s="159"/>
      <c r="P217" s="159"/>
      <c r="Q217" s="159"/>
      <c r="R217" s="159"/>
      <c r="S217" s="152"/>
      <c r="T217" s="152"/>
      <c r="U217" s="152"/>
      <c r="V217" s="152"/>
      <c r="W217" s="152"/>
      <c r="X217" s="152"/>
      <c r="Y217" s="152"/>
      <c r="Z217" s="152"/>
      <c r="AA217" s="154"/>
      <c r="AB217" s="115"/>
    </row>
    <row r="218" spans="1:28" ht="15.75" customHeight="1">
      <c r="A218" s="111"/>
      <c r="B218" s="158"/>
      <c r="C218" s="152"/>
      <c r="D218" s="153"/>
      <c r="E218" s="159"/>
      <c r="G218" s="159"/>
      <c r="H218" s="159" t="s">
        <v>68</v>
      </c>
      <c r="I218" s="159"/>
      <c r="J218" s="159"/>
      <c r="K218" s="159"/>
      <c r="L218" s="159"/>
      <c r="M218" s="159"/>
      <c r="N218" s="159"/>
      <c r="O218" s="159"/>
      <c r="P218" s="159"/>
      <c r="Q218" s="159"/>
      <c r="R218" s="159"/>
      <c r="S218" s="152"/>
      <c r="T218" s="152"/>
      <c r="U218" s="152"/>
      <c r="V218" s="152"/>
      <c r="W218" s="152"/>
      <c r="X218" s="152"/>
      <c r="Y218" s="152"/>
      <c r="Z218" s="152"/>
      <c r="AA218" s="154"/>
      <c r="AB218" s="115"/>
    </row>
    <row r="219" spans="1:28" ht="15.75" customHeight="1">
      <c r="A219" s="111"/>
      <c r="B219" s="158"/>
      <c r="C219" s="152"/>
      <c r="D219" s="153"/>
      <c r="E219" s="153"/>
      <c r="G219" s="153"/>
      <c r="H219" s="153" t="s">
        <v>70</v>
      </c>
      <c r="I219" s="153"/>
      <c r="J219" s="153"/>
      <c r="K219" s="153"/>
      <c r="L219" s="153"/>
      <c r="M219" s="153"/>
      <c r="N219" s="153"/>
      <c r="O219" s="153"/>
      <c r="P219" s="153"/>
      <c r="Q219" s="159"/>
      <c r="R219" s="159"/>
      <c r="S219" s="152"/>
      <c r="T219" s="152"/>
      <c r="U219" s="152"/>
      <c r="V219" s="152"/>
      <c r="W219" s="152"/>
      <c r="X219" s="152"/>
      <c r="Y219" s="152"/>
      <c r="Z219" s="152"/>
      <c r="AA219" s="154"/>
      <c r="AB219" s="115"/>
    </row>
    <row r="220" spans="1:28">
      <c r="A220" s="111"/>
      <c r="B220" s="158"/>
      <c r="C220" s="152"/>
      <c r="D220" s="153"/>
      <c r="E220" s="152"/>
      <c r="F220" s="152" t="s">
        <v>559</v>
      </c>
      <c r="G220" s="152"/>
      <c r="H220" s="152"/>
      <c r="I220" s="152"/>
      <c r="J220" s="152"/>
      <c r="K220" s="152"/>
      <c r="L220" s="159"/>
      <c r="M220" s="159"/>
      <c r="N220" s="159"/>
      <c r="O220" s="159"/>
      <c r="P220" s="153"/>
      <c r="Q220" s="159"/>
      <c r="R220" s="159"/>
      <c r="S220" s="152"/>
      <c r="T220" s="152"/>
      <c r="U220" s="152"/>
      <c r="V220" s="152"/>
      <c r="W220" s="152"/>
      <c r="X220" s="152"/>
      <c r="Y220" s="152"/>
      <c r="Z220" s="152"/>
      <c r="AA220" s="154"/>
      <c r="AB220" s="115"/>
    </row>
    <row r="221" spans="1:28" ht="15.75" customHeight="1">
      <c r="A221" s="111"/>
      <c r="B221" s="158"/>
      <c r="C221" s="152"/>
      <c r="D221" s="153"/>
      <c r="E221" s="153"/>
      <c r="F221" s="153"/>
      <c r="G221" s="153"/>
      <c r="H221" s="153"/>
      <c r="I221" s="153"/>
      <c r="J221" s="153"/>
      <c r="K221" s="153"/>
      <c r="L221" s="153"/>
      <c r="M221" s="153"/>
      <c r="N221" s="153"/>
      <c r="O221" s="153"/>
      <c r="P221" s="153"/>
      <c r="Q221" s="159"/>
      <c r="R221" s="159"/>
      <c r="S221" s="152"/>
      <c r="T221" s="152"/>
      <c r="U221" s="152"/>
      <c r="V221" s="152"/>
      <c r="W221" s="152"/>
      <c r="X221" s="152"/>
      <c r="Y221" s="152"/>
      <c r="Z221" s="152"/>
      <c r="AA221" s="154"/>
      <c r="AB221" s="115"/>
    </row>
    <row r="222" spans="1:28" ht="15.75" customHeight="1">
      <c r="A222" s="111"/>
      <c r="B222" s="158"/>
      <c r="C222" s="152"/>
      <c r="D222" s="153"/>
      <c r="E222" s="153" t="s">
        <v>64</v>
      </c>
      <c r="F222" s="153"/>
      <c r="G222" s="153"/>
      <c r="H222" s="153"/>
      <c r="I222" s="153"/>
      <c r="J222" s="153"/>
      <c r="K222" s="153"/>
      <c r="L222" s="153"/>
      <c r="M222" s="153"/>
      <c r="N222" s="153"/>
      <c r="O222" s="153"/>
      <c r="P222" s="153"/>
      <c r="Q222" s="153"/>
      <c r="R222" s="152"/>
      <c r="S222" s="152"/>
      <c r="T222" s="152"/>
      <c r="U222" s="152"/>
      <c r="V222" s="152"/>
      <c r="W222" s="152"/>
      <c r="X222" s="152"/>
      <c r="Y222" s="152"/>
      <c r="Z222" s="152"/>
      <c r="AA222" s="154"/>
      <c r="AB222" s="115"/>
    </row>
    <row r="223" spans="1:28" ht="15.75" customHeight="1">
      <c r="A223" s="111"/>
      <c r="B223" s="158"/>
      <c r="C223" s="152"/>
      <c r="D223" s="153"/>
      <c r="E223" s="153"/>
      <c r="F223" s="534" t="s">
        <v>480</v>
      </c>
      <c r="G223" s="534"/>
      <c r="H223" s="534"/>
      <c r="I223" s="534"/>
      <c r="J223" s="534" t="s">
        <v>81</v>
      </c>
      <c r="K223" s="534"/>
      <c r="L223" s="534"/>
      <c r="M223" s="534"/>
      <c r="N223" s="153"/>
      <c r="O223" s="153"/>
      <c r="P223" s="159"/>
      <c r="Q223" s="159"/>
      <c r="R223" s="159"/>
      <c r="S223" s="152"/>
      <c r="T223" s="152"/>
      <c r="U223" s="152"/>
      <c r="V223" s="152"/>
      <c r="W223" s="152"/>
      <c r="X223" s="152"/>
      <c r="Y223" s="152"/>
      <c r="Z223" s="152"/>
      <c r="AA223" s="154"/>
      <c r="AB223" s="115"/>
    </row>
    <row r="224" spans="1:28" ht="15.75" customHeight="1">
      <c r="A224" s="111"/>
      <c r="B224" s="158"/>
      <c r="C224" s="152"/>
      <c r="D224" s="153"/>
      <c r="E224" s="153"/>
      <c r="F224" s="556" t="s">
        <v>475</v>
      </c>
      <c r="G224" s="556"/>
      <c r="H224" s="556"/>
      <c r="I224" s="556"/>
      <c r="J224" s="559" t="s">
        <v>456</v>
      </c>
      <c r="K224" s="558"/>
      <c r="L224" s="558"/>
      <c r="M224" s="558"/>
      <c r="N224" s="153"/>
      <c r="O224" s="153"/>
      <c r="P224" s="159"/>
      <c r="Q224" s="159"/>
      <c r="R224" s="159"/>
      <c r="S224" s="152"/>
      <c r="T224" s="152"/>
      <c r="U224" s="152"/>
      <c r="V224" s="152"/>
      <c r="W224" s="152"/>
      <c r="X224" s="152"/>
      <c r="Y224" s="152"/>
      <c r="Z224" s="152"/>
      <c r="AA224" s="154"/>
      <c r="AB224" s="115"/>
    </row>
    <row r="225" spans="1:28" ht="15.75" customHeight="1">
      <c r="A225" s="111"/>
      <c r="B225" s="164"/>
      <c r="C225" s="165"/>
      <c r="D225" s="165"/>
      <c r="E225" s="165"/>
      <c r="F225" s="165"/>
      <c r="G225" s="165"/>
      <c r="H225" s="165"/>
      <c r="I225" s="165"/>
      <c r="J225" s="165"/>
      <c r="K225" s="165"/>
      <c r="L225" s="165"/>
      <c r="M225" s="165"/>
      <c r="N225" s="165"/>
      <c r="O225" s="165"/>
      <c r="P225" s="165"/>
      <c r="Q225" s="165"/>
      <c r="R225" s="165"/>
      <c r="S225" s="165"/>
      <c r="T225" s="165"/>
      <c r="U225" s="165"/>
      <c r="V225" s="165"/>
      <c r="W225" s="165"/>
      <c r="X225" s="165"/>
      <c r="Y225" s="165"/>
      <c r="Z225" s="165"/>
      <c r="AA225" s="166"/>
      <c r="AB225" s="115"/>
    </row>
    <row r="226" spans="1:28" ht="15.75" customHeight="1" thickBot="1">
      <c r="A226" s="134"/>
      <c r="B226" s="135"/>
      <c r="C226" s="135"/>
      <c r="D226" s="135"/>
      <c r="E226" s="135"/>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c r="AB226" s="136"/>
    </row>
    <row r="227" spans="1:28" ht="15.75" customHeight="1"/>
    <row r="228" spans="1:28" ht="15.75" customHeight="1"/>
    <row r="229" spans="1:28" ht="15.75" customHeight="1"/>
    <row r="230" spans="1:28" ht="15.75" customHeight="1"/>
    <row r="231" spans="1:28" ht="15.75" customHeight="1"/>
    <row r="232" spans="1:28" ht="15.75" customHeight="1"/>
    <row r="233" spans="1:28" ht="15.75" customHeight="1"/>
    <row r="234" spans="1:28" ht="15.75" customHeight="1"/>
    <row r="235" spans="1:28" ht="15.75" customHeight="1"/>
    <row r="236" spans="1:28" ht="15.75" customHeight="1"/>
    <row r="237" spans="1:28" ht="15.75" customHeight="1"/>
    <row r="238" spans="1:28" ht="15.75" customHeight="1"/>
    <row r="239" spans="1:28" ht="15.75" customHeight="1"/>
    <row r="240" spans="1:28"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sheetData>
  <mergeCells count="262">
    <mergeCell ref="F224:I224"/>
    <mergeCell ref="F213:I213"/>
    <mergeCell ref="F201:I201"/>
    <mergeCell ref="J201:M201"/>
    <mergeCell ref="F205:I205"/>
    <mergeCell ref="F211:I211"/>
    <mergeCell ref="J224:M224"/>
    <mergeCell ref="J223:M223"/>
    <mergeCell ref="K173:N173"/>
    <mergeCell ref="G178:J178"/>
    <mergeCell ref="K178:N178"/>
    <mergeCell ref="F173:J173"/>
    <mergeCell ref="G177:J177"/>
    <mergeCell ref="G186:J186"/>
    <mergeCell ref="K182:T182"/>
    <mergeCell ref="F223:I223"/>
    <mergeCell ref="G187:J187"/>
    <mergeCell ref="K187:P187"/>
    <mergeCell ref="K189:P189"/>
    <mergeCell ref="K195:N195"/>
    <mergeCell ref="J213:O213"/>
    <mergeCell ref="F212:I212"/>
    <mergeCell ref="G196:J196"/>
    <mergeCell ref="K196:N196"/>
    <mergeCell ref="G190:J190"/>
    <mergeCell ref="K190:P190"/>
    <mergeCell ref="J212:O212"/>
    <mergeCell ref="F206:I206"/>
    <mergeCell ref="J210:O210"/>
    <mergeCell ref="J206:S206"/>
    <mergeCell ref="F210:I210"/>
    <mergeCell ref="S63:AA63"/>
    <mergeCell ref="G182:J182"/>
    <mergeCell ref="K177:N177"/>
    <mergeCell ref="I166:L166"/>
    <mergeCell ref="M166:R166"/>
    <mergeCell ref="G183:J183"/>
    <mergeCell ref="K183:T183"/>
    <mergeCell ref="K186:P186"/>
    <mergeCell ref="J205:S205"/>
    <mergeCell ref="J200:M200"/>
    <mergeCell ref="F209:I209"/>
    <mergeCell ref="J209:O209"/>
    <mergeCell ref="F200:I200"/>
    <mergeCell ref="G195:J195"/>
    <mergeCell ref="G189:J189"/>
    <mergeCell ref="J211:O211"/>
    <mergeCell ref="F208:I208"/>
    <mergeCell ref="J208:O208"/>
    <mergeCell ref="O173:T173"/>
    <mergeCell ref="G188:J188"/>
    <mergeCell ref="K188:P188"/>
    <mergeCell ref="O52:P52"/>
    <mergeCell ref="O53:P53"/>
    <mergeCell ref="O60:P60"/>
    <mergeCell ref="O56:P56"/>
    <mergeCell ref="M63:N63"/>
    <mergeCell ref="G185:J185"/>
    <mergeCell ref="K185:P185"/>
    <mergeCell ref="F170:N170"/>
    <mergeCell ref="O170:T170"/>
    <mergeCell ref="F165:H165"/>
    <mergeCell ref="F171:J171"/>
    <mergeCell ref="K172:N172"/>
    <mergeCell ref="O172:T172"/>
    <mergeCell ref="F172:J172"/>
    <mergeCell ref="K171:N171"/>
    <mergeCell ref="O171:T171"/>
    <mergeCell ref="F166:H166"/>
    <mergeCell ref="S56:AA56"/>
    <mergeCell ref="Q55:R55"/>
    <mergeCell ref="I165:L165"/>
    <mergeCell ref="M22:AA22"/>
    <mergeCell ref="M23:AA23"/>
    <mergeCell ref="M53:N53"/>
    <mergeCell ref="O54:P54"/>
    <mergeCell ref="M48:N48"/>
    <mergeCell ref="M46:N46"/>
    <mergeCell ref="Q45:R45"/>
    <mergeCell ref="X43:AA43"/>
    <mergeCell ref="B28:M28"/>
    <mergeCell ref="T43:W43"/>
    <mergeCell ref="P42:AA42"/>
    <mergeCell ref="B22:F22"/>
    <mergeCell ref="T26:AA26"/>
    <mergeCell ref="F26:M26"/>
    <mergeCell ref="B25:M25"/>
    <mergeCell ref="J43:M43"/>
    <mergeCell ref="P26:S26"/>
    <mergeCell ref="S45:AA45"/>
    <mergeCell ref="F43:I43"/>
    <mergeCell ref="B44:L44"/>
    <mergeCell ref="P28:AA28"/>
    <mergeCell ref="S48:AA48"/>
    <mergeCell ref="S51:AA51"/>
    <mergeCell ref="S47:AA47"/>
    <mergeCell ref="Q52:R52"/>
    <mergeCell ref="Q47:R47"/>
    <mergeCell ref="Q51:R51"/>
    <mergeCell ref="Q46:R46"/>
    <mergeCell ref="M52:N52"/>
    <mergeCell ref="Q57:R57"/>
    <mergeCell ref="S57:AA57"/>
    <mergeCell ref="G61:L61"/>
    <mergeCell ref="M61:N61"/>
    <mergeCell ref="S58:AA58"/>
    <mergeCell ref="Q59:R59"/>
    <mergeCell ref="Q60:R60"/>
    <mergeCell ref="Q58:R58"/>
    <mergeCell ref="S60:AA60"/>
    <mergeCell ref="S61:AA61"/>
    <mergeCell ref="O61:P61"/>
    <mergeCell ref="Q61:R61"/>
    <mergeCell ref="S59:AA59"/>
    <mergeCell ref="G53:L53"/>
    <mergeCell ref="B42:M42"/>
    <mergeCell ref="S53:AA53"/>
    <mergeCell ref="M55:N55"/>
    <mergeCell ref="G52:L52"/>
    <mergeCell ref="P25:AA25"/>
    <mergeCell ref="C56:F56"/>
    <mergeCell ref="G56:L56"/>
    <mergeCell ref="C46:F46"/>
    <mergeCell ref="O46:P46"/>
    <mergeCell ref="G46:L46"/>
    <mergeCell ref="C48:F48"/>
    <mergeCell ref="B50:L50"/>
    <mergeCell ref="O45:P45"/>
    <mergeCell ref="Q56:R56"/>
    <mergeCell ref="M47:N47"/>
    <mergeCell ref="G51:L51"/>
    <mergeCell ref="O48:P48"/>
    <mergeCell ref="O51:P51"/>
    <mergeCell ref="Q48:R48"/>
    <mergeCell ref="O47:P47"/>
    <mergeCell ref="M51:N51"/>
    <mergeCell ref="G47:L47"/>
    <mergeCell ref="G55:L55"/>
    <mergeCell ref="Q53:R53"/>
    <mergeCell ref="B70:E70"/>
    <mergeCell ref="F70:AA70"/>
    <mergeCell ref="F69:AA69"/>
    <mergeCell ref="B71:E71"/>
    <mergeCell ref="F71:AA71"/>
    <mergeCell ref="F67:AA67"/>
    <mergeCell ref="S62:AA62"/>
    <mergeCell ref="M21:AA21"/>
    <mergeCell ref="B21:F21"/>
    <mergeCell ref="B67:E67"/>
    <mergeCell ref="M56:N56"/>
    <mergeCell ref="M57:N57"/>
    <mergeCell ref="C57:F57"/>
    <mergeCell ref="G57:L57"/>
    <mergeCell ref="B26:E26"/>
    <mergeCell ref="C45:F45"/>
    <mergeCell ref="M45:N45"/>
    <mergeCell ref="M54:N54"/>
    <mergeCell ref="C53:F53"/>
    <mergeCell ref="C47:F47"/>
    <mergeCell ref="C51:F51"/>
    <mergeCell ref="C54:F54"/>
    <mergeCell ref="G48:L48"/>
    <mergeCell ref="B69:E69"/>
    <mergeCell ref="G45:L45"/>
    <mergeCell ref="S46:AA46"/>
    <mergeCell ref="O57:P57"/>
    <mergeCell ref="O59:P59"/>
    <mergeCell ref="S55:AA55"/>
    <mergeCell ref="O62:P62"/>
    <mergeCell ref="C55:F55"/>
    <mergeCell ref="O58:P58"/>
    <mergeCell ref="C58:F58"/>
    <mergeCell ref="M60:N60"/>
    <mergeCell ref="C60:F60"/>
    <mergeCell ref="M59:N59"/>
    <mergeCell ref="M58:N58"/>
    <mergeCell ref="G54:L54"/>
    <mergeCell ref="Q54:R54"/>
    <mergeCell ref="S54:AA54"/>
    <mergeCell ref="O55:P55"/>
    <mergeCell ref="C61:F61"/>
    <mergeCell ref="G59:L59"/>
    <mergeCell ref="G58:L58"/>
    <mergeCell ref="C59:F59"/>
    <mergeCell ref="G60:L60"/>
    <mergeCell ref="S52:AA52"/>
    <mergeCell ref="C52:F52"/>
    <mergeCell ref="B68:E68"/>
    <mergeCell ref="F68:AA68"/>
    <mergeCell ref="Q62:R62"/>
    <mergeCell ref="C63:F63"/>
    <mergeCell ref="C62:F62"/>
    <mergeCell ref="O63:P63"/>
    <mergeCell ref="F66:AA66"/>
    <mergeCell ref="B66:E66"/>
    <mergeCell ref="Q63:R63"/>
    <mergeCell ref="B65:L65"/>
    <mergeCell ref="G62:L62"/>
    <mergeCell ref="M62:N62"/>
    <mergeCell ref="G63:L63"/>
    <mergeCell ref="F164:L164"/>
    <mergeCell ref="M164:R164"/>
    <mergeCell ref="M165:R165"/>
    <mergeCell ref="J153:K153"/>
    <mergeCell ref="E153:I153"/>
    <mergeCell ref="L155:Z155"/>
    <mergeCell ref="E155:I155"/>
    <mergeCell ref="J155:K155"/>
    <mergeCell ref="E156:I156"/>
    <mergeCell ref="L156:Z156"/>
    <mergeCell ref="E154:I154"/>
    <mergeCell ref="J154:K154"/>
    <mergeCell ref="L154:Z154"/>
    <mergeCell ref="L153:Z153"/>
    <mergeCell ref="J156:K156"/>
    <mergeCell ref="E146:K146"/>
    <mergeCell ref="E139:J139"/>
    <mergeCell ref="L146:Q146"/>
    <mergeCell ref="B72:E72"/>
    <mergeCell ref="L152:Z152"/>
    <mergeCell ref="L148:Q148"/>
    <mergeCell ref="B82:AA82"/>
    <mergeCell ref="E148:G148"/>
    <mergeCell ref="E147:G147"/>
    <mergeCell ref="E152:K152"/>
    <mergeCell ref="H147:K147"/>
    <mergeCell ref="L147:Q147"/>
    <mergeCell ref="H148:K148"/>
    <mergeCell ref="E141:J141"/>
    <mergeCell ref="E140:J140"/>
    <mergeCell ref="K139:U139"/>
    <mergeCell ref="K141:U141"/>
    <mergeCell ref="K140:U140"/>
    <mergeCell ref="B75:AA75"/>
    <mergeCell ref="F72:AA72"/>
    <mergeCell ref="B136:AA136"/>
    <mergeCell ref="B76:AA81"/>
    <mergeCell ref="B74:AA74"/>
    <mergeCell ref="B83:AA134"/>
    <mergeCell ref="S3:AB3"/>
    <mergeCell ref="F7:AA7"/>
    <mergeCell ref="M4:R4"/>
    <mergeCell ref="A1:E4"/>
    <mergeCell ref="B19:L19"/>
    <mergeCell ref="B20:F20"/>
    <mergeCell ref="G20:I20"/>
    <mergeCell ref="J20:L20"/>
    <mergeCell ref="B15:E15"/>
    <mergeCell ref="M20:AA20"/>
    <mergeCell ref="B17:E17"/>
    <mergeCell ref="F4:L4"/>
    <mergeCell ref="S4:AB4"/>
    <mergeCell ref="B16:E16"/>
    <mergeCell ref="B13:E13"/>
    <mergeCell ref="F9:AA11"/>
    <mergeCell ref="B9:E11"/>
    <mergeCell ref="B14:E14"/>
    <mergeCell ref="F16:AA16"/>
    <mergeCell ref="F15:AA15"/>
    <mergeCell ref="F13:AA13"/>
    <mergeCell ref="F17:AA17"/>
    <mergeCell ref="F14:AA14"/>
  </mergeCells>
  <phoneticPr fontId="8"/>
  <hyperlinks>
    <hyperlink ref="C13" r:id="rId1" display="http://****.com/gbook/*****.asp"/>
    <hyperlink ref="C15"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pageSetUpPr fitToPage="1"/>
  </sheetPr>
  <dimension ref="A1:AB163"/>
  <sheetViews>
    <sheetView showGridLines="0" zoomScale="90" zoomScaleNormal="90" zoomScaleSheetLayoutView="100" zoomScalePageLayoutView="9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783</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VLOOKUP(F$13,InterfaceList!$AG$11:$AJ$32,3,FALSE)</f>
        <v>Get Maintenance Report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VLOOKUP(F$13,InterfaceList!$AG$11:$AJ$32,4,FALSE)</f>
        <v>MyCarInfo Screen No.2-21
Return data for [Maintenance Report]
# of Remote Maintenance mail Health Check Report flags</v>
      </c>
      <c r="G9" s="522"/>
      <c r="H9" s="522"/>
      <c r="I9" s="522"/>
      <c r="J9" s="522"/>
      <c r="K9" s="522"/>
      <c r="L9" s="522"/>
      <c r="M9" s="522"/>
      <c r="N9" s="522"/>
      <c r="O9" s="522"/>
      <c r="P9" s="522"/>
      <c r="Q9" s="522"/>
      <c r="R9" s="522"/>
      <c r="S9" s="522"/>
      <c r="T9" s="522"/>
      <c r="U9" s="522"/>
      <c r="V9" s="522"/>
      <c r="W9" s="522"/>
      <c r="X9" s="522"/>
      <c r="Y9" s="522"/>
      <c r="Z9" s="522"/>
      <c r="AA9" s="523"/>
      <c r="AB9" s="115"/>
    </row>
    <row r="10" spans="1:28" ht="31.5" customHeight="1">
      <c r="A10" s="111"/>
      <c r="B10" s="490"/>
      <c r="C10" s="490"/>
      <c r="D10" s="490"/>
      <c r="E10" s="491"/>
      <c r="F10" s="526"/>
      <c r="G10" s="527"/>
      <c r="H10" s="527"/>
      <c r="I10" s="527"/>
      <c r="J10" s="527"/>
      <c r="K10" s="527"/>
      <c r="L10" s="527"/>
      <c r="M10" s="527"/>
      <c r="N10" s="527"/>
      <c r="O10" s="527"/>
      <c r="P10" s="527"/>
      <c r="Q10" s="527"/>
      <c r="R10" s="527"/>
      <c r="S10" s="527"/>
      <c r="T10" s="527"/>
      <c r="U10" s="527"/>
      <c r="V10" s="527"/>
      <c r="W10" s="527"/>
      <c r="X10" s="527"/>
      <c r="Y10" s="527"/>
      <c r="Z10" s="527"/>
      <c r="AA10" s="528"/>
      <c r="AB10" s="115"/>
    </row>
    <row r="11" spans="1:28" ht="15.75" customHeight="1">
      <c r="A11" s="111"/>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5"/>
    </row>
    <row r="12" spans="1:28" ht="15.75" customHeight="1">
      <c r="A12" s="111"/>
      <c r="B12" s="490" t="s">
        <v>284</v>
      </c>
      <c r="C12" s="490"/>
      <c r="D12" s="490"/>
      <c r="E12" s="490"/>
      <c r="F12" s="530" t="s">
        <v>383</v>
      </c>
      <c r="G12" s="530"/>
      <c r="H12" s="530"/>
      <c r="I12" s="530"/>
      <c r="J12" s="530"/>
      <c r="K12" s="530"/>
      <c r="L12" s="530"/>
      <c r="M12" s="530"/>
      <c r="N12" s="530"/>
      <c r="O12" s="530"/>
      <c r="P12" s="530"/>
      <c r="Q12" s="530"/>
      <c r="R12" s="530"/>
      <c r="S12" s="530"/>
      <c r="T12" s="530"/>
      <c r="U12" s="530"/>
      <c r="V12" s="530"/>
      <c r="W12" s="530"/>
      <c r="X12" s="530"/>
      <c r="Y12" s="530"/>
      <c r="Z12" s="530"/>
      <c r="AA12" s="530"/>
      <c r="AB12" s="115"/>
    </row>
    <row r="13" spans="1:28" ht="15.75" customHeight="1">
      <c r="A13" s="111"/>
      <c r="B13" s="529" t="s">
        <v>384</v>
      </c>
      <c r="C13" s="529"/>
      <c r="D13" s="529"/>
      <c r="E13" s="529"/>
      <c r="F13" s="532" t="s">
        <v>717</v>
      </c>
      <c r="G13" s="531"/>
      <c r="H13" s="531"/>
      <c r="I13" s="531"/>
      <c r="J13" s="531"/>
      <c r="K13" s="531"/>
      <c r="L13" s="531"/>
      <c r="M13" s="531"/>
      <c r="N13" s="531"/>
      <c r="O13" s="531"/>
      <c r="P13" s="531"/>
      <c r="Q13" s="531"/>
      <c r="R13" s="531"/>
      <c r="S13" s="531"/>
      <c r="T13" s="531"/>
      <c r="U13" s="531"/>
      <c r="V13" s="531"/>
      <c r="W13" s="531"/>
      <c r="X13" s="531"/>
      <c r="Y13" s="531"/>
      <c r="Z13" s="531"/>
      <c r="AA13" s="531"/>
      <c r="AB13" s="115"/>
    </row>
    <row r="14" spans="1:28" ht="15.75" hidden="1" customHeight="1">
      <c r="A14" s="111"/>
      <c r="B14" s="490" t="s">
        <v>596</v>
      </c>
      <c r="C14" s="490"/>
      <c r="D14" s="490"/>
      <c r="E14" s="490"/>
      <c r="F14" s="520" t="str">
        <f>VLOOKUP(F$13,InterfaceList!$AG$11:$AJ$32,2,FALSE)</f>
        <v>Lexus.G_BOOK.SPSite.MyCar.Information.MaintenanceReport</v>
      </c>
      <c r="G14" s="520"/>
      <c r="H14" s="520"/>
      <c r="I14" s="520"/>
      <c r="J14" s="520"/>
      <c r="K14" s="520"/>
      <c r="L14" s="520"/>
      <c r="M14" s="520"/>
      <c r="N14" s="520"/>
      <c r="O14" s="520"/>
      <c r="P14" s="520"/>
      <c r="Q14" s="520"/>
      <c r="R14" s="520"/>
      <c r="S14" s="520"/>
      <c r="T14" s="520"/>
      <c r="U14" s="520"/>
      <c r="V14" s="520"/>
      <c r="W14" s="520"/>
      <c r="X14" s="520"/>
      <c r="Y14" s="520"/>
      <c r="Z14" s="520"/>
      <c r="AA14" s="520"/>
      <c r="AB14" s="115"/>
    </row>
    <row r="15" spans="1:28" ht="15.75" customHeight="1">
      <c r="A15" s="111"/>
      <c r="B15" s="490" t="s">
        <v>385</v>
      </c>
      <c r="C15" s="490"/>
      <c r="D15" s="490"/>
      <c r="E15" s="490"/>
      <c r="F15" s="520" t="str">
        <f>F7</f>
        <v>Get Maintenance Report Information</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hidden="1" customHeight="1">
      <c r="A16" s="111"/>
      <c r="B16" s="490" t="s">
        <v>609</v>
      </c>
      <c r="C16" s="490"/>
      <c r="D16" s="490"/>
      <c r="E16" s="490"/>
      <c r="F16" s="531" t="s">
        <v>678</v>
      </c>
      <c r="G16" s="531"/>
      <c r="H16" s="531"/>
      <c r="I16" s="531"/>
      <c r="J16" s="531"/>
      <c r="K16" s="531"/>
      <c r="L16" s="531"/>
      <c r="M16" s="531"/>
      <c r="N16" s="531"/>
      <c r="O16" s="531"/>
      <c r="P16" s="531"/>
      <c r="Q16" s="531"/>
      <c r="R16" s="531"/>
      <c r="S16" s="531"/>
      <c r="T16" s="531"/>
      <c r="U16" s="531"/>
      <c r="V16" s="531"/>
      <c r="W16" s="531"/>
      <c r="X16" s="531"/>
      <c r="Y16" s="531"/>
      <c r="Z16" s="531"/>
      <c r="AA16" s="531"/>
      <c r="AB16" s="115"/>
    </row>
    <row r="17" spans="1:28" ht="15.75" customHeight="1">
      <c r="A17" s="11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5"/>
    </row>
    <row r="18" spans="1:28" ht="15.75" customHeight="1">
      <c r="A18" s="111"/>
      <c r="B18" s="488" t="s">
        <v>309</v>
      </c>
      <c r="C18" s="488"/>
      <c r="D18" s="488"/>
      <c r="E18" s="488"/>
      <c r="F18" s="488"/>
      <c r="G18" s="489"/>
      <c r="H18" s="489"/>
      <c r="I18" s="489"/>
      <c r="J18" s="489"/>
      <c r="K18" s="489"/>
      <c r="L18" s="489"/>
      <c r="M18" s="202"/>
      <c r="N18" s="202"/>
      <c r="O18" s="202"/>
      <c r="P18" s="202"/>
      <c r="Q18" s="202"/>
      <c r="R18" s="202"/>
      <c r="S18" s="202"/>
      <c r="T18" s="202"/>
      <c r="U18" s="202"/>
      <c r="V18" s="202"/>
      <c r="W18" s="202"/>
      <c r="X18" s="202"/>
      <c r="Y18" s="202"/>
      <c r="Z18" s="202"/>
      <c r="AA18" s="202"/>
      <c r="AB18" s="115"/>
    </row>
    <row r="19" spans="1:28" ht="15.75" customHeight="1">
      <c r="A19" s="111"/>
      <c r="B19" s="488" t="s">
        <v>311</v>
      </c>
      <c r="C19" s="488"/>
      <c r="D19" s="488"/>
      <c r="E19" s="488"/>
      <c r="F19" s="488"/>
      <c r="G19" s="514" t="s">
        <v>313</v>
      </c>
      <c r="H19" s="515"/>
      <c r="I19" s="516"/>
      <c r="J19" s="514" t="s">
        <v>315</v>
      </c>
      <c r="K19" s="515"/>
      <c r="L19" s="516"/>
      <c r="M19" s="482" t="s">
        <v>317</v>
      </c>
      <c r="N19" s="483"/>
      <c r="O19" s="483"/>
      <c r="P19" s="483"/>
      <c r="Q19" s="483"/>
      <c r="R19" s="483"/>
      <c r="S19" s="483"/>
      <c r="T19" s="483"/>
      <c r="U19" s="483"/>
      <c r="V19" s="483"/>
      <c r="W19" s="483"/>
      <c r="X19" s="483"/>
      <c r="Y19" s="483"/>
      <c r="Z19" s="483"/>
      <c r="AA19" s="484"/>
      <c r="AB19" s="115"/>
    </row>
    <row r="20" spans="1:28" ht="15.75" customHeight="1">
      <c r="A20" s="111"/>
      <c r="B20" s="540" t="s">
        <v>386</v>
      </c>
      <c r="C20" s="541"/>
      <c r="D20" s="541"/>
      <c r="E20" s="541"/>
      <c r="F20" s="541"/>
      <c r="G20" s="208"/>
      <c r="H20" s="208"/>
      <c r="I20" s="208"/>
      <c r="J20" s="208"/>
      <c r="K20" s="208"/>
      <c r="L20" s="208"/>
      <c r="M20" s="538"/>
      <c r="N20" s="538"/>
      <c r="O20" s="538"/>
      <c r="P20" s="538"/>
      <c r="Q20" s="538"/>
      <c r="R20" s="538"/>
      <c r="S20" s="538"/>
      <c r="T20" s="538"/>
      <c r="U20" s="538"/>
      <c r="V20" s="538"/>
      <c r="W20" s="538"/>
      <c r="X20" s="538"/>
      <c r="Y20" s="538"/>
      <c r="Z20" s="538"/>
      <c r="AA20" s="539"/>
      <c r="AB20" s="115"/>
    </row>
    <row r="21" spans="1:28" ht="15.75" customHeight="1">
      <c r="A21" s="111"/>
      <c r="B21" s="547"/>
      <c r="C21" s="548"/>
      <c r="D21" s="548"/>
      <c r="E21" s="548"/>
      <c r="F21" s="548"/>
      <c r="G21" s="209"/>
      <c r="H21" s="209"/>
      <c r="I21" s="209"/>
      <c r="J21" s="209"/>
      <c r="K21" s="209"/>
      <c r="L21" s="209"/>
      <c r="M21" s="543"/>
      <c r="N21" s="543"/>
      <c r="O21" s="543"/>
      <c r="P21" s="543"/>
      <c r="Q21" s="543"/>
      <c r="R21" s="543"/>
      <c r="S21" s="543"/>
      <c r="T21" s="543"/>
      <c r="U21" s="543"/>
      <c r="V21" s="543"/>
      <c r="W21" s="543"/>
      <c r="X21" s="543"/>
      <c r="Y21" s="543"/>
      <c r="Z21" s="543"/>
      <c r="AA21" s="544"/>
      <c r="AB21" s="115"/>
    </row>
    <row r="22" spans="1:28" ht="15.75" customHeight="1">
      <c r="A22" s="111"/>
      <c r="B22" s="210"/>
      <c r="C22" s="211"/>
      <c r="D22" s="211"/>
      <c r="E22" s="211"/>
      <c r="F22" s="211"/>
      <c r="G22" s="212"/>
      <c r="H22" s="212"/>
      <c r="I22" s="212"/>
      <c r="J22" s="213"/>
      <c r="K22" s="213"/>
      <c r="L22" s="213"/>
      <c r="M22" s="545"/>
      <c r="N22" s="545"/>
      <c r="O22" s="545"/>
      <c r="P22" s="545"/>
      <c r="Q22" s="545"/>
      <c r="R22" s="545"/>
      <c r="S22" s="545"/>
      <c r="T22" s="545"/>
      <c r="U22" s="545"/>
      <c r="V22" s="545"/>
      <c r="W22" s="545"/>
      <c r="X22" s="545"/>
      <c r="Y22" s="545"/>
      <c r="Z22" s="545"/>
      <c r="AA22" s="546"/>
      <c r="AB22" s="115"/>
    </row>
    <row r="23" spans="1:28" ht="15.75" customHeight="1">
      <c r="A23" s="11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5"/>
    </row>
    <row r="24" spans="1:28" ht="15.75" customHeight="1">
      <c r="A24" s="111"/>
      <c r="B24" s="467" t="s">
        <v>430</v>
      </c>
      <c r="C24" s="468"/>
      <c r="D24" s="468"/>
      <c r="E24" s="468"/>
      <c r="F24" s="468"/>
      <c r="G24" s="468"/>
      <c r="H24" s="468"/>
      <c r="I24" s="468"/>
      <c r="J24" s="468"/>
      <c r="K24" s="468"/>
      <c r="L24" s="468"/>
      <c r="M24" s="469"/>
      <c r="N24" s="116"/>
      <c r="O24" s="116"/>
      <c r="P24" s="467" t="s">
        <v>439</v>
      </c>
      <c r="Q24" s="468"/>
      <c r="R24" s="468"/>
      <c r="S24" s="468"/>
      <c r="T24" s="468"/>
      <c r="U24" s="468"/>
      <c r="V24" s="468"/>
      <c r="W24" s="468"/>
      <c r="X24" s="468"/>
      <c r="Y24" s="468"/>
      <c r="Z24" s="468"/>
      <c r="AA24" s="469"/>
      <c r="AB24" s="115"/>
    </row>
    <row r="25" spans="1:28" ht="15.75" customHeight="1">
      <c r="A25" s="111"/>
      <c r="B25" s="436" t="s">
        <v>825</v>
      </c>
      <c r="C25" s="436"/>
      <c r="D25" s="436"/>
      <c r="E25" s="436"/>
      <c r="F25" s="549" t="s">
        <v>286</v>
      </c>
      <c r="G25" s="549"/>
      <c r="H25" s="549"/>
      <c r="I25" s="549"/>
      <c r="J25" s="549"/>
      <c r="K25" s="549"/>
      <c r="L25" s="549"/>
      <c r="M25" s="549"/>
      <c r="N25" s="116"/>
      <c r="O25" s="116"/>
      <c r="P25" s="436" t="s">
        <v>825</v>
      </c>
      <c r="Q25" s="436"/>
      <c r="R25" s="436"/>
      <c r="S25" s="436"/>
      <c r="T25" s="549" t="s">
        <v>286</v>
      </c>
      <c r="U25" s="549"/>
      <c r="V25" s="549"/>
      <c r="W25" s="549"/>
      <c r="X25" s="549"/>
      <c r="Y25" s="549"/>
      <c r="Z25" s="549"/>
      <c r="AA25" s="549"/>
      <c r="AB25" s="115"/>
    </row>
    <row r="26" spans="1:28" ht="15.75" customHeight="1">
      <c r="A26" s="11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5"/>
    </row>
    <row r="27" spans="1:28" ht="15.75" customHeight="1">
      <c r="A27" s="111"/>
      <c r="B27" s="498" t="s">
        <v>442</v>
      </c>
      <c r="C27" s="499"/>
      <c r="D27" s="499"/>
      <c r="E27" s="499"/>
      <c r="F27" s="468"/>
      <c r="G27" s="468"/>
      <c r="H27" s="468"/>
      <c r="I27" s="468"/>
      <c r="J27" s="468"/>
      <c r="K27" s="468"/>
      <c r="L27" s="468"/>
      <c r="M27" s="469"/>
      <c r="N27" s="116"/>
      <c r="O27" s="116"/>
      <c r="P27" s="498" t="s">
        <v>443</v>
      </c>
      <c r="Q27" s="499"/>
      <c r="R27" s="499"/>
      <c r="S27" s="499"/>
      <c r="T27" s="499"/>
      <c r="U27" s="499"/>
      <c r="V27" s="499"/>
      <c r="W27" s="499"/>
      <c r="X27" s="499"/>
      <c r="Y27" s="499"/>
      <c r="Z27" s="499"/>
      <c r="AA27" s="500"/>
      <c r="AB27" s="115"/>
    </row>
    <row r="28" spans="1:28" ht="15.75" customHeight="1">
      <c r="A28" s="111"/>
      <c r="B28" s="117" t="s">
        <v>287</v>
      </c>
      <c r="C28" s="118"/>
      <c r="D28" s="118"/>
      <c r="E28" s="118"/>
      <c r="F28" s="119"/>
      <c r="G28" s="119"/>
      <c r="H28" s="119"/>
      <c r="I28" s="119"/>
      <c r="J28" s="118"/>
      <c r="K28" s="118"/>
      <c r="L28" s="118"/>
      <c r="M28" s="120"/>
      <c r="N28" s="116"/>
      <c r="O28" s="116"/>
      <c r="P28" s="117" t="s">
        <v>287</v>
      </c>
      <c r="Q28" s="118"/>
      <c r="R28" s="118"/>
      <c r="S28" s="118"/>
      <c r="T28" s="118"/>
      <c r="U28" s="118"/>
      <c r="V28" s="118"/>
      <c r="W28" s="118"/>
      <c r="X28" s="118"/>
      <c r="Y28" s="118"/>
      <c r="Z28" s="118"/>
      <c r="AA28" s="120"/>
      <c r="AB28" s="115"/>
    </row>
    <row r="29" spans="1:28" ht="15.75" customHeight="1">
      <c r="A29" s="111"/>
      <c r="B29" s="117"/>
      <c r="C29" s="118" t="s">
        <v>288</v>
      </c>
      <c r="D29" s="118"/>
      <c r="E29" s="118"/>
      <c r="F29" s="121"/>
      <c r="G29" s="121"/>
      <c r="H29" s="121"/>
      <c r="I29" s="121"/>
      <c r="J29" s="118"/>
      <c r="K29" s="118"/>
      <c r="L29" s="118"/>
      <c r="M29" s="120"/>
      <c r="N29" s="116"/>
      <c r="O29" s="116"/>
      <c r="P29" s="117"/>
      <c r="Q29" s="118" t="s">
        <v>288</v>
      </c>
      <c r="R29" s="116"/>
      <c r="S29" s="116"/>
      <c r="T29" s="116"/>
      <c r="U29" s="116"/>
      <c r="V29" s="118"/>
      <c r="W29" s="118"/>
      <c r="X29" s="118"/>
      <c r="Y29" s="118"/>
      <c r="Z29" s="118"/>
      <c r="AA29" s="120"/>
      <c r="AB29" s="115"/>
    </row>
    <row r="30" spans="1:28" ht="15.75" customHeight="1">
      <c r="A30" s="111"/>
      <c r="B30" s="117"/>
      <c r="C30" s="118"/>
      <c r="D30" s="118" t="s">
        <v>772</v>
      </c>
      <c r="E30" s="118"/>
      <c r="F30" s="118"/>
      <c r="G30" s="121"/>
      <c r="H30" s="121"/>
      <c r="I30" s="121"/>
      <c r="J30" s="118"/>
      <c r="K30" s="118"/>
      <c r="L30" s="118"/>
      <c r="M30" s="120"/>
      <c r="N30" s="116"/>
      <c r="O30" s="116"/>
      <c r="P30" s="117"/>
      <c r="Q30" s="118"/>
      <c r="R30" s="118" t="s">
        <v>289</v>
      </c>
      <c r="S30" s="118"/>
      <c r="T30" s="118"/>
      <c r="U30" s="118"/>
      <c r="V30" s="118"/>
      <c r="W30" s="118"/>
      <c r="X30" s="118"/>
      <c r="Y30" s="118"/>
      <c r="Z30" s="118"/>
      <c r="AA30" s="120"/>
      <c r="AB30" s="115"/>
    </row>
    <row r="31" spans="1:28" ht="15.75" customHeight="1">
      <c r="A31" s="111"/>
      <c r="B31" s="117"/>
      <c r="C31" s="118"/>
      <c r="D31" s="118"/>
      <c r="E31" s="118"/>
      <c r="F31" s="118"/>
      <c r="G31" s="118"/>
      <c r="H31" s="118"/>
      <c r="I31" s="118"/>
      <c r="J31" s="118"/>
      <c r="K31" s="118"/>
      <c r="L31" s="118"/>
      <c r="M31" s="120"/>
      <c r="N31" s="116"/>
      <c r="O31" s="116"/>
      <c r="P31" s="117"/>
      <c r="Q31" s="118"/>
      <c r="R31" s="118"/>
      <c r="S31" s="118" t="s">
        <v>290</v>
      </c>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t="s">
        <v>291</v>
      </c>
      <c r="S32" s="118"/>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t="s">
        <v>446</v>
      </c>
      <c r="S33" s="118"/>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c r="S34" s="118"/>
      <c r="T34" s="118"/>
      <c r="U34" s="118"/>
      <c r="V34" s="118"/>
      <c r="W34" s="118"/>
      <c r="X34" s="118"/>
      <c r="Y34" s="118"/>
      <c r="Z34" s="118"/>
      <c r="AA34" s="120"/>
      <c r="AB34" s="115"/>
    </row>
    <row r="35" spans="1:28" ht="32.25" customHeight="1">
      <c r="A35" s="111"/>
      <c r="B35" s="542" t="s">
        <v>22</v>
      </c>
      <c r="C35" s="542"/>
      <c r="D35" s="542"/>
      <c r="E35" s="542"/>
      <c r="F35" s="542"/>
      <c r="G35" s="542"/>
      <c r="H35" s="542"/>
      <c r="I35" s="542"/>
      <c r="J35" s="542"/>
      <c r="K35" s="542"/>
      <c r="L35" s="542"/>
      <c r="M35" s="542"/>
      <c r="N35" s="116"/>
      <c r="O35" s="116"/>
      <c r="P35" s="542" t="s">
        <v>22</v>
      </c>
      <c r="Q35" s="542"/>
      <c r="R35" s="542"/>
      <c r="S35" s="542"/>
      <c r="T35" s="542"/>
      <c r="U35" s="542"/>
      <c r="V35" s="542"/>
      <c r="W35" s="542"/>
      <c r="X35" s="542"/>
      <c r="Y35" s="542"/>
      <c r="Z35" s="542"/>
      <c r="AA35" s="542"/>
      <c r="AB35" s="115"/>
    </row>
    <row r="36" spans="1:28" ht="15.75" customHeight="1">
      <c r="A36" s="111"/>
      <c r="B36" s="124"/>
      <c r="C36" s="124"/>
      <c r="D36" s="124"/>
      <c r="E36" s="124"/>
      <c r="F36" s="501"/>
      <c r="G36" s="501"/>
      <c r="H36" s="501"/>
      <c r="I36" s="501"/>
      <c r="J36" s="479"/>
      <c r="K36" s="479"/>
      <c r="L36" s="479"/>
      <c r="M36" s="479"/>
      <c r="N36" s="116"/>
      <c r="O36" s="116"/>
      <c r="P36" s="124"/>
      <c r="Q36" s="124"/>
      <c r="R36" s="124"/>
      <c r="S36" s="124"/>
      <c r="T36" s="479"/>
      <c r="U36" s="479"/>
      <c r="V36" s="479"/>
      <c r="W36" s="479"/>
      <c r="X36" s="479"/>
      <c r="Y36" s="479"/>
      <c r="Z36" s="479"/>
      <c r="AA36" s="479"/>
      <c r="AB36" s="115"/>
    </row>
    <row r="37" spans="1:28" ht="15.75" customHeight="1">
      <c r="A37" s="111"/>
      <c r="B37" s="467" t="s">
        <v>430</v>
      </c>
      <c r="C37" s="468"/>
      <c r="D37" s="468"/>
      <c r="E37" s="468"/>
      <c r="F37" s="468"/>
      <c r="G37" s="468"/>
      <c r="H37" s="468"/>
      <c r="I37" s="468"/>
      <c r="J37" s="468"/>
      <c r="K37" s="468"/>
      <c r="L37" s="469"/>
      <c r="M37" s="116"/>
      <c r="N37" s="116"/>
      <c r="O37" s="116"/>
      <c r="P37" s="116"/>
      <c r="Q37" s="116"/>
      <c r="R37" s="116"/>
      <c r="S37" s="116"/>
      <c r="T37" s="116"/>
      <c r="U37" s="116"/>
      <c r="V37" s="116"/>
      <c r="W37" s="116"/>
      <c r="X37" s="116"/>
      <c r="Y37" s="116"/>
      <c r="Z37" s="116"/>
      <c r="AA37" s="116"/>
      <c r="AB37" s="115"/>
    </row>
    <row r="38" spans="1:28" ht="15.75" customHeight="1">
      <c r="A38" s="111"/>
      <c r="B38" s="125" t="s">
        <v>346</v>
      </c>
      <c r="C38" s="437" t="s">
        <v>836</v>
      </c>
      <c r="D38" s="441"/>
      <c r="E38" s="441"/>
      <c r="F38" s="442"/>
      <c r="G38" s="437" t="s">
        <v>816</v>
      </c>
      <c r="H38" s="441"/>
      <c r="I38" s="441"/>
      <c r="J38" s="441"/>
      <c r="K38" s="441"/>
      <c r="L38" s="442"/>
      <c r="M38" s="437" t="s">
        <v>835</v>
      </c>
      <c r="N38" s="442"/>
      <c r="O38" s="474" t="s">
        <v>505</v>
      </c>
      <c r="P38" s="475"/>
      <c r="Q38" s="437" t="s">
        <v>834</v>
      </c>
      <c r="R38" s="442"/>
      <c r="S38" s="437" t="s">
        <v>833</v>
      </c>
      <c r="T38" s="441"/>
      <c r="U38" s="441"/>
      <c r="V38" s="441"/>
      <c r="W38" s="441"/>
      <c r="X38" s="441"/>
      <c r="Y38" s="441"/>
      <c r="Z38" s="441"/>
      <c r="AA38" s="442"/>
      <c r="AB38" s="115"/>
    </row>
    <row r="39" spans="1:28" ht="13.5" customHeight="1">
      <c r="A39" s="111"/>
      <c r="B39" s="126">
        <f>ROW()-ROW($B$38)</f>
        <v>1</v>
      </c>
      <c r="C39" s="457" t="s">
        <v>448</v>
      </c>
      <c r="D39" s="458"/>
      <c r="E39" s="458"/>
      <c r="F39" s="459"/>
      <c r="G39" s="457" t="s">
        <v>826</v>
      </c>
      <c r="H39" s="458" t="s">
        <v>602</v>
      </c>
      <c r="I39" s="458" t="s">
        <v>602</v>
      </c>
      <c r="J39" s="458" t="s">
        <v>602</v>
      </c>
      <c r="K39" s="458" t="s">
        <v>602</v>
      </c>
      <c r="L39" s="459" t="s">
        <v>602</v>
      </c>
      <c r="M39" s="465" t="s">
        <v>449</v>
      </c>
      <c r="N39" s="466"/>
      <c r="O39" s="460" t="s">
        <v>450</v>
      </c>
      <c r="P39" s="461"/>
      <c r="Q39" s="460" t="s">
        <v>450</v>
      </c>
      <c r="R39" s="461"/>
      <c r="S39" s="447" t="s">
        <v>449</v>
      </c>
      <c r="T39" s="448" t="s">
        <v>604</v>
      </c>
      <c r="U39" s="448" t="s">
        <v>604</v>
      </c>
      <c r="V39" s="448" t="s">
        <v>604</v>
      </c>
      <c r="W39" s="448" t="s">
        <v>604</v>
      </c>
      <c r="X39" s="448" t="s">
        <v>604</v>
      </c>
      <c r="Y39" s="448" t="s">
        <v>604</v>
      </c>
      <c r="Z39" s="448" t="s">
        <v>604</v>
      </c>
      <c r="AA39" s="449" t="s">
        <v>604</v>
      </c>
      <c r="AB39" s="115"/>
    </row>
    <row r="40" spans="1:28" ht="13.5" customHeight="1">
      <c r="A40" s="111"/>
      <c r="B40" s="126">
        <f>ROW()-ROW($B$38)</f>
        <v>2</v>
      </c>
      <c r="C40" s="457" t="s">
        <v>611</v>
      </c>
      <c r="D40" s="458"/>
      <c r="E40" s="458"/>
      <c r="F40" s="459"/>
      <c r="G40" s="457" t="s">
        <v>866</v>
      </c>
      <c r="H40" s="458" t="s">
        <v>602</v>
      </c>
      <c r="I40" s="458" t="s">
        <v>602</v>
      </c>
      <c r="J40" s="458" t="s">
        <v>602</v>
      </c>
      <c r="K40" s="458" t="s">
        <v>602</v>
      </c>
      <c r="L40" s="459" t="s">
        <v>602</v>
      </c>
      <c r="M40" s="465" t="s">
        <v>354</v>
      </c>
      <c r="N40" s="466"/>
      <c r="O40" s="460" t="s">
        <v>285</v>
      </c>
      <c r="P40" s="461"/>
      <c r="Q40" s="460" t="s">
        <v>285</v>
      </c>
      <c r="R40" s="461"/>
      <c r="S40" s="447" t="s">
        <v>23</v>
      </c>
      <c r="T40" s="448" t="s">
        <v>604</v>
      </c>
      <c r="U40" s="448" t="s">
        <v>604</v>
      </c>
      <c r="V40" s="448" t="s">
        <v>604</v>
      </c>
      <c r="W40" s="448" t="s">
        <v>604</v>
      </c>
      <c r="X40" s="448" t="s">
        <v>604</v>
      </c>
      <c r="Y40" s="448" t="s">
        <v>604</v>
      </c>
      <c r="Z40" s="448" t="s">
        <v>604</v>
      </c>
      <c r="AA40" s="449" t="s">
        <v>604</v>
      </c>
      <c r="AB40" s="115"/>
    </row>
    <row r="41" spans="1:28" ht="15.75" customHeight="1">
      <c r="A41" s="111"/>
      <c r="B41" s="126"/>
      <c r="C41" s="457"/>
      <c r="D41" s="458"/>
      <c r="E41" s="458"/>
      <c r="F41" s="459"/>
      <c r="G41" s="457"/>
      <c r="H41" s="458"/>
      <c r="I41" s="458"/>
      <c r="J41" s="458"/>
      <c r="K41" s="458"/>
      <c r="L41" s="459"/>
      <c r="M41" s="465"/>
      <c r="N41" s="466"/>
      <c r="O41" s="460"/>
      <c r="P41" s="461"/>
      <c r="Q41" s="460"/>
      <c r="R41" s="461"/>
      <c r="S41" s="447"/>
      <c r="T41" s="448"/>
      <c r="U41" s="448"/>
      <c r="V41" s="448"/>
      <c r="W41" s="448"/>
      <c r="X41" s="448"/>
      <c r="Y41" s="448"/>
      <c r="Z41" s="448"/>
      <c r="AA41" s="449"/>
      <c r="AB41" s="115"/>
    </row>
    <row r="42" spans="1:28" s="133" customFormat="1" ht="15.75" customHeight="1">
      <c r="A42" s="127"/>
      <c r="B42" s="128"/>
      <c r="C42" s="129"/>
      <c r="D42" s="129"/>
      <c r="E42" s="129"/>
      <c r="F42" s="129"/>
      <c r="G42" s="129"/>
      <c r="H42" s="129"/>
      <c r="I42" s="129"/>
      <c r="J42" s="129"/>
      <c r="K42" s="129"/>
      <c r="L42" s="129"/>
      <c r="M42" s="130"/>
      <c r="N42" s="130"/>
      <c r="O42" s="131"/>
      <c r="P42" s="131"/>
      <c r="Q42" s="131"/>
      <c r="R42" s="131"/>
      <c r="S42" s="131"/>
      <c r="T42" s="131"/>
      <c r="U42" s="131"/>
      <c r="V42" s="131"/>
      <c r="W42" s="131"/>
      <c r="X42" s="131"/>
      <c r="Y42" s="131"/>
      <c r="Z42" s="131"/>
      <c r="AA42" s="131"/>
      <c r="AB42" s="132"/>
    </row>
    <row r="43" spans="1:28" ht="15.75" customHeight="1">
      <c r="A43" s="111"/>
      <c r="B43" s="467" t="s">
        <v>438</v>
      </c>
      <c r="C43" s="468"/>
      <c r="D43" s="468"/>
      <c r="E43" s="468"/>
      <c r="F43" s="468"/>
      <c r="G43" s="468"/>
      <c r="H43" s="468"/>
      <c r="I43" s="468"/>
      <c r="J43" s="468"/>
      <c r="K43" s="468"/>
      <c r="L43" s="469"/>
      <c r="M43" s="116"/>
      <c r="N43" s="116"/>
      <c r="O43" s="116"/>
      <c r="P43" s="116"/>
      <c r="Q43" s="116"/>
      <c r="R43" s="116"/>
      <c r="S43" s="116"/>
      <c r="T43" s="116"/>
      <c r="U43" s="116"/>
      <c r="V43" s="116"/>
      <c r="W43" s="116"/>
      <c r="X43" s="116"/>
      <c r="Y43" s="116"/>
      <c r="Z43" s="116"/>
      <c r="AA43" s="116"/>
      <c r="AB43" s="115"/>
    </row>
    <row r="44" spans="1:28" ht="15.75" customHeight="1">
      <c r="A44" s="111"/>
      <c r="B44" s="125" t="s">
        <v>346</v>
      </c>
      <c r="C44" s="437" t="s">
        <v>836</v>
      </c>
      <c r="D44" s="441"/>
      <c r="E44" s="441"/>
      <c r="F44" s="442"/>
      <c r="G44" s="437" t="s">
        <v>816</v>
      </c>
      <c r="H44" s="441"/>
      <c r="I44" s="441"/>
      <c r="J44" s="441"/>
      <c r="K44" s="441"/>
      <c r="L44" s="442"/>
      <c r="M44" s="437" t="s">
        <v>835</v>
      </c>
      <c r="N44" s="442"/>
      <c r="O44" s="474" t="s">
        <v>505</v>
      </c>
      <c r="P44" s="475"/>
      <c r="Q44" s="437" t="s">
        <v>834</v>
      </c>
      <c r="R44" s="442"/>
      <c r="S44" s="437" t="s">
        <v>833</v>
      </c>
      <c r="T44" s="441"/>
      <c r="U44" s="441"/>
      <c r="V44" s="441"/>
      <c r="W44" s="441"/>
      <c r="X44" s="441"/>
      <c r="Y44" s="441"/>
      <c r="Z44" s="441"/>
      <c r="AA44" s="442"/>
      <c r="AB44" s="115"/>
    </row>
    <row r="45" spans="1:28" ht="13.5" customHeight="1">
      <c r="A45" s="111"/>
      <c r="B45" s="126">
        <f>ROW()-ROW($B$44)</f>
        <v>1</v>
      </c>
      <c r="C45" s="447" t="s">
        <v>448</v>
      </c>
      <c r="D45" s="448"/>
      <c r="E45" s="448"/>
      <c r="F45" s="449"/>
      <c r="G45" s="447" t="s">
        <v>826</v>
      </c>
      <c r="H45" s="448" t="s">
        <v>602</v>
      </c>
      <c r="I45" s="448" t="s">
        <v>602</v>
      </c>
      <c r="J45" s="448" t="s">
        <v>602</v>
      </c>
      <c r="K45" s="448" t="s">
        <v>602</v>
      </c>
      <c r="L45" s="449" t="s">
        <v>602</v>
      </c>
      <c r="M45" s="465" t="s">
        <v>449</v>
      </c>
      <c r="N45" s="466"/>
      <c r="O45" s="460" t="s">
        <v>450</v>
      </c>
      <c r="P45" s="461"/>
      <c r="Q45" s="460" t="s">
        <v>450</v>
      </c>
      <c r="R45" s="461"/>
      <c r="S45" s="447" t="s">
        <v>449</v>
      </c>
      <c r="T45" s="448" t="s">
        <v>604</v>
      </c>
      <c r="U45" s="448" t="s">
        <v>604</v>
      </c>
      <c r="V45" s="448" t="s">
        <v>604</v>
      </c>
      <c r="W45" s="448" t="s">
        <v>604</v>
      </c>
      <c r="X45" s="448" t="s">
        <v>604</v>
      </c>
      <c r="Y45" s="448" t="s">
        <v>604</v>
      </c>
      <c r="Z45" s="448" t="s">
        <v>604</v>
      </c>
      <c r="AA45" s="449" t="s">
        <v>604</v>
      </c>
      <c r="AB45" s="115"/>
    </row>
    <row r="46" spans="1:28" ht="13.5" customHeight="1">
      <c r="A46" s="111"/>
      <c r="B46" s="126">
        <f>ROW()-ROW($B$44)</f>
        <v>2</v>
      </c>
      <c r="C46" s="447" t="s">
        <v>79</v>
      </c>
      <c r="D46" s="448"/>
      <c r="E46" s="448"/>
      <c r="F46" s="449"/>
      <c r="G46" s="447" t="s">
        <v>17</v>
      </c>
      <c r="H46" s="448" t="s">
        <v>602</v>
      </c>
      <c r="I46" s="448" t="s">
        <v>602</v>
      </c>
      <c r="J46" s="448" t="s">
        <v>602</v>
      </c>
      <c r="K46" s="448" t="s">
        <v>602</v>
      </c>
      <c r="L46" s="449" t="s">
        <v>602</v>
      </c>
      <c r="M46" s="465" t="s">
        <v>453</v>
      </c>
      <c r="N46" s="466"/>
      <c r="O46" s="460" t="s">
        <v>454</v>
      </c>
      <c r="P46" s="461"/>
      <c r="Q46" s="460" t="s">
        <v>454</v>
      </c>
      <c r="R46" s="461"/>
      <c r="S46" s="447" t="s">
        <v>453</v>
      </c>
      <c r="T46" s="448" t="s">
        <v>604</v>
      </c>
      <c r="U46" s="448" t="s">
        <v>604</v>
      </c>
      <c r="V46" s="448" t="s">
        <v>604</v>
      </c>
      <c r="W46" s="448" t="s">
        <v>604</v>
      </c>
      <c r="X46" s="448" t="s">
        <v>604</v>
      </c>
      <c r="Y46" s="448" t="s">
        <v>604</v>
      </c>
      <c r="Z46" s="448" t="s">
        <v>604</v>
      </c>
      <c r="AA46" s="449" t="s">
        <v>604</v>
      </c>
      <c r="AB46" s="115"/>
    </row>
    <row r="47" spans="1:28" ht="13.5" customHeight="1">
      <c r="A47" s="111"/>
      <c r="B47" s="126">
        <f>ROW()-ROW($B$44)</f>
        <v>3</v>
      </c>
      <c r="C47" s="447" t="s">
        <v>613</v>
      </c>
      <c r="D47" s="448"/>
      <c r="E47" s="448"/>
      <c r="F47" s="449"/>
      <c r="G47" s="447" t="s">
        <v>827</v>
      </c>
      <c r="H47" s="448" t="s">
        <v>602</v>
      </c>
      <c r="I47" s="448" t="s">
        <v>602</v>
      </c>
      <c r="J47" s="448" t="s">
        <v>602</v>
      </c>
      <c r="K47" s="448" t="s">
        <v>602</v>
      </c>
      <c r="L47" s="449" t="s">
        <v>602</v>
      </c>
      <c r="M47" s="465">
        <v>6</v>
      </c>
      <c r="N47" s="466"/>
      <c r="O47" s="460" t="s">
        <v>716</v>
      </c>
      <c r="P47" s="461"/>
      <c r="Q47" s="460" t="s">
        <v>716</v>
      </c>
      <c r="R47" s="461"/>
      <c r="S47" s="447" t="s">
        <v>21</v>
      </c>
      <c r="T47" s="448" t="s">
        <v>604</v>
      </c>
      <c r="U47" s="448" t="s">
        <v>604</v>
      </c>
      <c r="V47" s="448" t="s">
        <v>604</v>
      </c>
      <c r="W47" s="448" t="s">
        <v>604</v>
      </c>
      <c r="X47" s="448" t="s">
        <v>604</v>
      </c>
      <c r="Y47" s="448" t="s">
        <v>604</v>
      </c>
      <c r="Z47" s="448" t="s">
        <v>604</v>
      </c>
      <c r="AA47" s="449" t="s">
        <v>604</v>
      </c>
      <c r="AB47" s="115"/>
    </row>
    <row r="48" spans="1:28" ht="30.75" customHeight="1">
      <c r="A48" s="111"/>
      <c r="B48" s="126">
        <f>ROW()-ROW($B$44)</f>
        <v>4</v>
      </c>
      <c r="C48" s="447" t="s">
        <v>694</v>
      </c>
      <c r="D48" s="448"/>
      <c r="E48" s="448"/>
      <c r="F48" s="449"/>
      <c r="G48" s="447" t="s">
        <v>872</v>
      </c>
      <c r="H48" s="448" t="s">
        <v>602</v>
      </c>
      <c r="I48" s="448" t="s">
        <v>602</v>
      </c>
      <c r="J48" s="448" t="s">
        <v>602</v>
      </c>
      <c r="K48" s="448" t="s">
        <v>602</v>
      </c>
      <c r="L48" s="449" t="s">
        <v>602</v>
      </c>
      <c r="M48" s="465" t="s">
        <v>716</v>
      </c>
      <c r="N48" s="466"/>
      <c r="O48" s="460" t="s">
        <v>818</v>
      </c>
      <c r="P48" s="461"/>
      <c r="Q48" s="460" t="s">
        <v>455</v>
      </c>
      <c r="R48" s="461"/>
      <c r="S48" s="447" t="s">
        <v>455</v>
      </c>
      <c r="T48" s="448" t="s">
        <v>604</v>
      </c>
      <c r="U48" s="448" t="s">
        <v>604</v>
      </c>
      <c r="V48" s="448" t="s">
        <v>604</v>
      </c>
      <c r="W48" s="448" t="s">
        <v>604</v>
      </c>
      <c r="X48" s="448" t="s">
        <v>604</v>
      </c>
      <c r="Y48" s="448" t="s">
        <v>604</v>
      </c>
      <c r="Z48" s="448" t="s">
        <v>604</v>
      </c>
      <c r="AA48" s="449" t="s">
        <v>604</v>
      </c>
      <c r="AB48" s="115"/>
    </row>
    <row r="49" spans="1:28" ht="30.75" customHeight="1">
      <c r="A49" s="111"/>
      <c r="B49" s="126">
        <f>ROW()-ROW($B$44)</f>
        <v>5</v>
      </c>
      <c r="C49" s="447" t="s">
        <v>695</v>
      </c>
      <c r="D49" s="448"/>
      <c r="E49" s="448"/>
      <c r="F49" s="449"/>
      <c r="G49" s="447" t="s">
        <v>91</v>
      </c>
      <c r="H49" s="448" t="s">
        <v>602</v>
      </c>
      <c r="I49" s="448" t="s">
        <v>602</v>
      </c>
      <c r="J49" s="448" t="s">
        <v>602</v>
      </c>
      <c r="K49" s="448" t="s">
        <v>602</v>
      </c>
      <c r="L49" s="449" t="s">
        <v>602</v>
      </c>
      <c r="M49" s="465">
        <v>1</v>
      </c>
      <c r="N49" s="466"/>
      <c r="O49" s="460" t="s">
        <v>716</v>
      </c>
      <c r="P49" s="461"/>
      <c r="Q49" s="460" t="s">
        <v>716</v>
      </c>
      <c r="R49" s="461"/>
      <c r="S49" s="447" t="s">
        <v>92</v>
      </c>
      <c r="T49" s="448"/>
      <c r="U49" s="448"/>
      <c r="V49" s="448"/>
      <c r="W49" s="448"/>
      <c r="X49" s="448"/>
      <c r="Y49" s="448"/>
      <c r="Z49" s="448"/>
      <c r="AA49" s="449"/>
      <c r="AB49" s="115"/>
    </row>
    <row r="50" spans="1:28" ht="15.75" customHeight="1">
      <c r="A50" s="111"/>
      <c r="B50" s="126"/>
      <c r="C50" s="457"/>
      <c r="D50" s="458"/>
      <c r="E50" s="458"/>
      <c r="F50" s="459"/>
      <c r="G50" s="457"/>
      <c r="H50" s="458"/>
      <c r="I50" s="458"/>
      <c r="J50" s="458"/>
      <c r="K50" s="458"/>
      <c r="L50" s="459"/>
      <c r="M50" s="465"/>
      <c r="N50" s="466"/>
      <c r="O50" s="465"/>
      <c r="P50" s="466"/>
      <c r="Q50" s="465"/>
      <c r="R50" s="466"/>
      <c r="S50" s="457"/>
      <c r="T50" s="458"/>
      <c r="U50" s="458"/>
      <c r="V50" s="458"/>
      <c r="W50" s="458"/>
      <c r="X50" s="458"/>
      <c r="Y50" s="458"/>
      <c r="Z50" s="458"/>
      <c r="AA50" s="459"/>
      <c r="AB50" s="115"/>
    </row>
    <row r="51" spans="1:28" ht="15.75" customHeight="1">
      <c r="A51" s="111"/>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c r="AA51" s="116"/>
      <c r="AB51" s="115"/>
    </row>
    <row r="52" spans="1:28" ht="15.75" customHeight="1">
      <c r="A52" s="111"/>
      <c r="B52" s="467" t="s">
        <v>76</v>
      </c>
      <c r="C52" s="468"/>
      <c r="D52" s="468"/>
      <c r="E52" s="468"/>
      <c r="F52" s="468"/>
      <c r="G52" s="468"/>
      <c r="H52" s="468"/>
      <c r="I52" s="468"/>
      <c r="J52" s="468"/>
      <c r="K52" s="468"/>
      <c r="L52" s="469"/>
      <c r="M52" s="116"/>
      <c r="N52" s="116"/>
      <c r="O52" s="116"/>
      <c r="P52" s="116"/>
      <c r="Q52" s="116"/>
      <c r="R52" s="116"/>
      <c r="S52" s="116"/>
      <c r="T52" s="116"/>
      <c r="U52" s="116"/>
      <c r="V52" s="116"/>
      <c r="W52" s="116"/>
      <c r="X52" s="116"/>
      <c r="Y52" s="116"/>
      <c r="Z52" s="116"/>
      <c r="AA52" s="116"/>
      <c r="AB52" s="115"/>
    </row>
    <row r="53" spans="1:28" ht="15.75" customHeight="1">
      <c r="A53" s="111"/>
      <c r="B53" s="436" t="s">
        <v>849</v>
      </c>
      <c r="C53" s="436"/>
      <c r="D53" s="436"/>
      <c r="E53" s="436"/>
      <c r="F53" s="437" t="s">
        <v>816</v>
      </c>
      <c r="G53" s="441"/>
      <c r="H53" s="441"/>
      <c r="I53" s="441"/>
      <c r="J53" s="441"/>
      <c r="K53" s="441"/>
      <c r="L53" s="441"/>
      <c r="M53" s="441"/>
      <c r="N53" s="441"/>
      <c r="O53" s="441"/>
      <c r="P53" s="441"/>
      <c r="Q53" s="441"/>
      <c r="R53" s="441"/>
      <c r="S53" s="441"/>
      <c r="T53" s="441"/>
      <c r="U53" s="441"/>
      <c r="V53" s="441"/>
      <c r="W53" s="441"/>
      <c r="X53" s="441"/>
      <c r="Y53" s="441"/>
      <c r="Z53" s="441"/>
      <c r="AA53" s="442"/>
      <c r="AB53" s="115"/>
    </row>
    <row r="54" spans="1:28" ht="15.75" customHeight="1">
      <c r="A54" s="111"/>
      <c r="B54" s="429" t="s">
        <v>456</v>
      </c>
      <c r="C54" s="425"/>
      <c r="D54" s="425"/>
      <c r="E54" s="438"/>
      <c r="F54" s="426" t="str">
        <f>VLOOKUP(B54,InterfaceList!$C$26:$AB$35,5,FALSE)</f>
        <v>Normal</v>
      </c>
      <c r="G54" s="427"/>
      <c r="H54" s="427"/>
      <c r="I54" s="427"/>
      <c r="J54" s="427"/>
      <c r="K54" s="427"/>
      <c r="L54" s="427"/>
      <c r="M54" s="427"/>
      <c r="N54" s="427"/>
      <c r="O54" s="427"/>
      <c r="P54" s="427"/>
      <c r="Q54" s="427"/>
      <c r="R54" s="427"/>
      <c r="S54" s="427"/>
      <c r="T54" s="427"/>
      <c r="U54" s="427"/>
      <c r="V54" s="427"/>
      <c r="W54" s="427"/>
      <c r="X54" s="427"/>
      <c r="Y54" s="427"/>
      <c r="Z54" s="427"/>
      <c r="AA54" s="428"/>
      <c r="AB54" s="115"/>
    </row>
    <row r="55" spans="1:28" ht="15.75" customHeight="1">
      <c r="A55" s="111"/>
      <c r="B55" s="429" t="s">
        <v>457</v>
      </c>
      <c r="C55" s="425"/>
      <c r="D55" s="425"/>
      <c r="E55" s="438"/>
      <c r="F55" s="426" t="str">
        <f>VLOOKUP(B55,InterfaceList!$C$26:$AB$35,5,FALSE)</f>
        <v>XML format error</v>
      </c>
      <c r="G55" s="427"/>
      <c r="H55" s="427"/>
      <c r="I55" s="427"/>
      <c r="J55" s="427"/>
      <c r="K55" s="427"/>
      <c r="L55" s="427"/>
      <c r="M55" s="427"/>
      <c r="N55" s="427"/>
      <c r="O55" s="427"/>
      <c r="P55" s="427"/>
      <c r="Q55" s="427"/>
      <c r="R55" s="427"/>
      <c r="S55" s="427"/>
      <c r="T55" s="427"/>
      <c r="U55" s="427"/>
      <c r="V55" s="427"/>
      <c r="W55" s="427"/>
      <c r="X55" s="427"/>
      <c r="Y55" s="427"/>
      <c r="Z55" s="427"/>
      <c r="AA55" s="428"/>
      <c r="AB55" s="115"/>
    </row>
    <row r="56" spans="1:28" ht="15.75" customHeight="1">
      <c r="A56" s="111"/>
      <c r="B56" s="429" t="s">
        <v>458</v>
      </c>
      <c r="C56" s="425"/>
      <c r="D56" s="425"/>
      <c r="E56" s="438"/>
      <c r="F56" s="426" t="str">
        <f>VLOOKUP(B56,InterfaceList!$C$26:$AB$35,5,FALSE)</f>
        <v>Input value error</v>
      </c>
      <c r="G56" s="427"/>
      <c r="H56" s="427"/>
      <c r="I56" s="427"/>
      <c r="J56" s="427"/>
      <c r="K56" s="427"/>
      <c r="L56" s="427"/>
      <c r="M56" s="427"/>
      <c r="N56" s="427"/>
      <c r="O56" s="427"/>
      <c r="P56" s="427"/>
      <c r="Q56" s="427"/>
      <c r="R56" s="427"/>
      <c r="S56" s="427"/>
      <c r="T56" s="427"/>
      <c r="U56" s="427"/>
      <c r="V56" s="427"/>
      <c r="W56" s="427"/>
      <c r="X56" s="427"/>
      <c r="Y56" s="427"/>
      <c r="Z56" s="427"/>
      <c r="AA56" s="428"/>
      <c r="AB56" s="115"/>
    </row>
    <row r="57" spans="1:28" ht="15.75" customHeight="1">
      <c r="A57" s="111"/>
      <c r="B57" s="429" t="s">
        <v>459</v>
      </c>
      <c r="C57" s="425"/>
      <c r="D57" s="425"/>
      <c r="E57" s="438"/>
      <c r="F57" s="426" t="str">
        <f>VLOOKUP(B57,InterfaceList!$C$26:$AB$35,5,FALSE)</f>
        <v>External API Error - unexpected error from external API</v>
      </c>
      <c r="G57" s="427"/>
      <c r="H57" s="427"/>
      <c r="I57" s="427"/>
      <c r="J57" s="427"/>
      <c r="K57" s="427"/>
      <c r="L57" s="427"/>
      <c r="M57" s="427"/>
      <c r="N57" s="427"/>
      <c r="O57" s="427"/>
      <c r="P57" s="427"/>
      <c r="Q57" s="427"/>
      <c r="R57" s="427"/>
      <c r="S57" s="427"/>
      <c r="T57" s="427"/>
      <c r="U57" s="427"/>
      <c r="V57" s="427"/>
      <c r="W57" s="427"/>
      <c r="X57" s="427"/>
      <c r="Y57" s="427"/>
      <c r="Z57" s="427"/>
      <c r="AA57" s="428"/>
      <c r="AB57" s="115"/>
    </row>
    <row r="58" spans="1:28" ht="15.75" customHeight="1">
      <c r="A58" s="111"/>
      <c r="B58" s="424"/>
      <c r="C58" s="425"/>
      <c r="D58" s="425"/>
      <c r="E58" s="425"/>
      <c r="F58" s="426"/>
      <c r="G58" s="427"/>
      <c r="H58" s="427"/>
      <c r="I58" s="427"/>
      <c r="J58" s="427"/>
      <c r="K58" s="427"/>
      <c r="L58" s="427"/>
      <c r="M58" s="427"/>
      <c r="N58" s="427"/>
      <c r="O58" s="427"/>
      <c r="P58" s="427"/>
      <c r="Q58" s="427"/>
      <c r="R58" s="427"/>
      <c r="S58" s="427"/>
      <c r="T58" s="427"/>
      <c r="U58" s="427"/>
      <c r="V58" s="427"/>
      <c r="W58" s="427"/>
      <c r="X58" s="427"/>
      <c r="Y58" s="427"/>
      <c r="Z58" s="427"/>
      <c r="AA58" s="428"/>
      <c r="AB58" s="115"/>
    </row>
    <row r="59" spans="1:28" ht="15.75" customHeight="1">
      <c r="A59" s="111"/>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c r="AA59" s="116"/>
      <c r="AB59" s="115"/>
    </row>
    <row r="60" spans="1:28" ht="15.75" customHeight="1">
      <c r="A60" s="111"/>
      <c r="B60" s="467" t="s">
        <v>427</v>
      </c>
      <c r="C60" s="468"/>
      <c r="D60" s="468"/>
      <c r="E60" s="468"/>
      <c r="F60" s="468"/>
      <c r="G60" s="468"/>
      <c r="H60" s="468"/>
      <c r="I60" s="468"/>
      <c r="J60" s="468"/>
      <c r="K60" s="468"/>
      <c r="L60" s="468"/>
      <c r="M60" s="468"/>
      <c r="N60" s="468"/>
      <c r="O60" s="468"/>
      <c r="P60" s="468"/>
      <c r="Q60" s="468"/>
      <c r="R60" s="468"/>
      <c r="S60" s="468"/>
      <c r="T60" s="468"/>
      <c r="U60" s="468"/>
      <c r="V60" s="468"/>
      <c r="W60" s="468"/>
      <c r="X60" s="468"/>
      <c r="Y60" s="468"/>
      <c r="Z60" s="468"/>
      <c r="AA60" s="469"/>
      <c r="AB60" s="115"/>
    </row>
    <row r="61" spans="1:28" ht="15.75" customHeight="1">
      <c r="A61" s="111"/>
      <c r="B61" s="437" t="s">
        <v>460</v>
      </c>
      <c r="C61" s="441"/>
      <c r="D61" s="441"/>
      <c r="E61" s="441"/>
      <c r="F61" s="441"/>
      <c r="G61" s="441"/>
      <c r="H61" s="441"/>
      <c r="I61" s="441"/>
      <c r="J61" s="441"/>
      <c r="K61" s="441"/>
      <c r="L61" s="441"/>
      <c r="M61" s="441"/>
      <c r="N61" s="441"/>
      <c r="O61" s="441"/>
      <c r="P61" s="441"/>
      <c r="Q61" s="441"/>
      <c r="R61" s="441"/>
      <c r="S61" s="441"/>
      <c r="T61" s="441"/>
      <c r="U61" s="441"/>
      <c r="V61" s="441"/>
      <c r="W61" s="441"/>
      <c r="X61" s="441"/>
      <c r="Y61" s="441"/>
      <c r="Z61" s="441"/>
      <c r="AA61" s="442"/>
      <c r="AB61" s="115"/>
    </row>
    <row r="62" spans="1:28" ht="15.75" customHeight="1">
      <c r="A62" s="111"/>
      <c r="B62" s="462" t="s">
        <v>77</v>
      </c>
      <c r="C62" s="463"/>
      <c r="D62" s="463"/>
      <c r="E62" s="463"/>
      <c r="F62" s="463"/>
      <c r="G62" s="463"/>
      <c r="H62" s="463"/>
      <c r="I62" s="463"/>
      <c r="J62" s="463"/>
      <c r="K62" s="463"/>
      <c r="L62" s="463"/>
      <c r="M62" s="463"/>
      <c r="N62" s="463"/>
      <c r="O62" s="463"/>
      <c r="P62" s="463"/>
      <c r="Q62" s="463"/>
      <c r="R62" s="463"/>
      <c r="S62" s="463"/>
      <c r="T62" s="463"/>
      <c r="U62" s="463"/>
      <c r="V62" s="463"/>
      <c r="W62" s="463"/>
      <c r="X62" s="463"/>
      <c r="Y62" s="463"/>
      <c r="Z62" s="463"/>
      <c r="AA62" s="464"/>
      <c r="AB62" s="115"/>
    </row>
    <row r="63" spans="1:28" ht="15.75" customHeight="1">
      <c r="A63" s="111"/>
      <c r="B63" s="462"/>
      <c r="C63" s="463"/>
      <c r="D63" s="463"/>
      <c r="E63" s="463"/>
      <c r="F63" s="463"/>
      <c r="G63" s="463"/>
      <c r="H63" s="463"/>
      <c r="I63" s="463"/>
      <c r="J63" s="463"/>
      <c r="K63" s="463"/>
      <c r="L63" s="463"/>
      <c r="M63" s="463"/>
      <c r="N63" s="463"/>
      <c r="O63" s="463"/>
      <c r="P63" s="463"/>
      <c r="Q63" s="463"/>
      <c r="R63" s="463"/>
      <c r="S63" s="463"/>
      <c r="T63" s="463"/>
      <c r="U63" s="463"/>
      <c r="V63" s="463"/>
      <c r="W63" s="463"/>
      <c r="X63" s="463"/>
      <c r="Y63" s="463"/>
      <c r="Z63" s="463"/>
      <c r="AA63" s="464"/>
      <c r="AB63" s="115"/>
    </row>
    <row r="64" spans="1:28" ht="15.75" customHeight="1">
      <c r="A64" s="111"/>
      <c r="B64" s="462"/>
      <c r="C64" s="463"/>
      <c r="D64" s="463"/>
      <c r="E64" s="463"/>
      <c r="F64" s="463"/>
      <c r="G64" s="463"/>
      <c r="H64" s="463"/>
      <c r="I64" s="463"/>
      <c r="J64" s="463"/>
      <c r="K64" s="463"/>
      <c r="L64" s="463"/>
      <c r="M64" s="463"/>
      <c r="N64" s="463"/>
      <c r="O64" s="463"/>
      <c r="P64" s="463"/>
      <c r="Q64" s="463"/>
      <c r="R64" s="463"/>
      <c r="S64" s="463"/>
      <c r="T64" s="463"/>
      <c r="U64" s="463"/>
      <c r="V64" s="463"/>
      <c r="W64" s="463"/>
      <c r="X64" s="463"/>
      <c r="Y64" s="463"/>
      <c r="Z64" s="463"/>
      <c r="AA64" s="464"/>
      <c r="AB64" s="115"/>
    </row>
    <row r="65" spans="1:28" ht="15.75" customHeight="1">
      <c r="A65" s="111"/>
      <c r="B65" s="462"/>
      <c r="C65" s="463"/>
      <c r="D65" s="463"/>
      <c r="E65" s="463"/>
      <c r="F65" s="463"/>
      <c r="G65" s="463"/>
      <c r="H65" s="463"/>
      <c r="I65" s="463"/>
      <c r="J65" s="463"/>
      <c r="K65" s="463"/>
      <c r="L65" s="463"/>
      <c r="M65" s="463"/>
      <c r="N65" s="463"/>
      <c r="O65" s="463"/>
      <c r="P65" s="463"/>
      <c r="Q65" s="463"/>
      <c r="R65" s="463"/>
      <c r="S65" s="463"/>
      <c r="T65" s="463"/>
      <c r="U65" s="463"/>
      <c r="V65" s="463"/>
      <c r="W65" s="463"/>
      <c r="X65" s="463"/>
      <c r="Y65" s="463"/>
      <c r="Z65" s="463"/>
      <c r="AA65" s="464"/>
      <c r="AB65" s="115"/>
    </row>
    <row r="66" spans="1:28" ht="15.75" customHeight="1">
      <c r="A66" s="111"/>
      <c r="B66" s="462"/>
      <c r="C66" s="463"/>
      <c r="D66" s="463"/>
      <c r="E66" s="463"/>
      <c r="F66" s="463"/>
      <c r="G66" s="463"/>
      <c r="H66" s="463"/>
      <c r="I66" s="463"/>
      <c r="J66" s="463"/>
      <c r="K66" s="463"/>
      <c r="L66" s="463"/>
      <c r="M66" s="463"/>
      <c r="N66" s="463"/>
      <c r="O66" s="463"/>
      <c r="P66" s="463"/>
      <c r="Q66" s="463"/>
      <c r="R66" s="463"/>
      <c r="S66" s="463"/>
      <c r="T66" s="463"/>
      <c r="U66" s="463"/>
      <c r="V66" s="463"/>
      <c r="W66" s="463"/>
      <c r="X66" s="463"/>
      <c r="Y66" s="463"/>
      <c r="Z66" s="463"/>
      <c r="AA66" s="464"/>
      <c r="AB66" s="115"/>
    </row>
    <row r="67" spans="1:28" ht="15.75" customHeight="1">
      <c r="A67" s="111"/>
      <c r="B67" s="462"/>
      <c r="C67" s="463"/>
      <c r="D67" s="463"/>
      <c r="E67" s="463"/>
      <c r="F67" s="463"/>
      <c r="G67" s="463"/>
      <c r="H67" s="463"/>
      <c r="I67" s="463"/>
      <c r="J67" s="463"/>
      <c r="K67" s="463"/>
      <c r="L67" s="463"/>
      <c r="M67" s="463"/>
      <c r="N67" s="463"/>
      <c r="O67" s="463"/>
      <c r="P67" s="463"/>
      <c r="Q67" s="463"/>
      <c r="R67" s="463"/>
      <c r="S67" s="463"/>
      <c r="T67" s="463"/>
      <c r="U67" s="463"/>
      <c r="V67" s="463"/>
      <c r="W67" s="463"/>
      <c r="X67" s="463"/>
      <c r="Y67" s="463"/>
      <c r="Z67" s="463"/>
      <c r="AA67" s="464"/>
      <c r="AB67" s="115"/>
    </row>
    <row r="68" spans="1:28" ht="15.75" customHeight="1">
      <c r="A68" s="111"/>
      <c r="B68" s="437" t="s">
        <v>461</v>
      </c>
      <c r="C68" s="441"/>
      <c r="D68" s="441"/>
      <c r="E68" s="441"/>
      <c r="F68" s="441"/>
      <c r="G68" s="441"/>
      <c r="H68" s="441"/>
      <c r="I68" s="441"/>
      <c r="J68" s="441"/>
      <c r="K68" s="441"/>
      <c r="L68" s="441"/>
      <c r="M68" s="441"/>
      <c r="N68" s="441"/>
      <c r="O68" s="441"/>
      <c r="P68" s="441"/>
      <c r="Q68" s="441"/>
      <c r="R68" s="441"/>
      <c r="S68" s="441"/>
      <c r="T68" s="441"/>
      <c r="U68" s="441"/>
      <c r="V68" s="441"/>
      <c r="W68" s="441"/>
      <c r="X68" s="441"/>
      <c r="Y68" s="441"/>
      <c r="Z68" s="441"/>
      <c r="AA68" s="442"/>
      <c r="AB68" s="115"/>
    </row>
    <row r="69" spans="1:28" ht="15.75" customHeight="1">
      <c r="A69" s="111"/>
      <c r="B69" s="462" t="s">
        <v>462</v>
      </c>
      <c r="C69" s="463"/>
      <c r="D69" s="463"/>
      <c r="E69" s="463"/>
      <c r="F69" s="463"/>
      <c r="G69" s="463"/>
      <c r="H69" s="463"/>
      <c r="I69" s="463"/>
      <c r="J69" s="463"/>
      <c r="K69" s="463"/>
      <c r="L69" s="463"/>
      <c r="M69" s="463"/>
      <c r="N69" s="463"/>
      <c r="O69" s="463"/>
      <c r="P69" s="463"/>
      <c r="Q69" s="463"/>
      <c r="R69" s="463"/>
      <c r="S69" s="463"/>
      <c r="T69" s="463"/>
      <c r="U69" s="463"/>
      <c r="V69" s="463"/>
      <c r="W69" s="463"/>
      <c r="X69" s="463"/>
      <c r="Y69" s="463"/>
      <c r="Z69" s="463"/>
      <c r="AA69" s="464"/>
      <c r="AB69" s="115"/>
    </row>
    <row r="70" spans="1:28" ht="15.75" customHeight="1">
      <c r="A70" s="111"/>
      <c r="B70" s="462"/>
      <c r="C70" s="463"/>
      <c r="D70" s="463"/>
      <c r="E70" s="463"/>
      <c r="F70" s="463"/>
      <c r="G70" s="463"/>
      <c r="H70" s="463"/>
      <c r="I70" s="463"/>
      <c r="J70" s="463"/>
      <c r="K70" s="463"/>
      <c r="L70" s="463"/>
      <c r="M70" s="463"/>
      <c r="N70" s="463"/>
      <c r="O70" s="463"/>
      <c r="P70" s="463"/>
      <c r="Q70" s="463"/>
      <c r="R70" s="463"/>
      <c r="S70" s="463"/>
      <c r="T70" s="463"/>
      <c r="U70" s="463"/>
      <c r="V70" s="463"/>
      <c r="W70" s="463"/>
      <c r="X70" s="463"/>
      <c r="Y70" s="463"/>
      <c r="Z70" s="463"/>
      <c r="AA70" s="464"/>
      <c r="AB70" s="115"/>
    </row>
    <row r="71" spans="1:28" ht="15.75" customHeight="1">
      <c r="A71" s="111"/>
      <c r="B71" s="462"/>
      <c r="C71" s="463"/>
      <c r="D71" s="463"/>
      <c r="E71" s="463"/>
      <c r="F71" s="463"/>
      <c r="G71" s="463"/>
      <c r="H71" s="463"/>
      <c r="I71" s="463"/>
      <c r="J71" s="463"/>
      <c r="K71" s="463"/>
      <c r="L71" s="463"/>
      <c r="M71" s="463"/>
      <c r="N71" s="463"/>
      <c r="O71" s="463"/>
      <c r="P71" s="463"/>
      <c r="Q71" s="463"/>
      <c r="R71" s="463"/>
      <c r="S71" s="463"/>
      <c r="T71" s="463"/>
      <c r="U71" s="463"/>
      <c r="V71" s="463"/>
      <c r="W71" s="463"/>
      <c r="X71" s="463"/>
      <c r="Y71" s="463"/>
      <c r="Z71" s="463"/>
      <c r="AA71" s="464"/>
      <c r="AB71" s="115"/>
    </row>
    <row r="72" spans="1:28" ht="15.75" customHeight="1">
      <c r="A72" s="111"/>
      <c r="B72" s="462"/>
      <c r="C72" s="463"/>
      <c r="D72" s="463"/>
      <c r="E72" s="463"/>
      <c r="F72" s="463"/>
      <c r="G72" s="463"/>
      <c r="H72" s="463"/>
      <c r="I72" s="463"/>
      <c r="J72" s="463"/>
      <c r="K72" s="463"/>
      <c r="L72" s="463"/>
      <c r="M72" s="463"/>
      <c r="N72" s="463"/>
      <c r="O72" s="463"/>
      <c r="P72" s="463"/>
      <c r="Q72" s="463"/>
      <c r="R72" s="463"/>
      <c r="S72" s="463"/>
      <c r="T72" s="463"/>
      <c r="U72" s="463"/>
      <c r="V72" s="463"/>
      <c r="W72" s="463"/>
      <c r="X72" s="463"/>
      <c r="Y72" s="463"/>
      <c r="Z72" s="463"/>
      <c r="AA72" s="464"/>
      <c r="AB72" s="115"/>
    </row>
    <row r="73" spans="1:28" ht="15.75" customHeight="1">
      <c r="A73" s="111"/>
      <c r="B73" s="462"/>
      <c r="C73" s="463"/>
      <c r="D73" s="463"/>
      <c r="E73" s="463"/>
      <c r="F73" s="463"/>
      <c r="G73" s="463"/>
      <c r="H73" s="463"/>
      <c r="I73" s="463"/>
      <c r="J73" s="463"/>
      <c r="K73" s="463"/>
      <c r="L73" s="463"/>
      <c r="M73" s="463"/>
      <c r="N73" s="463"/>
      <c r="O73" s="463"/>
      <c r="P73" s="463"/>
      <c r="Q73" s="463"/>
      <c r="R73" s="463"/>
      <c r="S73" s="463"/>
      <c r="T73" s="463"/>
      <c r="U73" s="463"/>
      <c r="V73" s="463"/>
      <c r="W73" s="463"/>
      <c r="X73" s="463"/>
      <c r="Y73" s="463"/>
      <c r="Z73" s="463"/>
      <c r="AA73" s="464"/>
      <c r="AB73" s="115"/>
    </row>
    <row r="74" spans="1:28" ht="15.75" customHeight="1">
      <c r="A74" s="111"/>
      <c r="B74" s="462"/>
      <c r="C74" s="463"/>
      <c r="D74" s="463"/>
      <c r="E74" s="463"/>
      <c r="F74" s="463"/>
      <c r="G74" s="463"/>
      <c r="H74" s="463"/>
      <c r="I74" s="463"/>
      <c r="J74" s="463"/>
      <c r="K74" s="463"/>
      <c r="L74" s="463"/>
      <c r="M74" s="463"/>
      <c r="N74" s="463"/>
      <c r="O74" s="463"/>
      <c r="P74" s="463"/>
      <c r="Q74" s="463"/>
      <c r="R74" s="463"/>
      <c r="S74" s="463"/>
      <c r="T74" s="463"/>
      <c r="U74" s="463"/>
      <c r="V74" s="463"/>
      <c r="W74" s="463"/>
      <c r="X74" s="463"/>
      <c r="Y74" s="463"/>
      <c r="Z74" s="463"/>
      <c r="AA74" s="464"/>
      <c r="AB74" s="115"/>
    </row>
    <row r="75" spans="1:28" ht="15.75" customHeight="1">
      <c r="A75" s="111"/>
      <c r="B75" s="462"/>
      <c r="C75" s="463"/>
      <c r="D75" s="463"/>
      <c r="E75" s="463"/>
      <c r="F75" s="463"/>
      <c r="G75" s="463"/>
      <c r="H75" s="463"/>
      <c r="I75" s="463"/>
      <c r="J75" s="463"/>
      <c r="K75" s="463"/>
      <c r="L75" s="463"/>
      <c r="M75" s="463"/>
      <c r="N75" s="463"/>
      <c r="O75" s="463"/>
      <c r="P75" s="463"/>
      <c r="Q75" s="463"/>
      <c r="R75" s="463"/>
      <c r="S75" s="463"/>
      <c r="T75" s="463"/>
      <c r="U75" s="463"/>
      <c r="V75" s="463"/>
      <c r="W75" s="463"/>
      <c r="X75" s="463"/>
      <c r="Y75" s="463"/>
      <c r="Z75" s="463"/>
      <c r="AA75" s="464"/>
      <c r="AB75" s="115"/>
    </row>
    <row r="76" spans="1:28" ht="15.75" customHeight="1">
      <c r="A76" s="111"/>
      <c r="B76" s="462"/>
      <c r="C76" s="463"/>
      <c r="D76" s="463"/>
      <c r="E76" s="463"/>
      <c r="F76" s="463"/>
      <c r="G76" s="463"/>
      <c r="H76" s="463"/>
      <c r="I76" s="463"/>
      <c r="J76" s="463"/>
      <c r="K76" s="463"/>
      <c r="L76" s="463"/>
      <c r="M76" s="463"/>
      <c r="N76" s="463"/>
      <c r="O76" s="463"/>
      <c r="P76" s="463"/>
      <c r="Q76" s="463"/>
      <c r="R76" s="463"/>
      <c r="S76" s="463"/>
      <c r="T76" s="463"/>
      <c r="U76" s="463"/>
      <c r="V76" s="463"/>
      <c r="W76" s="463"/>
      <c r="X76" s="463"/>
      <c r="Y76" s="463"/>
      <c r="Z76" s="463"/>
      <c r="AA76" s="464"/>
      <c r="AB76" s="115"/>
    </row>
    <row r="77" spans="1:28" ht="15.75" customHeight="1">
      <c r="A77" s="111"/>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c r="AA77" s="116"/>
      <c r="AB77" s="115"/>
    </row>
    <row r="78" spans="1:28" ht="15.75" customHeight="1">
      <c r="A78" s="111"/>
      <c r="B78" s="467" t="s">
        <v>71</v>
      </c>
      <c r="C78" s="468"/>
      <c r="D78" s="468"/>
      <c r="E78" s="468"/>
      <c r="F78" s="468"/>
      <c r="G78" s="468"/>
      <c r="H78" s="468"/>
      <c r="I78" s="468"/>
      <c r="J78" s="468"/>
      <c r="K78" s="468"/>
      <c r="L78" s="468"/>
      <c r="M78" s="468"/>
      <c r="N78" s="468"/>
      <c r="O78" s="468"/>
      <c r="P78" s="468"/>
      <c r="Q78" s="468"/>
      <c r="R78" s="468"/>
      <c r="S78" s="468"/>
      <c r="T78" s="468"/>
      <c r="U78" s="468"/>
      <c r="V78" s="468"/>
      <c r="W78" s="468"/>
      <c r="X78" s="468"/>
      <c r="Y78" s="468"/>
      <c r="Z78" s="468"/>
      <c r="AA78" s="469"/>
      <c r="AB78" s="115"/>
    </row>
    <row r="79" spans="1:28" ht="15.75" customHeight="1">
      <c r="A79" s="111"/>
      <c r="B79" s="147"/>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9"/>
      <c r="AB79" s="115"/>
    </row>
    <row r="80" spans="1:28" ht="15.75" customHeight="1">
      <c r="A80" s="111"/>
      <c r="B80" s="150">
        <v>1</v>
      </c>
      <c r="C80" s="151" t="s">
        <v>838</v>
      </c>
      <c r="D80" s="152"/>
      <c r="E80" s="152"/>
      <c r="F80" s="152"/>
      <c r="G80" s="152"/>
      <c r="H80" s="152"/>
      <c r="I80" s="152"/>
      <c r="J80" s="152"/>
      <c r="K80" s="152"/>
      <c r="L80" s="152"/>
      <c r="M80" s="152"/>
      <c r="N80" s="152"/>
      <c r="O80" s="152"/>
      <c r="P80" s="152"/>
      <c r="Q80" s="152"/>
      <c r="R80" s="152"/>
      <c r="S80" s="152"/>
      <c r="T80" s="152"/>
      <c r="U80" s="152"/>
      <c r="V80" s="152"/>
      <c r="W80" s="152"/>
      <c r="X80" s="152"/>
      <c r="Y80" s="152"/>
      <c r="Z80" s="153"/>
      <c r="AA80" s="154"/>
      <c r="AB80" s="115"/>
    </row>
    <row r="81" spans="1:28" ht="15.75" customHeight="1">
      <c r="A81" s="111"/>
      <c r="B81" s="150"/>
      <c r="C81" s="151"/>
      <c r="D81" s="155" t="s">
        <v>447</v>
      </c>
      <c r="E81" s="534" t="s">
        <v>944</v>
      </c>
      <c r="F81" s="534"/>
      <c r="G81" s="534"/>
      <c r="H81" s="534"/>
      <c r="I81" s="534"/>
      <c r="J81" s="534"/>
      <c r="K81" s="537" t="s">
        <v>34</v>
      </c>
      <c r="L81" s="537"/>
      <c r="M81" s="537"/>
      <c r="N81" s="537"/>
      <c r="O81" s="537"/>
      <c r="P81" s="537"/>
      <c r="Q81" s="537"/>
      <c r="R81" s="537"/>
      <c r="S81" s="537"/>
      <c r="T81" s="537"/>
      <c r="U81" s="537"/>
      <c r="V81" s="152"/>
      <c r="W81" s="152"/>
      <c r="X81" s="152"/>
      <c r="Y81" s="152"/>
      <c r="Z81" s="153"/>
      <c r="AA81" s="154"/>
      <c r="AB81" s="115"/>
    </row>
    <row r="82" spans="1:28" ht="15.75" customHeight="1">
      <c r="A82" s="111"/>
      <c r="B82" s="150"/>
      <c r="C82" s="151"/>
      <c r="D82" s="156">
        <v>1</v>
      </c>
      <c r="E82" s="536" t="s">
        <v>900</v>
      </c>
      <c r="F82" s="536"/>
      <c r="G82" s="536"/>
      <c r="H82" s="536"/>
      <c r="I82" s="536"/>
      <c r="J82" s="536"/>
      <c r="K82" s="536" t="s">
        <v>87</v>
      </c>
      <c r="L82" s="536"/>
      <c r="M82" s="536"/>
      <c r="N82" s="536"/>
      <c r="O82" s="536"/>
      <c r="P82" s="536"/>
      <c r="Q82" s="536"/>
      <c r="R82" s="536"/>
      <c r="S82" s="536"/>
      <c r="T82" s="536"/>
      <c r="U82" s="536"/>
      <c r="V82" s="152"/>
      <c r="W82" s="152"/>
      <c r="X82" s="152"/>
      <c r="Y82" s="152"/>
      <c r="Z82" s="153"/>
      <c r="AA82" s="154"/>
      <c r="AB82" s="115"/>
    </row>
    <row r="83" spans="1:28" ht="15.75" customHeight="1">
      <c r="A83" s="111"/>
      <c r="B83" s="150"/>
      <c r="C83" s="151"/>
      <c r="D83" s="157">
        <v>2</v>
      </c>
      <c r="E83" s="536" t="s">
        <v>902</v>
      </c>
      <c r="F83" s="536"/>
      <c r="G83" s="536"/>
      <c r="H83" s="536"/>
      <c r="I83" s="536"/>
      <c r="J83" s="536"/>
      <c r="K83" s="536" t="s">
        <v>40</v>
      </c>
      <c r="L83" s="536"/>
      <c r="M83" s="536"/>
      <c r="N83" s="536"/>
      <c r="O83" s="536"/>
      <c r="P83" s="536"/>
      <c r="Q83" s="536"/>
      <c r="R83" s="536"/>
      <c r="S83" s="536"/>
      <c r="T83" s="536"/>
      <c r="U83" s="536"/>
      <c r="V83" s="152"/>
      <c r="W83" s="152"/>
      <c r="X83" s="152"/>
      <c r="Y83" s="152"/>
      <c r="Z83" s="153"/>
      <c r="AA83" s="154"/>
      <c r="AB83" s="115"/>
    </row>
    <row r="84" spans="1:28" ht="15.75" customHeight="1">
      <c r="A84" s="111"/>
      <c r="B84" s="150"/>
      <c r="C84" s="151"/>
      <c r="D84" s="157">
        <v>3</v>
      </c>
      <c r="E84" s="536" t="s">
        <v>896</v>
      </c>
      <c r="F84" s="536"/>
      <c r="G84" s="536"/>
      <c r="H84" s="536"/>
      <c r="I84" s="536"/>
      <c r="J84" s="536"/>
      <c r="K84" s="536" t="s">
        <v>40</v>
      </c>
      <c r="L84" s="536"/>
      <c r="M84" s="536"/>
      <c r="N84" s="536"/>
      <c r="O84" s="536"/>
      <c r="P84" s="536"/>
      <c r="Q84" s="536"/>
      <c r="R84" s="536"/>
      <c r="S84" s="536"/>
      <c r="T84" s="536"/>
      <c r="U84" s="536"/>
      <c r="V84" s="152"/>
      <c r="W84" s="152"/>
      <c r="X84" s="152"/>
      <c r="Y84" s="152"/>
      <c r="Z84" s="153"/>
      <c r="AA84" s="154"/>
      <c r="AB84" s="115"/>
    </row>
    <row r="85" spans="1:28" ht="15.75" customHeight="1">
      <c r="A85" s="111"/>
      <c r="B85" s="150"/>
      <c r="C85" s="151"/>
      <c r="D85" s="156">
        <v>4</v>
      </c>
      <c r="E85" s="564" t="s">
        <v>880</v>
      </c>
      <c r="F85" s="565"/>
      <c r="G85" s="565"/>
      <c r="H85" s="565"/>
      <c r="I85" s="565"/>
      <c r="J85" s="566"/>
      <c r="K85" s="536" t="s">
        <v>42</v>
      </c>
      <c r="L85" s="536"/>
      <c r="M85" s="536"/>
      <c r="N85" s="536"/>
      <c r="O85" s="536"/>
      <c r="P85" s="536"/>
      <c r="Q85" s="536"/>
      <c r="R85" s="536"/>
      <c r="S85" s="536"/>
      <c r="T85" s="536"/>
      <c r="U85" s="536"/>
      <c r="V85" s="152"/>
      <c r="W85" s="152"/>
      <c r="X85" s="152"/>
      <c r="Y85" s="152"/>
      <c r="Z85" s="153"/>
      <c r="AA85" s="154"/>
      <c r="AB85" s="115"/>
    </row>
    <row r="86" spans="1:28" ht="15.75" customHeight="1">
      <c r="A86" s="111"/>
      <c r="B86" s="150"/>
      <c r="C86" s="151"/>
      <c r="D86" s="157">
        <v>5</v>
      </c>
      <c r="E86" s="564" t="s">
        <v>819</v>
      </c>
      <c r="F86" s="565"/>
      <c r="G86" s="565"/>
      <c r="H86" s="565"/>
      <c r="I86" s="565"/>
      <c r="J86" s="566"/>
      <c r="K86" s="536" t="s">
        <v>88</v>
      </c>
      <c r="L86" s="536"/>
      <c r="M86" s="536"/>
      <c r="N86" s="536"/>
      <c r="O86" s="536"/>
      <c r="P86" s="536"/>
      <c r="Q86" s="536"/>
      <c r="R86" s="536"/>
      <c r="S86" s="536"/>
      <c r="T86" s="536"/>
      <c r="U86" s="536"/>
      <c r="V86" s="152"/>
      <c r="W86" s="152"/>
      <c r="X86" s="152"/>
      <c r="Y86" s="152"/>
      <c r="Z86" s="153"/>
      <c r="AA86" s="154"/>
      <c r="AB86" s="115"/>
    </row>
    <row r="87" spans="1:28" ht="15.75" customHeight="1">
      <c r="A87" s="111"/>
      <c r="B87" s="158"/>
      <c r="C87" s="153"/>
      <c r="D87" s="153"/>
      <c r="E87" s="153"/>
      <c r="F87" s="153"/>
      <c r="G87" s="153"/>
      <c r="H87" s="153"/>
      <c r="I87" s="153"/>
      <c r="J87" s="153"/>
      <c r="K87" s="153"/>
      <c r="L87" s="153"/>
      <c r="M87" s="153"/>
      <c r="N87" s="153"/>
      <c r="O87" s="153"/>
      <c r="P87" s="153"/>
      <c r="Q87" s="153"/>
      <c r="R87" s="153"/>
      <c r="S87" s="153"/>
      <c r="T87" s="153"/>
      <c r="U87" s="152"/>
      <c r="V87" s="152"/>
      <c r="W87" s="152"/>
      <c r="X87" s="152"/>
      <c r="Y87" s="152"/>
      <c r="Z87" s="153"/>
      <c r="AA87" s="154"/>
      <c r="AB87" s="115"/>
    </row>
    <row r="88" spans="1:28" ht="15.75" customHeight="1">
      <c r="A88" s="111"/>
      <c r="B88" s="150">
        <v>2</v>
      </c>
      <c r="C88" s="151" t="s">
        <v>96</v>
      </c>
      <c r="D88" s="152"/>
      <c r="E88" s="152"/>
      <c r="F88" s="152"/>
      <c r="G88" s="152"/>
      <c r="H88" s="152"/>
      <c r="I88" s="152"/>
      <c r="J88" s="152"/>
      <c r="K88" s="152"/>
      <c r="L88" s="152"/>
      <c r="M88" s="152"/>
      <c r="N88" s="152"/>
      <c r="O88" s="152"/>
      <c r="P88" s="152"/>
      <c r="Q88" s="152"/>
      <c r="R88" s="152"/>
      <c r="S88" s="152"/>
      <c r="T88" s="152"/>
      <c r="U88" s="152"/>
      <c r="V88" s="152"/>
      <c r="W88" s="152"/>
      <c r="X88" s="152"/>
      <c r="Y88" s="152"/>
      <c r="Z88" s="153"/>
      <c r="AA88" s="154"/>
      <c r="AB88" s="115"/>
    </row>
    <row r="89" spans="1:28" ht="15.75" customHeight="1">
      <c r="A89" s="111"/>
      <c r="B89" s="158"/>
      <c r="C89" s="153"/>
      <c r="D89" s="152"/>
      <c r="E89" s="152"/>
      <c r="F89" s="152"/>
      <c r="G89" s="152"/>
      <c r="H89" s="152"/>
      <c r="I89" s="152"/>
      <c r="J89" s="152"/>
      <c r="K89" s="152"/>
      <c r="L89" s="152"/>
      <c r="M89" s="152"/>
      <c r="N89" s="152"/>
      <c r="O89" s="152"/>
      <c r="P89" s="152"/>
      <c r="Q89" s="152"/>
      <c r="R89" s="152"/>
      <c r="S89" s="152"/>
      <c r="T89" s="152"/>
      <c r="U89" s="152"/>
      <c r="V89" s="152"/>
      <c r="W89" s="152"/>
      <c r="X89" s="152"/>
      <c r="Y89" s="152"/>
      <c r="Z89" s="153"/>
      <c r="AA89" s="154"/>
      <c r="AB89" s="115"/>
    </row>
    <row r="90" spans="1:28" ht="15.75" customHeight="1">
      <c r="A90" s="111"/>
      <c r="B90" s="158"/>
      <c r="C90" s="153">
        <v>1</v>
      </c>
      <c r="D90" s="153" t="s">
        <v>97</v>
      </c>
      <c r="E90" s="153"/>
      <c r="F90" s="153"/>
      <c r="G90" s="153"/>
      <c r="H90" s="153"/>
      <c r="I90" s="153"/>
      <c r="J90" s="153"/>
      <c r="K90" s="153"/>
      <c r="L90" s="153"/>
      <c r="M90" s="153"/>
      <c r="N90" s="153"/>
      <c r="O90" s="153"/>
      <c r="P90" s="153"/>
      <c r="Q90" s="153"/>
      <c r="R90" s="152"/>
      <c r="S90" s="152"/>
      <c r="T90" s="152"/>
      <c r="U90" s="152"/>
      <c r="V90" s="152"/>
      <c r="W90" s="152"/>
      <c r="X90" s="152"/>
      <c r="Y90" s="152"/>
      <c r="Z90" s="153"/>
      <c r="AA90" s="154"/>
      <c r="AB90" s="115"/>
    </row>
    <row r="91" spans="1:28" ht="15.75" customHeight="1">
      <c r="A91" s="111"/>
      <c r="B91" s="158"/>
      <c r="C91" s="152"/>
      <c r="D91" s="159"/>
      <c r="E91" s="152" t="s">
        <v>463</v>
      </c>
      <c r="F91" s="153"/>
      <c r="G91" s="153"/>
      <c r="H91" s="153"/>
      <c r="I91" s="153"/>
      <c r="J91" s="153"/>
      <c r="K91" s="153"/>
      <c r="L91" s="153"/>
      <c r="M91" s="153"/>
      <c r="N91" s="153"/>
      <c r="O91" s="153"/>
      <c r="P91" s="153"/>
      <c r="Q91" s="153"/>
      <c r="R91" s="152"/>
      <c r="S91" s="152"/>
      <c r="T91" s="152"/>
      <c r="U91" s="152"/>
      <c r="V91" s="152"/>
      <c r="W91" s="152"/>
      <c r="X91" s="152"/>
      <c r="Y91" s="152"/>
      <c r="Z91" s="153"/>
      <c r="AA91" s="154"/>
      <c r="AB91" s="115"/>
    </row>
    <row r="92" spans="1:28" ht="15.75" customHeight="1">
      <c r="A92" s="111"/>
      <c r="B92" s="158"/>
      <c r="C92" s="152"/>
      <c r="D92" s="152"/>
      <c r="E92" s="167" t="s">
        <v>909</v>
      </c>
      <c r="F92" s="168"/>
      <c r="G92" s="168"/>
      <c r="H92" s="168"/>
      <c r="I92" s="168"/>
      <c r="J92" s="168"/>
      <c r="K92" s="168"/>
      <c r="L92" s="169"/>
      <c r="M92" s="167" t="s">
        <v>965</v>
      </c>
      <c r="N92" s="168"/>
      <c r="O92" s="168"/>
      <c r="P92" s="168"/>
      <c r="Q92" s="168"/>
      <c r="R92" s="168"/>
      <c r="S92" s="168"/>
      <c r="T92" s="168"/>
      <c r="U92" s="168"/>
      <c r="V92" s="168"/>
      <c r="W92" s="168"/>
      <c r="X92" s="168"/>
      <c r="Y92" s="168"/>
      <c r="Z92" s="169"/>
      <c r="AA92" s="154"/>
      <c r="AB92" s="115"/>
    </row>
    <row r="93" spans="1:28" ht="15.75" customHeight="1">
      <c r="A93" s="111"/>
      <c r="B93" s="160"/>
      <c r="C93" s="153"/>
      <c r="D93" s="153"/>
      <c r="E93" s="560" t="s">
        <v>900</v>
      </c>
      <c r="F93" s="560"/>
      <c r="G93" s="560"/>
      <c r="H93" s="560"/>
      <c r="I93" s="561" t="s">
        <v>464</v>
      </c>
      <c r="J93" s="562"/>
      <c r="K93" s="562"/>
      <c r="L93" s="562"/>
      <c r="M93" s="170" t="s">
        <v>911</v>
      </c>
      <c r="N93" s="171"/>
      <c r="O93" s="171"/>
      <c r="P93" s="171"/>
      <c r="Q93" s="171"/>
      <c r="R93" s="171"/>
      <c r="S93" s="171"/>
      <c r="T93" s="171"/>
      <c r="U93" s="171"/>
      <c r="V93" s="171"/>
      <c r="W93" s="171"/>
      <c r="X93" s="171"/>
      <c r="Y93" s="171"/>
      <c r="Z93" s="172"/>
      <c r="AA93" s="154"/>
      <c r="AB93" s="115"/>
    </row>
    <row r="94" spans="1:28" ht="15.75" customHeight="1">
      <c r="A94" s="111"/>
      <c r="B94" s="160"/>
      <c r="C94" s="153"/>
      <c r="D94" s="153"/>
      <c r="E94" s="560" t="s">
        <v>902</v>
      </c>
      <c r="F94" s="560"/>
      <c r="G94" s="560"/>
      <c r="H94" s="560"/>
      <c r="I94" s="561" t="s">
        <v>901</v>
      </c>
      <c r="J94" s="562"/>
      <c r="K94" s="562"/>
      <c r="L94" s="562"/>
      <c r="M94" s="170" t="s">
        <v>912</v>
      </c>
      <c r="N94" s="171"/>
      <c r="O94" s="171"/>
      <c r="P94" s="171"/>
      <c r="Q94" s="171"/>
      <c r="R94" s="171"/>
      <c r="S94" s="171"/>
      <c r="T94" s="171"/>
      <c r="U94" s="171"/>
      <c r="V94" s="171"/>
      <c r="W94" s="171"/>
      <c r="X94" s="171"/>
      <c r="Y94" s="171"/>
      <c r="Z94" s="172"/>
      <c r="AA94" s="154"/>
      <c r="AB94" s="115"/>
    </row>
    <row r="95" spans="1:28" ht="15.75" customHeight="1">
      <c r="A95" s="111"/>
      <c r="B95" s="160"/>
      <c r="C95" s="153"/>
      <c r="D95" s="153"/>
      <c r="E95" s="560" t="s">
        <v>915</v>
      </c>
      <c r="F95" s="560"/>
      <c r="G95" s="560"/>
      <c r="H95" s="560"/>
      <c r="I95" s="561" t="s">
        <v>465</v>
      </c>
      <c r="J95" s="562"/>
      <c r="K95" s="562"/>
      <c r="L95" s="562"/>
      <c r="M95" s="170" t="s">
        <v>913</v>
      </c>
      <c r="N95" s="171"/>
      <c r="O95" s="171"/>
      <c r="P95" s="171"/>
      <c r="Q95" s="171"/>
      <c r="R95" s="171"/>
      <c r="S95" s="171"/>
      <c r="T95" s="171"/>
      <c r="U95" s="171"/>
      <c r="V95" s="171"/>
      <c r="W95" s="171"/>
      <c r="X95" s="171"/>
      <c r="Y95" s="171"/>
      <c r="Z95" s="172"/>
      <c r="AA95" s="154"/>
      <c r="AB95" s="115"/>
    </row>
    <row r="96" spans="1:28" ht="15.75" customHeight="1">
      <c r="A96" s="111"/>
      <c r="B96" s="160"/>
      <c r="C96" s="153"/>
      <c r="D96" s="153"/>
      <c r="E96" s="560" t="s">
        <v>903</v>
      </c>
      <c r="F96" s="560"/>
      <c r="G96" s="560"/>
      <c r="H96" s="560"/>
      <c r="I96" s="561" t="s">
        <v>466</v>
      </c>
      <c r="J96" s="562"/>
      <c r="K96" s="562"/>
      <c r="L96" s="562"/>
      <c r="M96" s="170" t="s">
        <v>914</v>
      </c>
      <c r="N96" s="171"/>
      <c r="O96" s="171"/>
      <c r="P96" s="171"/>
      <c r="Q96" s="171"/>
      <c r="R96" s="171"/>
      <c r="S96" s="171"/>
      <c r="T96" s="171"/>
      <c r="U96" s="171"/>
      <c r="V96" s="171"/>
      <c r="W96" s="171"/>
      <c r="X96" s="171"/>
      <c r="Y96" s="171"/>
      <c r="Z96" s="172"/>
      <c r="AA96" s="154"/>
      <c r="AB96" s="115"/>
    </row>
    <row r="97" spans="1:28" ht="15.75" customHeight="1">
      <c r="A97" s="111"/>
      <c r="B97" s="160"/>
      <c r="C97" s="153"/>
      <c r="D97" s="153"/>
      <c r="E97" s="560" t="s">
        <v>906</v>
      </c>
      <c r="F97" s="560"/>
      <c r="G97" s="560"/>
      <c r="H97" s="560"/>
      <c r="I97" s="561" t="s">
        <v>467</v>
      </c>
      <c r="J97" s="562"/>
      <c r="K97" s="562"/>
      <c r="L97" s="562"/>
      <c r="M97" s="170" t="s">
        <v>898</v>
      </c>
      <c r="N97" s="171"/>
      <c r="O97" s="171"/>
      <c r="P97" s="171"/>
      <c r="Q97" s="171"/>
      <c r="R97" s="171"/>
      <c r="S97" s="171"/>
      <c r="T97" s="171"/>
      <c r="U97" s="171"/>
      <c r="V97" s="171"/>
      <c r="W97" s="171"/>
      <c r="X97" s="171"/>
      <c r="Y97" s="171"/>
      <c r="Z97" s="172"/>
      <c r="AA97" s="154"/>
      <c r="AB97" s="115"/>
    </row>
    <row r="98" spans="1:28" ht="15.75" customHeight="1">
      <c r="A98" s="111"/>
      <c r="B98" s="160"/>
      <c r="C98" s="153"/>
      <c r="D98" s="153"/>
      <c r="E98" s="560" t="s">
        <v>904</v>
      </c>
      <c r="F98" s="560"/>
      <c r="G98" s="560"/>
      <c r="H98" s="560"/>
      <c r="I98" s="561" t="s">
        <v>468</v>
      </c>
      <c r="J98" s="562"/>
      <c r="K98" s="562"/>
      <c r="L98" s="562"/>
      <c r="M98" s="170" t="s">
        <v>898</v>
      </c>
      <c r="N98" s="171"/>
      <c r="O98" s="171"/>
      <c r="P98" s="171"/>
      <c r="Q98" s="171"/>
      <c r="R98" s="171"/>
      <c r="S98" s="171"/>
      <c r="T98" s="171"/>
      <c r="U98" s="171"/>
      <c r="V98" s="171"/>
      <c r="W98" s="171"/>
      <c r="X98" s="171"/>
      <c r="Y98" s="171"/>
      <c r="Z98" s="172"/>
      <c r="AA98" s="154"/>
      <c r="AB98" s="115"/>
    </row>
    <row r="99" spans="1:28" ht="15.75" customHeight="1">
      <c r="A99" s="111"/>
      <c r="B99" s="160"/>
      <c r="C99" s="153"/>
      <c r="D99" s="153"/>
      <c r="E99" s="560" t="s">
        <v>905</v>
      </c>
      <c r="F99" s="560"/>
      <c r="G99" s="560"/>
      <c r="H99" s="560"/>
      <c r="I99" s="561" t="s">
        <v>469</v>
      </c>
      <c r="J99" s="562"/>
      <c r="K99" s="562"/>
      <c r="L99" s="562"/>
      <c r="M99" s="170" t="s">
        <v>898</v>
      </c>
      <c r="N99" s="171"/>
      <c r="O99" s="171"/>
      <c r="P99" s="171"/>
      <c r="Q99" s="171"/>
      <c r="R99" s="171"/>
      <c r="S99" s="171"/>
      <c r="T99" s="171"/>
      <c r="U99" s="171"/>
      <c r="V99" s="171"/>
      <c r="W99" s="171"/>
      <c r="X99" s="171"/>
      <c r="Y99" s="171"/>
      <c r="Z99" s="172"/>
      <c r="AA99" s="154"/>
      <c r="AB99" s="115"/>
    </row>
    <row r="100" spans="1:28" ht="15.75" customHeight="1">
      <c r="A100" s="111"/>
      <c r="B100" s="160"/>
      <c r="C100" s="153"/>
      <c r="D100" s="153"/>
      <c r="E100" s="560" t="s">
        <v>907</v>
      </c>
      <c r="F100" s="560"/>
      <c r="G100" s="560"/>
      <c r="H100" s="560"/>
      <c r="I100" s="561" t="s">
        <v>470</v>
      </c>
      <c r="J100" s="562"/>
      <c r="K100" s="562"/>
      <c r="L100" s="562"/>
      <c r="M100" s="247" t="s">
        <v>899</v>
      </c>
      <c r="N100" s="171"/>
      <c r="O100" s="171"/>
      <c r="P100" s="171"/>
      <c r="Q100" s="173"/>
      <c r="R100" s="171"/>
      <c r="S100" s="171"/>
      <c r="T100" s="171"/>
      <c r="U100" s="171"/>
      <c r="V100" s="171"/>
      <c r="W100" s="171"/>
      <c r="X100" s="171"/>
      <c r="Y100" s="171"/>
      <c r="Z100" s="172"/>
      <c r="AA100" s="154"/>
      <c r="AB100" s="115"/>
    </row>
    <row r="101" spans="1:28" ht="15.75" customHeight="1">
      <c r="A101" s="111"/>
      <c r="B101" s="160"/>
      <c r="C101" s="153"/>
      <c r="D101" s="153"/>
      <c r="E101" s="560" t="s">
        <v>908</v>
      </c>
      <c r="F101" s="560"/>
      <c r="G101" s="560"/>
      <c r="H101" s="560"/>
      <c r="I101" s="561" t="s">
        <v>471</v>
      </c>
      <c r="J101" s="562"/>
      <c r="K101" s="562"/>
      <c r="L101" s="562"/>
      <c r="M101" s="170" t="s">
        <v>898</v>
      </c>
      <c r="N101" s="171"/>
      <c r="O101" s="171"/>
      <c r="P101" s="171"/>
      <c r="Q101" s="171"/>
      <c r="R101" s="171"/>
      <c r="S101" s="171"/>
      <c r="T101" s="171"/>
      <c r="U101" s="171"/>
      <c r="V101" s="171"/>
      <c r="W101" s="171"/>
      <c r="X101" s="171"/>
      <c r="Y101" s="171"/>
      <c r="Z101" s="172"/>
      <c r="AA101" s="154"/>
      <c r="AB101" s="115"/>
    </row>
    <row r="102" spans="1:28" ht="15.75" customHeight="1">
      <c r="A102" s="111"/>
      <c r="B102" s="158"/>
      <c r="C102" s="152"/>
      <c r="D102" s="153"/>
      <c r="E102" s="153"/>
      <c r="F102" s="153"/>
      <c r="G102" s="153"/>
      <c r="H102" s="153"/>
      <c r="I102" s="153"/>
      <c r="J102" s="153"/>
      <c r="K102" s="153"/>
      <c r="L102" s="153"/>
      <c r="M102" s="153"/>
      <c r="N102" s="153"/>
      <c r="O102" s="153"/>
      <c r="P102" s="153"/>
      <c r="Q102" s="152"/>
      <c r="R102" s="152"/>
      <c r="S102" s="153"/>
      <c r="T102" s="153"/>
      <c r="U102" s="153"/>
      <c r="V102" s="152"/>
      <c r="W102" s="152"/>
      <c r="X102" s="152"/>
      <c r="Y102" s="152"/>
      <c r="Z102" s="153"/>
      <c r="AA102" s="154"/>
      <c r="AB102" s="115"/>
    </row>
    <row r="103" spans="1:28" ht="15.75" customHeight="1">
      <c r="A103" s="111"/>
      <c r="B103" s="150">
        <v>3</v>
      </c>
      <c r="C103" s="151" t="s">
        <v>90</v>
      </c>
      <c r="D103" s="152"/>
      <c r="E103" s="152"/>
      <c r="F103" s="152"/>
      <c r="G103" s="152"/>
      <c r="H103" s="152"/>
      <c r="I103" s="152"/>
      <c r="J103" s="152"/>
      <c r="K103" s="152"/>
      <c r="L103" s="152"/>
      <c r="M103" s="152"/>
      <c r="N103" s="152"/>
      <c r="O103" s="152"/>
      <c r="P103" s="152"/>
      <c r="Q103" s="152"/>
      <c r="R103" s="152"/>
      <c r="S103" s="152"/>
      <c r="T103" s="152"/>
      <c r="U103" s="152"/>
      <c r="V103" s="152"/>
      <c r="W103" s="152"/>
      <c r="X103" s="152"/>
      <c r="Y103" s="152"/>
      <c r="Z103" s="153"/>
      <c r="AA103" s="154"/>
      <c r="AB103" s="115"/>
    </row>
    <row r="104" spans="1:28" ht="15.75" customHeight="1">
      <c r="A104" s="111"/>
      <c r="B104" s="158"/>
      <c r="C104" s="153"/>
      <c r="D104" s="152"/>
      <c r="E104" s="152"/>
      <c r="F104" s="152"/>
      <c r="G104" s="152"/>
      <c r="H104" s="152"/>
      <c r="I104" s="152"/>
      <c r="J104" s="152"/>
      <c r="K104" s="152"/>
      <c r="L104" s="152"/>
      <c r="M104" s="152"/>
      <c r="N104" s="152"/>
      <c r="O104" s="152"/>
      <c r="P104" s="152"/>
      <c r="Q104" s="152"/>
      <c r="R104" s="152"/>
      <c r="S104" s="152"/>
      <c r="T104" s="152"/>
      <c r="U104" s="152"/>
      <c r="V104" s="152"/>
      <c r="W104" s="152"/>
      <c r="X104" s="152"/>
      <c r="Y104" s="152"/>
      <c r="Z104" s="153"/>
      <c r="AA104" s="154"/>
      <c r="AB104" s="115"/>
    </row>
    <row r="105" spans="1:28" ht="15.75" customHeight="1">
      <c r="A105" s="111"/>
      <c r="B105" s="158"/>
      <c r="C105" s="153">
        <v>1</v>
      </c>
      <c r="D105" s="153" t="s">
        <v>89</v>
      </c>
      <c r="E105" s="153"/>
      <c r="F105" s="153"/>
      <c r="G105" s="153"/>
      <c r="H105" s="153"/>
      <c r="I105" s="153"/>
      <c r="J105" s="153"/>
      <c r="K105" s="153"/>
      <c r="L105" s="153"/>
      <c r="M105" s="153"/>
      <c r="N105" s="153"/>
      <c r="O105" s="153"/>
      <c r="P105" s="153"/>
      <c r="Q105" s="153"/>
      <c r="R105" s="152"/>
      <c r="S105" s="152"/>
      <c r="T105" s="152"/>
      <c r="U105" s="152"/>
      <c r="V105" s="152"/>
      <c r="W105" s="152"/>
      <c r="X105" s="152"/>
      <c r="Y105" s="152"/>
      <c r="Z105" s="153"/>
      <c r="AA105" s="154"/>
      <c r="AB105" s="115"/>
    </row>
    <row r="106" spans="1:28" ht="15.75" customHeight="1">
      <c r="A106" s="111"/>
      <c r="B106" s="158"/>
      <c r="C106" s="152"/>
      <c r="D106" s="159"/>
      <c r="E106" t="s">
        <v>873</v>
      </c>
      <c r="F106" s="153"/>
      <c r="G106" s="153"/>
      <c r="H106" s="153"/>
      <c r="I106" s="153"/>
      <c r="J106" s="153"/>
      <c r="K106" s="153"/>
      <c r="L106" s="153"/>
      <c r="M106" s="153"/>
      <c r="N106" s="153"/>
      <c r="O106" s="153"/>
      <c r="P106" s="153"/>
      <c r="Q106" s="153"/>
      <c r="R106" s="152"/>
      <c r="S106" s="152"/>
      <c r="T106" s="152"/>
      <c r="U106" s="152"/>
      <c r="V106" s="152"/>
      <c r="W106" s="152"/>
      <c r="X106" s="152"/>
      <c r="Y106" s="152"/>
      <c r="Z106" s="153"/>
      <c r="AA106" s="154"/>
      <c r="AB106" s="115"/>
    </row>
    <row r="107" spans="1:28" ht="15.75" customHeight="1">
      <c r="A107" s="111"/>
      <c r="B107" s="158"/>
      <c r="C107" s="152"/>
      <c r="D107" s="152"/>
      <c r="E107" s="533" t="s">
        <v>432</v>
      </c>
      <c r="F107" s="533"/>
      <c r="G107" s="533"/>
      <c r="H107" s="533"/>
      <c r="I107" s="533"/>
      <c r="J107" s="533"/>
      <c r="K107" s="533"/>
      <c r="L107" s="533" t="s">
        <v>965</v>
      </c>
      <c r="M107" s="533"/>
      <c r="N107" s="533"/>
      <c r="O107" s="533"/>
      <c r="P107" s="533"/>
      <c r="Q107" s="533"/>
      <c r="R107" s="533"/>
      <c r="S107" s="533"/>
      <c r="T107" s="533"/>
      <c r="U107" s="533"/>
      <c r="V107" s="533"/>
      <c r="W107" s="533"/>
      <c r="X107" s="533"/>
      <c r="Y107" s="533"/>
      <c r="Z107" s="533"/>
      <c r="AA107" s="154"/>
      <c r="AB107" s="115"/>
    </row>
    <row r="108" spans="1:28" ht="15.75" customHeight="1">
      <c r="A108" s="111"/>
      <c r="B108" s="160"/>
      <c r="C108" s="153"/>
      <c r="D108" s="153"/>
      <c r="E108" s="560" t="s">
        <v>896</v>
      </c>
      <c r="F108" s="560"/>
      <c r="G108" s="560"/>
      <c r="H108" s="560"/>
      <c r="I108" s="563" t="s">
        <v>472</v>
      </c>
      <c r="J108" s="563"/>
      <c r="K108" s="563"/>
      <c r="L108" s="535" t="s">
        <v>98</v>
      </c>
      <c r="M108" s="535"/>
      <c r="N108" s="535"/>
      <c r="O108" s="535"/>
      <c r="P108" s="535"/>
      <c r="Q108" s="535"/>
      <c r="R108" s="535"/>
      <c r="S108" s="535"/>
      <c r="T108" s="535"/>
      <c r="U108" s="535"/>
      <c r="V108" s="535"/>
      <c r="W108" s="535"/>
      <c r="X108" s="535"/>
      <c r="Y108" s="535"/>
      <c r="Z108" s="535"/>
      <c r="AA108" s="154"/>
      <c r="AB108" s="115"/>
    </row>
    <row r="109" spans="1:28" ht="15.75" customHeight="1">
      <c r="A109" s="111"/>
      <c r="B109" s="160"/>
      <c r="C109" s="153"/>
      <c r="D109" s="153"/>
      <c r="E109" s="560" t="s">
        <v>897</v>
      </c>
      <c r="F109" s="560"/>
      <c r="G109" s="560"/>
      <c r="H109" s="560"/>
      <c r="I109" s="563" t="s">
        <v>473</v>
      </c>
      <c r="J109" s="563"/>
      <c r="K109" s="563"/>
      <c r="L109" s="535" t="s">
        <v>910</v>
      </c>
      <c r="M109" s="535"/>
      <c r="N109" s="535"/>
      <c r="O109" s="535"/>
      <c r="P109" s="535"/>
      <c r="Q109" s="535"/>
      <c r="R109" s="535"/>
      <c r="S109" s="535"/>
      <c r="T109" s="535"/>
      <c r="U109" s="535"/>
      <c r="V109" s="535"/>
      <c r="W109" s="535"/>
      <c r="X109" s="535"/>
      <c r="Y109" s="535"/>
      <c r="Z109" s="535"/>
      <c r="AA109" s="154"/>
      <c r="AB109" s="115"/>
    </row>
    <row r="110" spans="1:28" ht="15.75" customHeight="1">
      <c r="A110" s="111"/>
      <c r="B110" s="158"/>
      <c r="C110" s="152"/>
      <c r="D110" s="153"/>
      <c r="E110" s="153"/>
      <c r="F110" s="153"/>
      <c r="G110" s="153"/>
      <c r="H110" s="153"/>
      <c r="I110" s="153"/>
      <c r="J110" s="153"/>
      <c r="K110" s="153"/>
      <c r="L110" s="153"/>
      <c r="M110" s="153"/>
      <c r="N110" s="153"/>
      <c r="O110" s="153"/>
      <c r="P110" s="153"/>
      <c r="Q110" s="152"/>
      <c r="R110" s="152"/>
      <c r="S110" s="153"/>
      <c r="T110" s="153"/>
      <c r="U110" s="153"/>
      <c r="V110" s="152"/>
      <c r="W110" s="152"/>
      <c r="X110" s="152"/>
      <c r="Y110" s="152"/>
      <c r="Z110" s="153"/>
      <c r="AA110" s="154"/>
      <c r="AB110" s="115"/>
    </row>
    <row r="111" spans="1:28" ht="15.75" customHeight="1">
      <c r="A111" s="111"/>
      <c r="B111" s="158"/>
      <c r="C111" s="152">
        <v>2</v>
      </c>
      <c r="D111" s="153" t="s">
        <v>80</v>
      </c>
      <c r="E111" s="153"/>
      <c r="F111" s="153"/>
      <c r="G111" s="153"/>
      <c r="H111" s="153"/>
      <c r="I111" s="153"/>
      <c r="J111" s="153"/>
      <c r="K111" s="153"/>
      <c r="L111" s="153"/>
      <c r="M111" s="153"/>
      <c r="N111" s="153"/>
      <c r="O111" s="153"/>
      <c r="P111" s="153"/>
      <c r="Q111" s="153"/>
      <c r="R111" s="152"/>
      <c r="S111" s="152"/>
      <c r="T111" s="152"/>
      <c r="U111" s="152"/>
      <c r="V111" s="152"/>
      <c r="W111" s="152"/>
      <c r="X111" s="152"/>
      <c r="Y111" s="152"/>
      <c r="Z111" s="153"/>
      <c r="AA111" s="154"/>
      <c r="AB111" s="115"/>
    </row>
    <row r="112" spans="1:28" ht="15.75" customHeight="1">
      <c r="A112" s="111"/>
      <c r="B112" s="158"/>
      <c r="C112" s="152"/>
      <c r="D112" s="159"/>
      <c r="E112" s="153" t="s">
        <v>99</v>
      </c>
      <c r="F112" s="153"/>
      <c r="G112" s="153"/>
      <c r="H112" s="153"/>
      <c r="I112" s="153"/>
      <c r="J112" s="153"/>
      <c r="K112" s="153"/>
      <c r="L112" s="153"/>
      <c r="M112" s="153"/>
      <c r="N112" s="153"/>
      <c r="O112" s="153"/>
      <c r="P112" s="153"/>
      <c r="Q112" s="153"/>
      <c r="R112" s="152"/>
      <c r="S112" s="152"/>
      <c r="T112" s="152"/>
      <c r="U112" s="152"/>
      <c r="V112" s="152"/>
      <c r="W112" s="152"/>
      <c r="X112" s="152"/>
      <c r="Y112" s="152"/>
      <c r="Z112" s="153"/>
      <c r="AA112" s="154"/>
      <c r="AB112" s="115"/>
    </row>
    <row r="113" spans="1:28" ht="15.75" customHeight="1">
      <c r="A113" s="111"/>
      <c r="B113" s="158"/>
      <c r="C113" s="152"/>
      <c r="D113" s="153"/>
      <c r="E113" s="153"/>
      <c r="F113" s="534" t="s">
        <v>84</v>
      </c>
      <c r="G113" s="534"/>
      <c r="H113" s="534"/>
      <c r="I113" s="534"/>
      <c r="J113" s="534" t="s">
        <v>81</v>
      </c>
      <c r="K113" s="534"/>
      <c r="L113" s="534"/>
      <c r="M113" s="534"/>
      <c r="N113" s="153"/>
      <c r="O113" s="153"/>
      <c r="P113" s="159"/>
      <c r="Q113" s="159"/>
      <c r="R113" s="159"/>
      <c r="S113" s="159"/>
      <c r="T113" s="153"/>
      <c r="U113" s="153"/>
      <c r="V113" s="153"/>
      <c r="W113" s="152"/>
      <c r="X113" s="152"/>
      <c r="Y113" s="152"/>
      <c r="Z113" s="153"/>
      <c r="AA113" s="154"/>
      <c r="AB113" s="115"/>
    </row>
    <row r="114" spans="1:28" ht="13.5" customHeight="1">
      <c r="A114" s="111"/>
      <c r="B114" s="158"/>
      <c r="C114" s="152"/>
      <c r="D114" s="153"/>
      <c r="E114" s="159"/>
      <c r="F114" s="570" t="s">
        <v>475</v>
      </c>
      <c r="G114" s="570"/>
      <c r="H114" s="570"/>
      <c r="I114" s="570"/>
      <c r="J114" s="558">
        <v>210003</v>
      </c>
      <c r="K114" s="558"/>
      <c r="L114" s="558"/>
      <c r="M114" s="558"/>
      <c r="N114" s="153"/>
      <c r="O114" s="153"/>
      <c r="P114" s="159"/>
      <c r="Q114" s="159"/>
      <c r="R114" s="159"/>
      <c r="S114" s="159"/>
      <c r="T114" s="153"/>
      <c r="U114" s="153"/>
      <c r="V114" s="153"/>
      <c r="W114" s="152"/>
      <c r="X114" s="152"/>
      <c r="Y114" s="152"/>
      <c r="Z114" s="153"/>
      <c r="AA114" s="154"/>
      <c r="AB114" s="115"/>
    </row>
    <row r="115" spans="1:28" ht="15.75" customHeight="1">
      <c r="A115" s="111"/>
      <c r="B115" s="158"/>
      <c r="C115" s="152"/>
      <c r="D115" s="153"/>
      <c r="E115" s="153"/>
      <c r="F115" s="159"/>
      <c r="G115" s="159"/>
      <c r="H115" s="159"/>
      <c r="I115" s="159"/>
      <c r="J115" s="153"/>
      <c r="K115" s="153"/>
      <c r="L115" s="153"/>
      <c r="M115" s="153"/>
      <c r="N115" s="153"/>
      <c r="O115" s="153"/>
      <c r="P115" s="159"/>
      <c r="Q115" s="159"/>
      <c r="R115" s="152"/>
      <c r="S115" s="152"/>
      <c r="T115" s="152"/>
      <c r="U115" s="152"/>
      <c r="V115" s="152"/>
      <c r="W115" s="152"/>
      <c r="X115" s="152"/>
      <c r="Y115" s="152"/>
      <c r="Z115" s="153"/>
      <c r="AA115" s="154"/>
      <c r="AB115" s="115"/>
    </row>
    <row r="116" spans="1:28" ht="15.75" customHeight="1">
      <c r="A116" s="111"/>
      <c r="B116" s="158"/>
      <c r="C116" s="152">
        <v>3</v>
      </c>
      <c r="D116" s="153" t="s">
        <v>509</v>
      </c>
      <c r="E116" s="153"/>
      <c r="F116" s="159"/>
      <c r="G116" s="159"/>
      <c r="H116" s="159"/>
      <c r="I116" s="159"/>
      <c r="J116" s="159"/>
      <c r="K116" s="159"/>
      <c r="L116" s="159"/>
      <c r="M116" s="159"/>
      <c r="N116" s="159"/>
      <c r="O116" s="159"/>
      <c r="P116" s="159"/>
      <c r="Q116" s="159"/>
      <c r="R116" s="152"/>
      <c r="S116" s="152"/>
      <c r="T116" s="152"/>
      <c r="U116" s="152"/>
      <c r="V116" s="152"/>
      <c r="W116" s="152"/>
      <c r="X116" s="152"/>
      <c r="Y116" s="152"/>
      <c r="Z116" s="152"/>
      <c r="AA116" s="154"/>
      <c r="AB116" s="115"/>
    </row>
    <row r="117" spans="1:28" ht="15.75" customHeight="1">
      <c r="A117" s="111"/>
      <c r="B117" s="158"/>
      <c r="C117" s="152"/>
      <c r="D117" s="153"/>
      <c r="E117" s="159" t="s">
        <v>100</v>
      </c>
      <c r="F117" s="159"/>
      <c r="G117" s="159"/>
      <c r="H117" s="159"/>
      <c r="I117" s="159"/>
      <c r="J117" s="159"/>
      <c r="K117" s="159"/>
      <c r="L117" s="159"/>
      <c r="M117" s="159"/>
      <c r="N117" s="159"/>
      <c r="O117" s="159"/>
      <c r="P117" s="153"/>
      <c r="Q117" s="159"/>
      <c r="R117" s="159"/>
      <c r="S117" s="152"/>
      <c r="T117" s="152"/>
      <c r="U117" s="152"/>
      <c r="V117" s="152"/>
      <c r="W117" s="152"/>
      <c r="X117" s="152"/>
      <c r="Y117" s="152"/>
      <c r="Z117" s="152"/>
      <c r="AA117" s="154"/>
      <c r="AB117" s="115"/>
    </row>
    <row r="118" spans="1:28" ht="15.75" customHeight="1">
      <c r="A118" s="111"/>
      <c r="B118" s="158"/>
      <c r="C118" s="152"/>
      <c r="D118" s="153"/>
      <c r="E118" s="153"/>
      <c r="F118" s="534" t="s">
        <v>476</v>
      </c>
      <c r="G118" s="534"/>
      <c r="H118" s="534"/>
      <c r="I118" s="534"/>
      <c r="J118" s="534" t="s">
        <v>81</v>
      </c>
      <c r="K118" s="534"/>
      <c r="L118" s="534"/>
      <c r="M118" s="534"/>
      <c r="N118" s="534"/>
      <c r="O118" s="534"/>
      <c r="P118" s="534"/>
      <c r="Q118" s="534"/>
      <c r="R118" s="534"/>
      <c r="S118" s="534"/>
      <c r="T118" s="534"/>
      <c r="U118" s="153"/>
      <c r="V118" s="153"/>
      <c r="W118" s="152"/>
      <c r="X118" s="152"/>
      <c r="Y118" s="152"/>
      <c r="Z118" s="153"/>
      <c r="AA118" s="154"/>
      <c r="AB118" s="115"/>
    </row>
    <row r="119" spans="1:28" ht="28.5" customHeight="1">
      <c r="A119" s="111"/>
      <c r="B119" s="158"/>
      <c r="C119" s="152"/>
      <c r="D119" s="153"/>
      <c r="E119" s="159"/>
      <c r="F119" s="570" t="s">
        <v>477</v>
      </c>
      <c r="G119" s="570"/>
      <c r="H119" s="570"/>
      <c r="I119" s="570"/>
      <c r="J119" s="567" t="s">
        <v>101</v>
      </c>
      <c r="K119" s="568"/>
      <c r="L119" s="568"/>
      <c r="M119" s="568"/>
      <c r="N119" s="568"/>
      <c r="O119" s="568"/>
      <c r="P119" s="568"/>
      <c r="Q119" s="568"/>
      <c r="R119" s="568"/>
      <c r="S119" s="568"/>
      <c r="T119" s="569"/>
      <c r="U119" s="153"/>
      <c r="V119" s="153"/>
      <c r="W119" s="152"/>
      <c r="X119" s="152"/>
      <c r="Y119" s="152"/>
      <c r="Z119" s="153"/>
      <c r="AA119" s="154"/>
      <c r="AB119" s="115"/>
    </row>
    <row r="120" spans="1:28" ht="13.5" customHeight="1">
      <c r="A120" s="111"/>
      <c r="B120" s="158"/>
      <c r="C120" s="152"/>
      <c r="D120" s="153"/>
      <c r="E120" s="159"/>
      <c r="F120" s="174"/>
      <c r="G120" s="174"/>
      <c r="H120" s="174"/>
      <c r="I120" s="174"/>
      <c r="J120" s="153"/>
      <c r="K120" s="153"/>
      <c r="L120" s="153"/>
      <c r="M120" s="153"/>
      <c r="N120" s="153"/>
      <c r="O120" s="153"/>
      <c r="P120" s="159"/>
      <c r="Q120" s="159"/>
      <c r="R120" s="159"/>
      <c r="S120" s="159"/>
      <c r="T120" s="153"/>
      <c r="U120" s="153"/>
      <c r="V120" s="153"/>
      <c r="W120" s="152"/>
      <c r="X120" s="152"/>
      <c r="Y120" s="152"/>
      <c r="Z120" s="153"/>
      <c r="AA120" s="154"/>
      <c r="AB120" s="115"/>
    </row>
    <row r="121" spans="1:28" ht="15.75" customHeight="1">
      <c r="A121" s="111"/>
      <c r="B121" s="158"/>
      <c r="C121" s="152"/>
      <c r="D121" s="153"/>
      <c r="E121" s="159" t="s">
        <v>102</v>
      </c>
      <c r="F121" s="159"/>
      <c r="G121" s="159"/>
      <c r="H121" s="159"/>
      <c r="I121" s="159"/>
      <c r="J121" s="159"/>
      <c r="K121" s="159"/>
      <c r="L121" s="159"/>
      <c r="M121" s="159"/>
      <c r="N121" s="159"/>
      <c r="O121" s="159"/>
      <c r="P121" s="153"/>
      <c r="Q121" s="159"/>
      <c r="R121" s="159"/>
      <c r="S121" s="152"/>
      <c r="T121" s="152"/>
      <c r="U121" s="152"/>
      <c r="V121" s="152"/>
      <c r="W121" s="152"/>
      <c r="X121" s="152"/>
      <c r="Y121" s="152"/>
      <c r="Z121" s="152"/>
      <c r="AA121" s="154"/>
      <c r="AB121" s="115"/>
    </row>
    <row r="122" spans="1:28" ht="15.75" customHeight="1">
      <c r="A122" s="111"/>
      <c r="B122" s="158"/>
      <c r="C122" s="152"/>
      <c r="D122" s="153"/>
      <c r="E122" s="159"/>
      <c r="F122" s="534" t="s">
        <v>478</v>
      </c>
      <c r="G122" s="534"/>
      <c r="H122" s="534"/>
      <c r="I122" s="534"/>
      <c r="J122" s="534" t="s">
        <v>81</v>
      </c>
      <c r="K122" s="534"/>
      <c r="L122" s="534"/>
      <c r="M122" s="534"/>
      <c r="N122" s="534"/>
      <c r="O122" s="534"/>
      <c r="P122" s="534"/>
      <c r="Q122" s="534"/>
      <c r="R122" s="534"/>
      <c r="S122" s="534"/>
      <c r="T122" s="534"/>
      <c r="U122" s="153"/>
      <c r="V122" s="153"/>
      <c r="W122" s="152"/>
      <c r="X122" s="152"/>
      <c r="Y122" s="152"/>
      <c r="Z122" s="153"/>
      <c r="AA122" s="154"/>
      <c r="AB122" s="115"/>
    </row>
    <row r="123" spans="1:28" ht="28.5" customHeight="1">
      <c r="A123" s="111"/>
      <c r="B123" s="158"/>
      <c r="C123" s="152"/>
      <c r="D123" s="153"/>
      <c r="E123" s="159"/>
      <c r="F123" s="570" t="s">
        <v>479</v>
      </c>
      <c r="G123" s="570"/>
      <c r="H123" s="570"/>
      <c r="I123" s="570"/>
      <c r="J123" s="567" t="s">
        <v>103</v>
      </c>
      <c r="K123" s="568"/>
      <c r="L123" s="568"/>
      <c r="M123" s="568"/>
      <c r="N123" s="568"/>
      <c r="O123" s="568"/>
      <c r="P123" s="568"/>
      <c r="Q123" s="568"/>
      <c r="R123" s="568"/>
      <c r="S123" s="568"/>
      <c r="T123" s="569"/>
      <c r="U123" s="153"/>
      <c r="V123" s="153"/>
      <c r="W123" s="152"/>
      <c r="X123" s="152"/>
      <c r="Y123" s="152"/>
      <c r="Z123" s="153"/>
      <c r="AA123" s="154"/>
      <c r="AB123" s="115"/>
    </row>
    <row r="124" spans="1:28" ht="15.75" customHeight="1">
      <c r="A124" s="111"/>
      <c r="B124" s="158"/>
      <c r="C124" s="152"/>
      <c r="D124" s="153"/>
      <c r="E124" s="153"/>
      <c r="F124" s="153"/>
      <c r="G124" s="153"/>
      <c r="H124" s="153"/>
      <c r="I124" s="153"/>
      <c r="J124" s="153"/>
      <c r="K124" s="153"/>
      <c r="L124" s="153"/>
      <c r="M124" s="153"/>
      <c r="N124" s="153"/>
      <c r="O124" s="153"/>
      <c r="P124" s="153"/>
      <c r="Q124" s="159"/>
      <c r="R124" s="159"/>
      <c r="S124" s="152"/>
      <c r="T124" s="152"/>
      <c r="U124" s="152"/>
      <c r="V124" s="152"/>
      <c r="W124" s="152"/>
      <c r="X124" s="152"/>
      <c r="Y124" s="152"/>
      <c r="Z124" s="152"/>
      <c r="AA124" s="154"/>
      <c r="AB124" s="115"/>
    </row>
    <row r="125" spans="1:28" ht="15.75" customHeight="1">
      <c r="A125" s="111"/>
      <c r="B125" s="158"/>
      <c r="C125" s="152"/>
      <c r="D125" s="153"/>
      <c r="E125" s="153" t="s">
        <v>104</v>
      </c>
      <c r="F125" s="153"/>
      <c r="G125" s="153"/>
      <c r="H125" s="153"/>
      <c r="I125" s="153"/>
      <c r="J125" s="153"/>
      <c r="K125" s="153"/>
      <c r="L125" s="153"/>
      <c r="M125" s="153"/>
      <c r="N125" s="153"/>
      <c r="O125" s="153"/>
      <c r="P125" s="153"/>
      <c r="Q125" s="153"/>
      <c r="R125" s="152"/>
      <c r="S125" s="152"/>
      <c r="T125" s="152"/>
      <c r="U125" s="152"/>
      <c r="V125" s="152"/>
      <c r="W125" s="152"/>
      <c r="X125" s="152"/>
      <c r="Y125" s="152"/>
      <c r="Z125" s="152"/>
      <c r="AA125" s="154"/>
      <c r="AB125" s="115"/>
    </row>
    <row r="126" spans="1:28" ht="15.75" customHeight="1">
      <c r="A126" s="111"/>
      <c r="B126" s="158"/>
      <c r="C126" s="152"/>
      <c r="D126" s="153"/>
      <c r="E126" s="153"/>
      <c r="F126" s="534" t="s">
        <v>84</v>
      </c>
      <c r="G126" s="534"/>
      <c r="H126" s="534"/>
      <c r="I126" s="534"/>
      <c r="J126" s="534" t="s">
        <v>81</v>
      </c>
      <c r="K126" s="534"/>
      <c r="L126" s="534"/>
      <c r="M126" s="534"/>
      <c r="N126" s="153"/>
      <c r="O126" s="153"/>
      <c r="P126" s="159"/>
      <c r="Q126" s="159"/>
      <c r="R126" s="159"/>
      <c r="S126" s="152"/>
      <c r="T126" s="152"/>
      <c r="U126" s="152"/>
      <c r="V126" s="152"/>
      <c r="W126" s="152"/>
      <c r="X126" s="152"/>
      <c r="Y126" s="152"/>
      <c r="Z126" s="152"/>
      <c r="AA126" s="154"/>
      <c r="AB126" s="115"/>
    </row>
    <row r="127" spans="1:28" ht="15.75" customHeight="1">
      <c r="A127" s="111"/>
      <c r="B127" s="158"/>
      <c r="C127" s="152"/>
      <c r="D127" s="153"/>
      <c r="E127" s="153"/>
      <c r="F127" s="556" t="s">
        <v>475</v>
      </c>
      <c r="G127" s="556"/>
      <c r="H127" s="556"/>
      <c r="I127" s="556"/>
      <c r="J127" s="559" t="s">
        <v>456</v>
      </c>
      <c r="K127" s="558"/>
      <c r="L127" s="558"/>
      <c r="M127" s="558"/>
      <c r="N127" s="153"/>
      <c r="O127" s="153"/>
      <c r="P127" s="159"/>
      <c r="Q127" s="159"/>
      <c r="R127" s="159"/>
      <c r="S127" s="152"/>
      <c r="T127" s="152"/>
      <c r="U127" s="152"/>
      <c r="V127" s="152"/>
      <c r="W127" s="152"/>
      <c r="X127" s="152"/>
      <c r="Y127" s="152"/>
      <c r="Z127" s="152"/>
      <c r="AA127" s="154"/>
      <c r="AB127" s="115"/>
    </row>
    <row r="128" spans="1:28" ht="15.75" customHeight="1">
      <c r="A128" s="111"/>
      <c r="B128" s="164"/>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c r="Y128" s="165"/>
      <c r="Z128" s="165"/>
      <c r="AA128" s="166"/>
      <c r="AB128" s="115"/>
    </row>
    <row r="129" spans="1:28" ht="15.75" customHeight="1" thickBot="1">
      <c r="A129" s="134"/>
      <c r="B129" s="135"/>
      <c r="C129" s="135"/>
      <c r="D129" s="135"/>
      <c r="E129" s="135"/>
      <c r="F129" s="135"/>
      <c r="G129" s="135"/>
      <c r="H129" s="135"/>
      <c r="I129" s="135"/>
      <c r="J129" s="135"/>
      <c r="K129" s="135"/>
      <c r="L129" s="135"/>
      <c r="M129" s="135"/>
      <c r="N129" s="135"/>
      <c r="O129" s="135"/>
      <c r="P129" s="135"/>
      <c r="Q129" s="135"/>
      <c r="R129" s="135"/>
      <c r="S129" s="135"/>
      <c r="T129" s="135"/>
      <c r="U129" s="135"/>
      <c r="V129" s="135"/>
      <c r="W129" s="135"/>
      <c r="X129" s="135"/>
      <c r="Y129" s="135"/>
      <c r="Z129" s="135"/>
      <c r="AA129" s="135"/>
      <c r="AB129" s="136"/>
    </row>
    <row r="130" spans="1:28" ht="15.75" customHeight="1"/>
    <row r="131" spans="1:28" ht="15.75" customHeight="1"/>
    <row r="132" spans="1:28" ht="15.75" customHeight="1"/>
    <row r="133" spans="1:28" ht="15.75" customHeight="1"/>
    <row r="134" spans="1:28" ht="15.75" customHeight="1"/>
    <row r="135" spans="1:28" ht="15.75" customHeight="1"/>
    <row r="136" spans="1:28" ht="15.75" customHeight="1"/>
    <row r="137" spans="1:28" ht="15.75" customHeight="1"/>
    <row r="138" spans="1:28" ht="15.75" customHeight="1"/>
    <row r="139" spans="1:28" ht="15.75" customHeight="1"/>
    <row r="140" spans="1:28" ht="15.75" customHeight="1"/>
    <row r="141" spans="1:28" ht="15.75" customHeight="1"/>
    <row r="142" spans="1:28" ht="15.75" customHeight="1"/>
    <row r="143" spans="1:28" ht="15.75" customHeight="1"/>
    <row r="144" spans="1:28"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sheetData>
  <mergeCells count="183">
    <mergeCell ref="O49:P49"/>
    <mergeCell ref="Q48:R48"/>
    <mergeCell ref="S48:AA48"/>
    <mergeCell ref="O39:P39"/>
    <mergeCell ref="Q40:R40"/>
    <mergeCell ref="Q46:R46"/>
    <mergeCell ref="Q39:R39"/>
    <mergeCell ref="S39:AA39"/>
    <mergeCell ref="O40:P40"/>
    <mergeCell ref="S41:AA41"/>
    <mergeCell ref="Q44:R44"/>
    <mergeCell ref="O46:P46"/>
    <mergeCell ref="B43:L43"/>
    <mergeCell ref="C44:F44"/>
    <mergeCell ref="C45:F45"/>
    <mergeCell ref="G45:L45"/>
    <mergeCell ref="C41:F41"/>
    <mergeCell ref="G41:L41"/>
    <mergeCell ref="G44:L44"/>
    <mergeCell ref="S47:AA47"/>
    <mergeCell ref="Q47:R47"/>
    <mergeCell ref="M41:N41"/>
    <mergeCell ref="M46:N46"/>
    <mergeCell ref="B58:E58"/>
    <mergeCell ref="C47:F47"/>
    <mergeCell ref="O47:P47"/>
    <mergeCell ref="B60:AA60"/>
    <mergeCell ref="B68:AA68"/>
    <mergeCell ref="B69:AA76"/>
    <mergeCell ref="S50:AA50"/>
    <mergeCell ref="B52:L52"/>
    <mergeCell ref="M50:N50"/>
    <mergeCell ref="B62:AA67"/>
    <mergeCell ref="B57:E57"/>
    <mergeCell ref="F58:AA58"/>
    <mergeCell ref="B53:E53"/>
    <mergeCell ref="F57:AA57"/>
    <mergeCell ref="S49:AA49"/>
    <mergeCell ref="G49:L49"/>
    <mergeCell ref="F53:AA53"/>
    <mergeCell ref="C49:F49"/>
    <mergeCell ref="M47:N47"/>
    <mergeCell ref="G47:L47"/>
    <mergeCell ref="M48:N48"/>
    <mergeCell ref="G48:L48"/>
    <mergeCell ref="Q49:R49"/>
    <mergeCell ref="O48:P48"/>
    <mergeCell ref="B13:E13"/>
    <mergeCell ref="X36:AA36"/>
    <mergeCell ref="B24:M24"/>
    <mergeCell ref="T25:AA25"/>
    <mergeCell ref="P27:AA27"/>
    <mergeCell ref="F16:AA16"/>
    <mergeCell ref="P25:S25"/>
    <mergeCell ref="M20:AA20"/>
    <mergeCell ref="M22:AA22"/>
    <mergeCell ref="B21:F21"/>
    <mergeCell ref="F13:AA13"/>
    <mergeCell ref="F15:AA15"/>
    <mergeCell ref="B14:E14"/>
    <mergeCell ref="B15:E15"/>
    <mergeCell ref="M19:AA19"/>
    <mergeCell ref="M21:AA21"/>
    <mergeCell ref="P35:AA35"/>
    <mergeCell ref="O38:P38"/>
    <mergeCell ref="B27:M27"/>
    <mergeCell ref="P24:AA24"/>
    <mergeCell ref="J19:L19"/>
    <mergeCell ref="B25:E25"/>
    <mergeCell ref="T36:W36"/>
    <mergeCell ref="B37:L37"/>
    <mergeCell ref="F36:I36"/>
    <mergeCell ref="B20:F20"/>
    <mergeCell ref="J36:M36"/>
    <mergeCell ref="S38:AA38"/>
    <mergeCell ref="G38:L38"/>
    <mergeCell ref="M38:N38"/>
    <mergeCell ref="C39:F39"/>
    <mergeCell ref="C40:F40"/>
    <mergeCell ref="M39:N39"/>
    <mergeCell ref="B56:E56"/>
    <mergeCell ref="B55:E55"/>
    <mergeCell ref="C50:F50"/>
    <mergeCell ref="F56:AA56"/>
    <mergeCell ref="O50:P50"/>
    <mergeCell ref="C48:F48"/>
    <mergeCell ref="G39:L39"/>
    <mergeCell ref="M44:N44"/>
    <mergeCell ref="O41:P41"/>
    <mergeCell ref="Q41:R41"/>
    <mergeCell ref="O45:P45"/>
    <mergeCell ref="O44:P44"/>
    <mergeCell ref="S45:AA45"/>
    <mergeCell ref="M45:N45"/>
    <mergeCell ref="Q45:R45"/>
    <mergeCell ref="M49:N49"/>
    <mergeCell ref="F54:AA54"/>
    <mergeCell ref="G46:L46"/>
    <mergeCell ref="C46:F46"/>
    <mergeCell ref="S46:AA46"/>
    <mergeCell ref="S40:AA40"/>
    <mergeCell ref="F127:I127"/>
    <mergeCell ref="J127:M127"/>
    <mergeCell ref="J122:T122"/>
    <mergeCell ref="J123:T123"/>
    <mergeCell ref="F122:I122"/>
    <mergeCell ref="F123:I123"/>
    <mergeCell ref="F126:I126"/>
    <mergeCell ref="J126:M126"/>
    <mergeCell ref="M40:N40"/>
    <mergeCell ref="G40:L40"/>
    <mergeCell ref="J113:M113"/>
    <mergeCell ref="F119:I119"/>
    <mergeCell ref="J119:T119"/>
    <mergeCell ref="J118:T118"/>
    <mergeCell ref="F114:I114"/>
    <mergeCell ref="J114:M114"/>
    <mergeCell ref="F113:I113"/>
    <mergeCell ref="F118:I118"/>
    <mergeCell ref="K81:U81"/>
    <mergeCell ref="S44:AA44"/>
    <mergeCell ref="Q50:R50"/>
    <mergeCell ref="G50:L50"/>
    <mergeCell ref="B61:AA61"/>
    <mergeCell ref="B54:E54"/>
    <mergeCell ref="E83:J83"/>
    <mergeCell ref="E85:J85"/>
    <mergeCell ref="K85:U85"/>
    <mergeCell ref="E95:H95"/>
    <mergeCell ref="K83:U83"/>
    <mergeCell ref="I97:L97"/>
    <mergeCell ref="E94:H94"/>
    <mergeCell ref="E84:J84"/>
    <mergeCell ref="K84:U84"/>
    <mergeCell ref="I93:L93"/>
    <mergeCell ref="E93:H93"/>
    <mergeCell ref="K86:U86"/>
    <mergeCell ref="E97:H97"/>
    <mergeCell ref="E86:J86"/>
    <mergeCell ref="E96:H96"/>
    <mergeCell ref="I94:L94"/>
    <mergeCell ref="I95:L95"/>
    <mergeCell ref="I96:L96"/>
    <mergeCell ref="L107:Z107"/>
    <mergeCell ref="E99:H99"/>
    <mergeCell ref="E107:K107"/>
    <mergeCell ref="E98:H98"/>
    <mergeCell ref="I99:L99"/>
    <mergeCell ref="I100:L100"/>
    <mergeCell ref="I108:K108"/>
    <mergeCell ref="I109:K109"/>
    <mergeCell ref="L109:Z109"/>
    <mergeCell ref="L108:Z108"/>
    <mergeCell ref="E109:H109"/>
    <mergeCell ref="E108:H108"/>
    <mergeCell ref="E100:H100"/>
    <mergeCell ref="I101:L101"/>
    <mergeCell ref="E101:H101"/>
    <mergeCell ref="I98:L98"/>
    <mergeCell ref="S3:AB3"/>
    <mergeCell ref="F4:L4"/>
    <mergeCell ref="S4:AB4"/>
    <mergeCell ref="F9:AA10"/>
    <mergeCell ref="M4:R4"/>
    <mergeCell ref="B9:E10"/>
    <mergeCell ref="F7:AA7"/>
    <mergeCell ref="E82:J82"/>
    <mergeCell ref="A1:E4"/>
    <mergeCell ref="B18:L18"/>
    <mergeCell ref="B19:F19"/>
    <mergeCell ref="G19:I19"/>
    <mergeCell ref="B16:E16"/>
    <mergeCell ref="F14:AA14"/>
    <mergeCell ref="B12:E12"/>
    <mergeCell ref="F12:AA12"/>
    <mergeCell ref="E81:J81"/>
    <mergeCell ref="F55:AA55"/>
    <mergeCell ref="K82:U82"/>
    <mergeCell ref="B78:AA78"/>
    <mergeCell ref="Q38:R38"/>
    <mergeCell ref="F25:M25"/>
    <mergeCell ref="C38:F38"/>
    <mergeCell ref="B35:M35"/>
  </mergeCells>
  <phoneticPr fontId="8"/>
  <hyperlinks>
    <hyperlink ref="C12" r:id="rId1" display="http://****.com/gbook/*****.asp"/>
    <hyperlink ref="C14" r:id="rId2" display="http://****.com/gbook/*****.asp"/>
    <hyperlink ref="C13"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enableFormatConditionsCalculation="0">
    <tabColor rgb="FF00B050"/>
    <pageSetUpPr fitToPage="1"/>
  </sheetPr>
  <dimension ref="A1:AB319"/>
  <sheetViews>
    <sheetView showGridLines="0" zoomScale="85" zoomScaleNormal="85" zoomScaleSheetLayoutView="90" zoomScalePageLayoutView="90" workbookViewId="0">
      <selection activeCell="F96" sqref="F96"/>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785</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VLOOKUP(F$13,InterfaceList!$AG$11:$AJ$32,3,FALSE)</f>
        <v>Get Remote Confirmation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219" t="s">
        <v>761</v>
      </c>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VLOOKUP(F$13,InterfaceList!$AG$11:$AJ$32,4,FALSE)</f>
        <v>MyCarInfo Screen No.2-01[MyCarInfo TOP], Screen No.2-31 Rreturn data for [Remote Confirmation]
detected date/time, each confirmation status, security camera screen-yes/no</v>
      </c>
      <c r="G9" s="522"/>
      <c r="H9" s="522"/>
      <c r="I9" s="522"/>
      <c r="J9" s="522"/>
      <c r="K9" s="522"/>
      <c r="L9" s="522"/>
      <c r="M9" s="522"/>
      <c r="N9" s="522"/>
      <c r="O9" s="522"/>
      <c r="P9" s="522"/>
      <c r="Q9" s="522"/>
      <c r="R9" s="522"/>
      <c r="S9" s="522"/>
      <c r="T9" s="522"/>
      <c r="U9" s="522"/>
      <c r="V9" s="522"/>
      <c r="W9" s="522"/>
      <c r="X9" s="522"/>
      <c r="Y9" s="522"/>
      <c r="Z9" s="522"/>
      <c r="AA9" s="523"/>
      <c r="AB9" s="115"/>
    </row>
    <row r="10" spans="1:28" ht="15.75" customHeight="1">
      <c r="A10" s="111"/>
      <c r="B10" s="490"/>
      <c r="C10" s="490"/>
      <c r="D10" s="490"/>
      <c r="E10" s="491"/>
      <c r="F10" s="526"/>
      <c r="G10" s="527"/>
      <c r="H10" s="527"/>
      <c r="I10" s="527"/>
      <c r="J10" s="527"/>
      <c r="K10" s="527"/>
      <c r="L10" s="527"/>
      <c r="M10" s="527"/>
      <c r="N10" s="527"/>
      <c r="O10" s="527"/>
      <c r="P10" s="527"/>
      <c r="Q10" s="527"/>
      <c r="R10" s="527"/>
      <c r="S10" s="527"/>
      <c r="T10" s="527"/>
      <c r="U10" s="527"/>
      <c r="V10" s="527"/>
      <c r="W10" s="527"/>
      <c r="X10" s="527"/>
      <c r="Y10" s="527"/>
      <c r="Z10" s="527"/>
      <c r="AA10" s="528"/>
      <c r="AB10" s="115"/>
    </row>
    <row r="11" spans="1:28" ht="15.75" customHeight="1">
      <c r="A11" s="111"/>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5"/>
    </row>
    <row r="12" spans="1:28" ht="15.75" customHeight="1">
      <c r="A12" s="111"/>
      <c r="B12" s="490" t="s">
        <v>284</v>
      </c>
      <c r="C12" s="490"/>
      <c r="D12" s="490"/>
      <c r="E12" s="490"/>
      <c r="F12" s="530" t="s">
        <v>412</v>
      </c>
      <c r="G12" s="530"/>
      <c r="H12" s="530"/>
      <c r="I12" s="530"/>
      <c r="J12" s="530"/>
      <c r="K12" s="530"/>
      <c r="L12" s="530"/>
      <c r="M12" s="530"/>
      <c r="N12" s="530"/>
      <c r="O12" s="530"/>
      <c r="P12" s="530"/>
      <c r="Q12" s="530"/>
      <c r="R12" s="530"/>
      <c r="S12" s="530"/>
      <c r="T12" s="530"/>
      <c r="U12" s="530"/>
      <c r="V12" s="530"/>
      <c r="W12" s="530"/>
      <c r="X12" s="530"/>
      <c r="Y12" s="530"/>
      <c r="Z12" s="530"/>
      <c r="AA12" s="530"/>
      <c r="AB12" s="115"/>
    </row>
    <row r="13" spans="1:28" ht="15.75" customHeight="1">
      <c r="A13" s="111"/>
      <c r="B13" s="529" t="s">
        <v>414</v>
      </c>
      <c r="C13" s="529"/>
      <c r="D13" s="529"/>
      <c r="E13" s="529"/>
      <c r="F13" s="532" t="s">
        <v>419</v>
      </c>
      <c r="G13" s="531"/>
      <c r="H13" s="531"/>
      <c r="I13" s="531"/>
      <c r="J13" s="531"/>
      <c r="K13" s="531"/>
      <c r="L13" s="531"/>
      <c r="M13" s="531"/>
      <c r="N13" s="531"/>
      <c r="O13" s="531"/>
      <c r="P13" s="531"/>
      <c r="Q13" s="531"/>
      <c r="R13" s="531"/>
      <c r="S13" s="531"/>
      <c r="T13" s="531"/>
      <c r="U13" s="531"/>
      <c r="V13" s="531"/>
      <c r="W13" s="531"/>
      <c r="X13" s="531"/>
      <c r="Y13" s="531"/>
      <c r="Z13" s="531"/>
      <c r="AA13" s="531"/>
      <c r="AB13" s="115"/>
    </row>
    <row r="14" spans="1:28" ht="15.75" hidden="1" customHeight="1">
      <c r="A14" s="111"/>
      <c r="B14" s="490" t="s">
        <v>596</v>
      </c>
      <c r="C14" s="490"/>
      <c r="D14" s="490"/>
      <c r="E14" s="490"/>
      <c r="F14" s="520" t="str">
        <f>VLOOKUP(F$13,InterfaceList!$AG$11:$AJ$32,2,FALSE)</f>
        <v>Lexus.G_BOOK.SPSite.MyCar.Information.GetRemoteInfo</v>
      </c>
      <c r="G14" s="520"/>
      <c r="H14" s="520"/>
      <c r="I14" s="520"/>
      <c r="J14" s="520"/>
      <c r="K14" s="520"/>
      <c r="L14" s="520"/>
      <c r="M14" s="520"/>
      <c r="N14" s="520"/>
      <c r="O14" s="520"/>
      <c r="P14" s="520"/>
      <c r="Q14" s="520"/>
      <c r="R14" s="520"/>
      <c r="S14" s="520"/>
      <c r="T14" s="520"/>
      <c r="U14" s="520"/>
      <c r="V14" s="520"/>
      <c r="W14" s="520"/>
      <c r="X14" s="520"/>
      <c r="Y14" s="520"/>
      <c r="Z14" s="520"/>
      <c r="AA14" s="520"/>
      <c r="AB14" s="115"/>
    </row>
    <row r="15" spans="1:28" ht="15.75" customHeight="1">
      <c r="A15" s="111"/>
      <c r="B15" s="490" t="s">
        <v>417</v>
      </c>
      <c r="C15" s="490"/>
      <c r="D15" s="490"/>
      <c r="E15" s="490"/>
      <c r="F15" s="520" t="str">
        <f>F7</f>
        <v>Get Remote Confirmation Information</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hidden="1" customHeight="1">
      <c r="A16" s="111"/>
      <c r="B16" s="490" t="s">
        <v>416</v>
      </c>
      <c r="C16" s="490"/>
      <c r="D16" s="490"/>
      <c r="E16" s="490"/>
      <c r="F16" s="531" t="s">
        <v>678</v>
      </c>
      <c r="G16" s="531"/>
      <c r="H16" s="531"/>
      <c r="I16" s="531"/>
      <c r="J16" s="531"/>
      <c r="K16" s="531"/>
      <c r="L16" s="531"/>
      <c r="M16" s="531"/>
      <c r="N16" s="531"/>
      <c r="O16" s="531"/>
      <c r="P16" s="531"/>
      <c r="Q16" s="531"/>
      <c r="R16" s="531"/>
      <c r="S16" s="531"/>
      <c r="T16" s="531"/>
      <c r="U16" s="531"/>
      <c r="V16" s="531"/>
      <c r="W16" s="531"/>
      <c r="X16" s="531"/>
      <c r="Y16" s="531"/>
      <c r="Z16" s="531"/>
      <c r="AA16" s="531"/>
      <c r="AB16" s="115"/>
    </row>
    <row r="17" spans="1:28" ht="15.75" customHeight="1">
      <c r="A17" s="111"/>
      <c r="B17" s="116"/>
      <c r="C17" s="116"/>
      <c r="D17" s="116"/>
      <c r="E17" s="116"/>
      <c r="F17" s="116"/>
      <c r="G17" s="116"/>
      <c r="H17" s="116"/>
      <c r="I17" s="116"/>
      <c r="J17" s="116"/>
      <c r="K17" s="116"/>
      <c r="L17" s="116"/>
      <c r="M17" s="116"/>
      <c r="N17" s="116"/>
      <c r="O17" s="116"/>
      <c r="P17" s="116"/>
      <c r="Q17" s="116"/>
      <c r="R17" s="116"/>
      <c r="S17" s="116"/>
      <c r="T17" s="116"/>
      <c r="U17" s="116"/>
      <c r="V17" s="116"/>
      <c r="W17" s="116"/>
      <c r="X17" s="116"/>
      <c r="Y17" s="116"/>
      <c r="Z17" s="116"/>
      <c r="AA17" s="116"/>
      <c r="AB17" s="115"/>
    </row>
    <row r="18" spans="1:28" ht="15.75" customHeight="1">
      <c r="A18" s="111"/>
      <c r="B18" s="488" t="s">
        <v>309</v>
      </c>
      <c r="C18" s="488"/>
      <c r="D18" s="488"/>
      <c r="E18" s="488"/>
      <c r="F18" s="488"/>
      <c r="G18" s="489"/>
      <c r="H18" s="489"/>
      <c r="I18" s="489"/>
      <c r="J18" s="489"/>
      <c r="K18" s="489"/>
      <c r="L18" s="489"/>
      <c r="M18" s="202"/>
      <c r="N18" s="202"/>
      <c r="O18" s="202"/>
      <c r="P18" s="202"/>
      <c r="Q18" s="202"/>
      <c r="R18" s="202"/>
      <c r="S18" s="202"/>
      <c r="T18" s="202"/>
      <c r="U18" s="202"/>
      <c r="V18" s="202"/>
      <c r="W18" s="202"/>
      <c r="X18" s="202"/>
      <c r="Y18" s="202"/>
      <c r="Z18" s="202"/>
      <c r="AA18" s="202"/>
      <c r="AB18" s="115"/>
    </row>
    <row r="19" spans="1:28" ht="15.75" customHeight="1">
      <c r="A19" s="111"/>
      <c r="B19" s="488" t="s">
        <v>311</v>
      </c>
      <c r="C19" s="488"/>
      <c r="D19" s="488"/>
      <c r="E19" s="488"/>
      <c r="F19" s="488"/>
      <c r="G19" s="514" t="s">
        <v>313</v>
      </c>
      <c r="H19" s="515"/>
      <c r="I19" s="516"/>
      <c r="J19" s="514" t="s">
        <v>315</v>
      </c>
      <c r="K19" s="515"/>
      <c r="L19" s="516"/>
      <c r="M19" s="482" t="s">
        <v>317</v>
      </c>
      <c r="N19" s="483"/>
      <c r="O19" s="483"/>
      <c r="P19" s="483"/>
      <c r="Q19" s="483"/>
      <c r="R19" s="483"/>
      <c r="S19" s="483"/>
      <c r="T19" s="483"/>
      <c r="U19" s="483"/>
      <c r="V19" s="483"/>
      <c r="W19" s="483"/>
      <c r="X19" s="483"/>
      <c r="Y19" s="483"/>
      <c r="Z19" s="483"/>
      <c r="AA19" s="484"/>
      <c r="AB19" s="115"/>
    </row>
    <row r="20" spans="1:28" ht="15.75" customHeight="1">
      <c r="A20" s="111"/>
      <c r="B20" s="540" t="s">
        <v>386</v>
      </c>
      <c r="C20" s="541"/>
      <c r="D20" s="541"/>
      <c r="E20" s="541"/>
      <c r="F20" s="541"/>
      <c r="G20" s="208"/>
      <c r="H20" s="208"/>
      <c r="I20" s="208"/>
      <c r="J20" s="208"/>
      <c r="K20" s="208"/>
      <c r="L20" s="208"/>
      <c r="M20" s="538"/>
      <c r="N20" s="538"/>
      <c r="O20" s="538"/>
      <c r="P20" s="538"/>
      <c r="Q20" s="538"/>
      <c r="R20" s="538"/>
      <c r="S20" s="538"/>
      <c r="T20" s="538"/>
      <c r="U20" s="538"/>
      <c r="V20" s="538"/>
      <c r="W20" s="538"/>
      <c r="X20" s="538"/>
      <c r="Y20" s="538"/>
      <c r="Z20" s="538"/>
      <c r="AA20" s="539"/>
      <c r="AB20" s="115"/>
    </row>
    <row r="21" spans="1:28" ht="15.75" customHeight="1">
      <c r="A21" s="111"/>
      <c r="B21" s="547"/>
      <c r="C21" s="548"/>
      <c r="D21" s="548"/>
      <c r="E21" s="548"/>
      <c r="F21" s="548"/>
      <c r="G21" s="209"/>
      <c r="H21" s="209"/>
      <c r="I21" s="209"/>
      <c r="J21" s="209"/>
      <c r="K21" s="209"/>
      <c r="L21" s="209"/>
      <c r="M21" s="543"/>
      <c r="N21" s="543"/>
      <c r="O21" s="543"/>
      <c r="P21" s="543"/>
      <c r="Q21" s="543"/>
      <c r="R21" s="543"/>
      <c r="S21" s="543"/>
      <c r="T21" s="543"/>
      <c r="U21" s="543"/>
      <c r="V21" s="543"/>
      <c r="W21" s="543"/>
      <c r="X21" s="543"/>
      <c r="Y21" s="543"/>
      <c r="Z21" s="543"/>
      <c r="AA21" s="544"/>
      <c r="AB21" s="115"/>
    </row>
    <row r="22" spans="1:28" ht="15.75" customHeight="1">
      <c r="A22" s="111"/>
      <c r="B22" s="210"/>
      <c r="C22" s="211"/>
      <c r="D22" s="211"/>
      <c r="E22" s="211"/>
      <c r="F22" s="211"/>
      <c r="G22" s="212"/>
      <c r="H22" s="212"/>
      <c r="I22" s="212"/>
      <c r="J22" s="213"/>
      <c r="K22" s="213"/>
      <c r="L22" s="213"/>
      <c r="M22" s="545"/>
      <c r="N22" s="545"/>
      <c r="O22" s="545"/>
      <c r="P22" s="545"/>
      <c r="Q22" s="545"/>
      <c r="R22" s="545"/>
      <c r="S22" s="545"/>
      <c r="T22" s="545"/>
      <c r="U22" s="545"/>
      <c r="V22" s="545"/>
      <c r="W22" s="545"/>
      <c r="X22" s="545"/>
      <c r="Y22" s="545"/>
      <c r="Z22" s="545"/>
      <c r="AA22" s="546"/>
      <c r="AB22" s="115"/>
    </row>
    <row r="23" spans="1:28" ht="15.75" customHeight="1">
      <c r="A23" s="111"/>
      <c r="B23" s="116"/>
      <c r="C23" s="116"/>
      <c r="D23" s="116"/>
      <c r="E23" s="116"/>
      <c r="F23" s="116"/>
      <c r="G23" s="116"/>
      <c r="H23" s="116"/>
      <c r="I23" s="116"/>
      <c r="J23" s="116"/>
      <c r="K23" s="116"/>
      <c r="L23" s="116"/>
      <c r="M23" s="116"/>
      <c r="N23" s="116"/>
      <c r="O23" s="116"/>
      <c r="P23" s="116"/>
      <c r="Q23" s="116"/>
      <c r="R23" s="116"/>
      <c r="S23" s="116"/>
      <c r="T23" s="116"/>
      <c r="U23" s="116"/>
      <c r="V23" s="116"/>
      <c r="W23" s="116"/>
      <c r="X23" s="116"/>
      <c r="Y23" s="116"/>
      <c r="Z23" s="116"/>
      <c r="AA23" s="116"/>
      <c r="AB23" s="115"/>
    </row>
    <row r="24" spans="1:28" ht="15.75" customHeight="1">
      <c r="A24" s="111"/>
      <c r="B24" s="467" t="s">
        <v>434</v>
      </c>
      <c r="C24" s="468"/>
      <c r="D24" s="468"/>
      <c r="E24" s="468"/>
      <c r="F24" s="468"/>
      <c r="G24" s="468"/>
      <c r="H24" s="468"/>
      <c r="I24" s="468"/>
      <c r="J24" s="468"/>
      <c r="K24" s="468"/>
      <c r="L24" s="468"/>
      <c r="M24" s="469"/>
      <c r="N24" s="116"/>
      <c r="O24" s="116"/>
      <c r="P24" s="467" t="s">
        <v>438</v>
      </c>
      <c r="Q24" s="468"/>
      <c r="R24" s="468"/>
      <c r="S24" s="468"/>
      <c r="T24" s="468"/>
      <c r="U24" s="468"/>
      <c r="V24" s="468"/>
      <c r="W24" s="468"/>
      <c r="X24" s="468"/>
      <c r="Y24" s="468"/>
      <c r="Z24" s="468"/>
      <c r="AA24" s="469"/>
      <c r="AB24" s="115"/>
    </row>
    <row r="25" spans="1:28" ht="15.75" customHeight="1">
      <c r="A25" s="111"/>
      <c r="B25" s="436" t="s">
        <v>825</v>
      </c>
      <c r="C25" s="436"/>
      <c r="D25" s="436"/>
      <c r="E25" s="436"/>
      <c r="F25" s="549" t="s">
        <v>286</v>
      </c>
      <c r="G25" s="549"/>
      <c r="H25" s="549"/>
      <c r="I25" s="549"/>
      <c r="J25" s="549"/>
      <c r="K25" s="549"/>
      <c r="L25" s="549"/>
      <c r="M25" s="549"/>
      <c r="N25" s="116"/>
      <c r="O25" s="116"/>
      <c r="P25" s="436" t="s">
        <v>825</v>
      </c>
      <c r="Q25" s="436"/>
      <c r="R25" s="436"/>
      <c r="S25" s="436"/>
      <c r="T25" s="549" t="s">
        <v>286</v>
      </c>
      <c r="U25" s="549"/>
      <c r="V25" s="549"/>
      <c r="W25" s="549"/>
      <c r="X25" s="549"/>
      <c r="Y25" s="549"/>
      <c r="Z25" s="549"/>
      <c r="AA25" s="549"/>
      <c r="AB25" s="115"/>
    </row>
    <row r="26" spans="1:28" ht="15.75" customHeight="1">
      <c r="A26" s="111"/>
      <c r="B26" s="116"/>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6"/>
      <c r="AA26" s="116"/>
      <c r="AB26" s="115"/>
    </row>
    <row r="27" spans="1:28" ht="15.75" customHeight="1">
      <c r="A27" s="111"/>
      <c r="B27" s="498" t="s">
        <v>442</v>
      </c>
      <c r="C27" s="499"/>
      <c r="D27" s="499"/>
      <c r="E27" s="499"/>
      <c r="F27" s="468"/>
      <c r="G27" s="468"/>
      <c r="H27" s="468"/>
      <c r="I27" s="468"/>
      <c r="J27" s="468"/>
      <c r="K27" s="468"/>
      <c r="L27" s="468"/>
      <c r="M27" s="469"/>
      <c r="N27" s="116"/>
      <c r="O27" s="116"/>
      <c r="P27" s="498" t="s">
        <v>443</v>
      </c>
      <c r="Q27" s="499"/>
      <c r="R27" s="499"/>
      <c r="S27" s="499"/>
      <c r="T27" s="499"/>
      <c r="U27" s="499"/>
      <c r="V27" s="499"/>
      <c r="W27" s="499"/>
      <c r="X27" s="499"/>
      <c r="Y27" s="499"/>
      <c r="Z27" s="499"/>
      <c r="AA27" s="500"/>
      <c r="AB27" s="115"/>
    </row>
    <row r="28" spans="1:28" ht="15.75" customHeight="1">
      <c r="A28" s="111"/>
      <c r="B28" s="117" t="s">
        <v>287</v>
      </c>
      <c r="C28" s="118"/>
      <c r="D28" s="118"/>
      <c r="E28" s="118"/>
      <c r="F28" s="119"/>
      <c r="G28" s="119"/>
      <c r="H28" s="119"/>
      <c r="I28" s="119"/>
      <c r="J28" s="118"/>
      <c r="K28" s="118"/>
      <c r="L28" s="118"/>
      <c r="M28" s="120"/>
      <c r="N28" s="116"/>
      <c r="O28" s="116"/>
      <c r="P28" s="117" t="s">
        <v>287</v>
      </c>
      <c r="Q28" s="118"/>
      <c r="R28" s="118"/>
      <c r="S28" s="118"/>
      <c r="T28" s="118"/>
      <c r="U28" s="118"/>
      <c r="V28" s="118"/>
      <c r="W28" s="118"/>
      <c r="X28" s="118"/>
      <c r="Y28" s="118"/>
      <c r="Z28" s="118"/>
      <c r="AA28" s="120"/>
      <c r="AB28" s="115"/>
    </row>
    <row r="29" spans="1:28" ht="15.75" customHeight="1">
      <c r="A29" s="111"/>
      <c r="B29" s="117"/>
      <c r="C29" s="118" t="s">
        <v>288</v>
      </c>
      <c r="D29" s="118"/>
      <c r="E29" s="118"/>
      <c r="F29" s="121"/>
      <c r="G29" s="121"/>
      <c r="H29" s="121"/>
      <c r="I29" s="121"/>
      <c r="J29" s="118"/>
      <c r="K29" s="118"/>
      <c r="L29" s="118"/>
      <c r="M29" s="120"/>
      <c r="N29" s="116"/>
      <c r="O29" s="116"/>
      <c r="P29" s="117"/>
      <c r="Q29" s="118" t="s">
        <v>288</v>
      </c>
      <c r="R29" s="116"/>
      <c r="S29" s="116"/>
      <c r="T29" s="116"/>
      <c r="U29" s="116"/>
      <c r="V29" s="118"/>
      <c r="W29" s="118"/>
      <c r="X29" s="118"/>
      <c r="Y29" s="118"/>
      <c r="Z29" s="118"/>
      <c r="AA29" s="120"/>
      <c r="AB29" s="115"/>
    </row>
    <row r="30" spans="1:28" ht="15.75" customHeight="1">
      <c r="A30" s="111"/>
      <c r="B30" s="117"/>
      <c r="C30" s="118"/>
      <c r="D30" s="118" t="s">
        <v>481</v>
      </c>
      <c r="E30" s="118"/>
      <c r="F30" s="118"/>
      <c r="G30" s="121"/>
      <c r="H30" s="121"/>
      <c r="I30" s="121"/>
      <c r="J30" s="118"/>
      <c r="K30" s="118"/>
      <c r="L30" s="118"/>
      <c r="M30" s="120"/>
      <c r="N30" s="116"/>
      <c r="O30" s="116"/>
      <c r="P30" s="117"/>
      <c r="Q30" s="118"/>
      <c r="R30" s="118" t="s">
        <v>289</v>
      </c>
      <c r="S30" s="118"/>
      <c r="T30" s="118"/>
      <c r="U30" s="118"/>
      <c r="V30" s="118"/>
      <c r="W30" s="118"/>
      <c r="X30" s="118"/>
      <c r="Y30" s="118"/>
      <c r="Z30" s="118"/>
      <c r="AA30" s="120"/>
      <c r="AB30" s="115"/>
    </row>
    <row r="31" spans="1:28" ht="15.75" customHeight="1">
      <c r="A31" s="111"/>
      <c r="B31" s="117"/>
      <c r="C31" s="118"/>
      <c r="D31" s="118"/>
      <c r="E31" s="118"/>
      <c r="F31" s="118"/>
      <c r="G31" s="118"/>
      <c r="H31" s="118"/>
      <c r="I31" s="118"/>
      <c r="J31" s="118"/>
      <c r="K31" s="118"/>
      <c r="L31" s="118"/>
      <c r="M31" s="120"/>
      <c r="N31" s="116"/>
      <c r="O31" s="116"/>
      <c r="P31" s="117"/>
      <c r="Q31" s="118"/>
      <c r="R31" s="118"/>
      <c r="S31" s="118" t="s">
        <v>290</v>
      </c>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c r="S32" s="118" t="s">
        <v>756</v>
      </c>
      <c r="T32" s="118"/>
      <c r="U32" s="118"/>
      <c r="V32" s="118"/>
      <c r="W32" s="118"/>
      <c r="X32" s="118"/>
      <c r="Y32" s="118"/>
      <c r="Z32" s="118"/>
      <c r="AA32" s="120"/>
      <c r="AB32" s="115"/>
    </row>
    <row r="33" spans="1:28" ht="15" customHeight="1">
      <c r="A33" s="111"/>
      <c r="B33" s="117"/>
      <c r="C33" s="118"/>
      <c r="D33" s="118"/>
      <c r="E33" s="118"/>
      <c r="F33" s="118"/>
      <c r="G33" s="118"/>
      <c r="H33" s="118"/>
      <c r="I33" s="118"/>
      <c r="J33" s="118"/>
      <c r="K33" s="118"/>
      <c r="L33" s="118"/>
      <c r="M33" s="120"/>
      <c r="N33" s="116"/>
      <c r="O33" s="116"/>
      <c r="P33" s="117"/>
      <c r="Q33" s="118"/>
      <c r="R33" s="118" t="s">
        <v>766</v>
      </c>
      <c r="S33" s="118"/>
      <c r="T33" s="118"/>
      <c r="U33" s="118"/>
      <c r="V33" s="118"/>
      <c r="W33" s="118"/>
      <c r="X33" s="118"/>
      <c r="Y33" s="118"/>
      <c r="Z33" s="118"/>
      <c r="AA33" s="120"/>
      <c r="AB33" s="115"/>
    </row>
    <row r="34" spans="1:28" ht="15" customHeight="1">
      <c r="A34" s="111"/>
      <c r="B34" s="117"/>
      <c r="C34" s="118"/>
      <c r="D34" s="118"/>
      <c r="E34" s="118"/>
      <c r="F34" s="118"/>
      <c r="G34" s="118"/>
      <c r="H34" s="118"/>
      <c r="I34" s="118"/>
      <c r="J34" s="118"/>
      <c r="K34" s="118"/>
      <c r="L34" s="118"/>
      <c r="M34" s="120"/>
      <c r="N34" s="116"/>
      <c r="O34" s="116"/>
      <c r="P34" s="117"/>
      <c r="Q34" s="118"/>
      <c r="R34" s="244" t="s">
        <v>765</v>
      </c>
      <c r="S34" s="245"/>
      <c r="T34" s="245"/>
      <c r="U34" s="245"/>
      <c r="V34" s="245"/>
      <c r="W34" s="245"/>
      <c r="X34" s="245"/>
      <c r="Y34" s="245"/>
      <c r="Z34" s="245"/>
      <c r="AA34" s="246"/>
      <c r="AB34" s="115"/>
    </row>
    <row r="35" spans="1:28" ht="15.75" customHeight="1">
      <c r="A35" s="111"/>
      <c r="B35" s="117"/>
      <c r="C35" s="118"/>
      <c r="D35" s="118"/>
      <c r="E35" s="118"/>
      <c r="F35" s="118"/>
      <c r="G35" s="118"/>
      <c r="H35" s="118"/>
      <c r="I35" s="118"/>
      <c r="J35" s="118"/>
      <c r="K35" s="118"/>
      <c r="L35" s="118"/>
      <c r="M35" s="120"/>
      <c r="N35" s="116"/>
      <c r="O35" s="116"/>
      <c r="P35" s="117"/>
      <c r="Q35" s="118"/>
      <c r="R35" s="118" t="s">
        <v>491</v>
      </c>
      <c r="S35" s="118"/>
      <c r="T35" s="118"/>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t="s">
        <v>492</v>
      </c>
      <c r="T36" s="118"/>
      <c r="U36" s="118"/>
      <c r="V36" s="118"/>
      <c r="W36" s="118"/>
      <c r="X36" s="118"/>
      <c r="Y36" s="118"/>
      <c r="Z36" s="118"/>
      <c r="AA36" s="120"/>
      <c r="AB36" s="115"/>
    </row>
    <row r="37" spans="1:28" ht="15.75" customHeight="1">
      <c r="A37" s="111"/>
      <c r="B37" s="117"/>
      <c r="C37" s="118"/>
      <c r="D37" s="118"/>
      <c r="E37" s="118"/>
      <c r="F37" s="118"/>
      <c r="G37" s="118"/>
      <c r="H37" s="118"/>
      <c r="I37" s="118"/>
      <c r="J37" s="118"/>
      <c r="K37" s="118"/>
      <c r="L37" s="118"/>
      <c r="M37" s="120"/>
      <c r="N37" s="116"/>
      <c r="O37" s="116"/>
      <c r="P37" s="117"/>
      <c r="Q37" s="118"/>
      <c r="R37" s="118"/>
      <c r="S37" s="118"/>
      <c r="T37" s="118" t="s">
        <v>763</v>
      </c>
      <c r="U37" s="118"/>
      <c r="V37" s="118"/>
      <c r="W37" s="118"/>
      <c r="X37" s="118"/>
      <c r="Y37" s="118"/>
      <c r="Z37" s="118"/>
      <c r="AA37" s="120"/>
      <c r="AB37" s="115"/>
    </row>
    <row r="38" spans="1:28" ht="15.75" customHeight="1">
      <c r="A38" s="111"/>
      <c r="B38" s="117"/>
      <c r="C38" s="118"/>
      <c r="D38" s="118"/>
      <c r="E38" s="118"/>
      <c r="F38" s="118"/>
      <c r="G38" s="118"/>
      <c r="H38" s="118"/>
      <c r="I38" s="118"/>
      <c r="J38" s="118"/>
      <c r="K38" s="118"/>
      <c r="L38" s="118"/>
      <c r="M38" s="120"/>
      <c r="N38" s="116"/>
      <c r="O38" s="116"/>
      <c r="P38" s="117"/>
      <c r="Q38" s="118"/>
      <c r="R38" s="118"/>
      <c r="S38" s="118"/>
      <c r="T38" s="118" t="s">
        <v>673</v>
      </c>
      <c r="U38" s="118"/>
      <c r="V38" s="118"/>
      <c r="W38" s="118"/>
      <c r="X38" s="118"/>
      <c r="Y38" s="118"/>
      <c r="Z38" s="118"/>
      <c r="AA38" s="120"/>
      <c r="AB38" s="115"/>
    </row>
    <row r="39" spans="1:28" ht="15.75" customHeight="1">
      <c r="A39" s="111"/>
      <c r="B39" s="117"/>
      <c r="C39" s="118"/>
      <c r="D39" s="118"/>
      <c r="E39" s="118"/>
      <c r="F39" s="118"/>
      <c r="G39" s="118"/>
      <c r="H39" s="118"/>
      <c r="I39" s="118"/>
      <c r="J39" s="118"/>
      <c r="K39" s="118"/>
      <c r="L39" s="118"/>
      <c r="M39" s="120"/>
      <c r="N39" s="116"/>
      <c r="O39" s="116"/>
      <c r="P39" s="117"/>
      <c r="Q39" s="118"/>
      <c r="R39" s="118"/>
      <c r="S39" s="118"/>
      <c r="T39" s="118" t="s">
        <v>674</v>
      </c>
      <c r="U39" s="118"/>
      <c r="V39" s="123"/>
      <c r="W39" s="118"/>
      <c r="X39" s="118"/>
      <c r="Y39" s="118"/>
      <c r="Z39" s="118"/>
      <c r="AA39" s="120"/>
      <c r="AB39" s="115"/>
    </row>
    <row r="40" spans="1:28" ht="15.75" customHeight="1">
      <c r="A40" s="111"/>
      <c r="B40" s="117"/>
      <c r="C40" s="118"/>
      <c r="D40" s="118"/>
      <c r="E40" s="118"/>
      <c r="F40" s="118"/>
      <c r="G40" s="118"/>
      <c r="H40" s="118"/>
      <c r="I40" s="118"/>
      <c r="J40" s="118"/>
      <c r="K40" s="118"/>
      <c r="L40" s="118"/>
      <c r="M40" s="120"/>
      <c r="N40" s="116"/>
      <c r="O40" s="116"/>
      <c r="P40" s="117"/>
      <c r="Q40" s="118"/>
      <c r="R40" s="118"/>
      <c r="S40" s="118"/>
      <c r="T40" s="118" t="s">
        <v>675</v>
      </c>
      <c r="U40" s="122"/>
      <c r="V40" s="123"/>
      <c r="W40" s="118"/>
      <c r="X40" s="118"/>
      <c r="Y40" s="118"/>
      <c r="Z40" s="118"/>
      <c r="AA40" s="120"/>
      <c r="AB40" s="115"/>
    </row>
    <row r="41" spans="1:28" ht="15.75" customHeight="1">
      <c r="A41" s="111"/>
      <c r="B41" s="117"/>
      <c r="C41" s="118"/>
      <c r="D41" s="118"/>
      <c r="E41" s="118"/>
      <c r="F41" s="118"/>
      <c r="G41" s="118"/>
      <c r="H41" s="118"/>
      <c r="I41" s="118"/>
      <c r="J41" s="118"/>
      <c r="K41" s="118"/>
      <c r="L41" s="118"/>
      <c r="M41" s="120"/>
      <c r="N41" s="116"/>
      <c r="O41" s="116"/>
      <c r="P41" s="117"/>
      <c r="Q41" s="118"/>
      <c r="R41" s="118"/>
      <c r="S41" s="118"/>
      <c r="T41" s="118" t="s">
        <v>764</v>
      </c>
      <c r="U41" s="122"/>
      <c r="V41" s="123"/>
      <c r="W41" s="118"/>
      <c r="X41" s="118"/>
      <c r="Y41" s="118"/>
      <c r="Z41" s="118"/>
      <c r="AA41" s="120"/>
      <c r="AB41" s="115"/>
    </row>
    <row r="42" spans="1:28" ht="15.75" customHeight="1">
      <c r="A42" s="111"/>
      <c r="B42" s="117"/>
      <c r="C42" s="118"/>
      <c r="D42" s="118"/>
      <c r="E42" s="118"/>
      <c r="F42" s="118"/>
      <c r="G42" s="118"/>
      <c r="H42" s="118"/>
      <c r="I42" s="118"/>
      <c r="J42" s="118"/>
      <c r="K42" s="118"/>
      <c r="L42" s="118"/>
      <c r="M42" s="120"/>
      <c r="N42" s="116"/>
      <c r="O42" s="116"/>
      <c r="P42" s="117"/>
      <c r="Q42" s="118"/>
      <c r="R42" s="118"/>
      <c r="S42" s="118"/>
      <c r="T42" s="118" t="s">
        <v>677</v>
      </c>
      <c r="U42" s="122"/>
      <c r="V42" s="123"/>
      <c r="W42" s="118"/>
      <c r="X42" s="118"/>
      <c r="Y42" s="118"/>
      <c r="Z42" s="118"/>
      <c r="AA42" s="120"/>
      <c r="AB42" s="115"/>
    </row>
    <row r="43" spans="1:28" ht="15.75" customHeight="1">
      <c r="A43" s="111"/>
      <c r="B43" s="117"/>
      <c r="C43" s="118"/>
      <c r="D43" s="118"/>
      <c r="E43" s="118"/>
      <c r="F43" s="118"/>
      <c r="G43" s="118"/>
      <c r="H43" s="118"/>
      <c r="I43" s="118"/>
      <c r="J43" s="118"/>
      <c r="K43" s="118"/>
      <c r="L43" s="118"/>
      <c r="M43" s="120"/>
      <c r="N43" s="116"/>
      <c r="O43" s="116"/>
      <c r="P43" s="117"/>
      <c r="Q43" s="118"/>
      <c r="R43" s="223"/>
      <c r="S43" s="223"/>
      <c r="T43" s="223" t="s">
        <v>762</v>
      </c>
      <c r="U43" s="224"/>
      <c r="V43" s="225"/>
      <c r="W43" s="223"/>
      <c r="X43" s="118"/>
      <c r="Y43" s="118"/>
      <c r="Z43" s="118"/>
      <c r="AA43" s="120"/>
      <c r="AB43" s="115"/>
    </row>
    <row r="44" spans="1:28" ht="15.75" customHeight="1">
      <c r="A44" s="111"/>
      <c r="B44" s="117"/>
      <c r="C44" s="118"/>
      <c r="D44" s="118"/>
      <c r="E44" s="118"/>
      <c r="F44" s="118"/>
      <c r="G44" s="118"/>
      <c r="H44" s="118"/>
      <c r="I44" s="118"/>
      <c r="J44" s="118"/>
      <c r="K44" s="118"/>
      <c r="L44" s="118"/>
      <c r="M44" s="120"/>
      <c r="N44" s="116"/>
      <c r="O44" s="116"/>
      <c r="P44" s="117"/>
      <c r="Q44" s="118"/>
      <c r="R44" s="118" t="s">
        <v>493</v>
      </c>
      <c r="S44" s="118"/>
      <c r="T44" s="118"/>
      <c r="U44" s="122"/>
      <c r="V44" s="118"/>
      <c r="W44" s="118"/>
      <c r="X44" s="118"/>
      <c r="Y44" s="118"/>
      <c r="Z44" s="118"/>
      <c r="AA44" s="120"/>
      <c r="AB44" s="115"/>
    </row>
    <row r="45" spans="1:28" ht="15.75" customHeight="1">
      <c r="A45" s="111"/>
      <c r="B45" s="117"/>
      <c r="C45" s="118"/>
      <c r="D45" s="118"/>
      <c r="E45" s="118"/>
      <c r="F45" s="118"/>
      <c r="G45" s="118"/>
      <c r="H45" s="118"/>
      <c r="I45" s="118"/>
      <c r="J45" s="118"/>
      <c r="K45" s="118"/>
      <c r="L45" s="118"/>
      <c r="M45" s="120"/>
      <c r="N45" s="116"/>
      <c r="O45" s="116"/>
      <c r="P45" s="117"/>
      <c r="Q45" s="118"/>
      <c r="R45" s="118" t="s">
        <v>494</v>
      </c>
      <c r="S45" s="118"/>
      <c r="T45" s="118"/>
      <c r="U45" s="118"/>
      <c r="V45" s="118"/>
      <c r="W45" s="118"/>
      <c r="X45" s="118"/>
      <c r="Y45" s="118"/>
      <c r="Z45" s="118"/>
      <c r="AA45" s="120"/>
      <c r="AB45" s="115"/>
    </row>
    <row r="46" spans="1:28" ht="15.75" customHeight="1">
      <c r="A46" s="111"/>
      <c r="B46" s="117"/>
      <c r="C46" s="118"/>
      <c r="D46" s="118"/>
      <c r="E46" s="118"/>
      <c r="F46" s="118"/>
      <c r="G46" s="118"/>
      <c r="H46" s="118"/>
      <c r="I46" s="118"/>
      <c r="J46" s="118"/>
      <c r="K46" s="118"/>
      <c r="L46" s="118"/>
      <c r="M46" s="120"/>
      <c r="N46" s="116"/>
      <c r="O46" s="116"/>
      <c r="P46" s="117"/>
      <c r="Q46" s="118"/>
      <c r="R46" s="118" t="s">
        <v>536</v>
      </c>
      <c r="S46" s="118"/>
      <c r="T46" s="118"/>
      <c r="U46" s="118"/>
      <c r="V46" s="118"/>
      <c r="W46" s="118"/>
      <c r="X46" s="118"/>
      <c r="Y46" s="118"/>
      <c r="Z46" s="118"/>
      <c r="AA46" s="120"/>
      <c r="AB46" s="115"/>
    </row>
    <row r="47" spans="1:28" ht="15.75" customHeight="1">
      <c r="A47" s="111"/>
      <c r="B47" s="117"/>
      <c r="C47" s="118"/>
      <c r="D47" s="118"/>
      <c r="E47" s="118"/>
      <c r="F47" s="118"/>
      <c r="G47" s="118"/>
      <c r="H47" s="118"/>
      <c r="I47" s="118"/>
      <c r="J47" s="118"/>
      <c r="K47" s="118"/>
      <c r="L47" s="118"/>
      <c r="M47" s="120"/>
      <c r="N47" s="116"/>
      <c r="O47" s="116"/>
      <c r="P47" s="117"/>
      <c r="Q47" s="118"/>
      <c r="R47" s="221"/>
      <c r="S47" s="221"/>
      <c r="T47" s="118"/>
      <c r="U47" s="118"/>
      <c r="V47" s="118"/>
      <c r="W47" s="118"/>
      <c r="X47" s="118"/>
      <c r="Y47" s="118"/>
      <c r="Z47" s="118"/>
      <c r="AA47" s="120"/>
      <c r="AB47" s="115"/>
    </row>
    <row r="48" spans="1:28" ht="32.25" customHeight="1">
      <c r="A48" s="111"/>
      <c r="B48" s="542" t="s">
        <v>22</v>
      </c>
      <c r="C48" s="542"/>
      <c r="D48" s="542"/>
      <c r="E48" s="542"/>
      <c r="F48" s="542"/>
      <c r="G48" s="542"/>
      <c r="H48" s="542"/>
      <c r="I48" s="542"/>
      <c r="J48" s="542"/>
      <c r="K48" s="542"/>
      <c r="L48" s="542"/>
      <c r="M48" s="542"/>
      <c r="N48" s="116"/>
      <c r="O48" s="116"/>
      <c r="P48" s="542" t="s">
        <v>22</v>
      </c>
      <c r="Q48" s="542"/>
      <c r="R48" s="542"/>
      <c r="S48" s="542"/>
      <c r="T48" s="542"/>
      <c r="U48" s="542"/>
      <c r="V48" s="542"/>
      <c r="W48" s="542"/>
      <c r="X48" s="542"/>
      <c r="Y48" s="542"/>
      <c r="Z48" s="542"/>
      <c r="AA48" s="542"/>
      <c r="AB48" s="115"/>
    </row>
    <row r="49" spans="1:28" ht="15.75" customHeight="1">
      <c r="A49" s="111"/>
      <c r="B49" s="124"/>
      <c r="C49" s="124"/>
      <c r="D49" s="124"/>
      <c r="E49" s="124"/>
      <c r="F49" s="501"/>
      <c r="G49" s="501"/>
      <c r="H49" s="501"/>
      <c r="I49" s="501"/>
      <c r="J49" s="479"/>
      <c r="K49" s="479"/>
      <c r="L49" s="479"/>
      <c r="M49" s="479"/>
      <c r="N49" s="116"/>
      <c r="O49" s="116"/>
      <c r="P49" s="124"/>
      <c r="Q49" s="124"/>
      <c r="R49" s="124"/>
      <c r="S49" s="124"/>
      <c r="T49" s="479"/>
      <c r="U49" s="479"/>
      <c r="V49" s="479"/>
      <c r="W49" s="479"/>
      <c r="X49" s="479"/>
      <c r="Y49" s="479"/>
      <c r="Z49" s="479"/>
      <c r="AA49" s="479"/>
      <c r="AB49" s="115"/>
    </row>
    <row r="50" spans="1:28" ht="15.75" customHeight="1">
      <c r="A50" s="111"/>
      <c r="B50" s="467" t="s">
        <v>433</v>
      </c>
      <c r="C50" s="468"/>
      <c r="D50" s="468"/>
      <c r="E50" s="468"/>
      <c r="F50" s="468"/>
      <c r="G50" s="468"/>
      <c r="H50" s="468"/>
      <c r="I50" s="468"/>
      <c r="J50" s="468"/>
      <c r="K50" s="468"/>
      <c r="L50" s="469"/>
      <c r="M50" s="116"/>
      <c r="N50" s="116"/>
      <c r="O50" s="116"/>
      <c r="P50" s="116"/>
      <c r="Q50" s="116"/>
      <c r="R50" s="116"/>
      <c r="S50" s="116"/>
      <c r="T50" s="116"/>
      <c r="U50" s="116"/>
      <c r="V50" s="116"/>
      <c r="W50" s="116"/>
      <c r="X50" s="116"/>
      <c r="Y50" s="116"/>
      <c r="Z50" s="116"/>
      <c r="AA50" s="116"/>
      <c r="AB50" s="115"/>
    </row>
    <row r="51" spans="1:28" ht="15.75" customHeight="1">
      <c r="A51" s="111"/>
      <c r="B51" s="125" t="s">
        <v>346</v>
      </c>
      <c r="C51" s="437" t="s">
        <v>836</v>
      </c>
      <c r="D51" s="441"/>
      <c r="E51" s="441"/>
      <c r="F51" s="442"/>
      <c r="G51" s="437" t="s">
        <v>816</v>
      </c>
      <c r="H51" s="441"/>
      <c r="I51" s="441"/>
      <c r="J51" s="441"/>
      <c r="K51" s="441"/>
      <c r="L51" s="442"/>
      <c r="M51" s="437" t="s">
        <v>835</v>
      </c>
      <c r="N51" s="442"/>
      <c r="O51" s="474" t="s">
        <v>505</v>
      </c>
      <c r="P51" s="475"/>
      <c r="Q51" s="437" t="s">
        <v>834</v>
      </c>
      <c r="R51" s="442"/>
      <c r="S51" s="437" t="s">
        <v>833</v>
      </c>
      <c r="T51" s="441"/>
      <c r="U51" s="441"/>
      <c r="V51" s="441"/>
      <c r="W51" s="441"/>
      <c r="X51" s="441"/>
      <c r="Y51" s="441"/>
      <c r="Z51" s="441"/>
      <c r="AA51" s="442"/>
      <c r="AB51" s="115"/>
    </row>
    <row r="52" spans="1:28" ht="13.5" customHeight="1">
      <c r="A52" s="111"/>
      <c r="B52" s="126">
        <f>ROW()-ROW($B$51)</f>
        <v>1</v>
      </c>
      <c r="C52" s="457" t="s">
        <v>448</v>
      </c>
      <c r="D52" s="458"/>
      <c r="E52" s="458"/>
      <c r="F52" s="459"/>
      <c r="G52" s="457" t="s">
        <v>826</v>
      </c>
      <c r="H52" s="458" t="s">
        <v>602</v>
      </c>
      <c r="I52" s="458" t="s">
        <v>602</v>
      </c>
      <c r="J52" s="458" t="s">
        <v>602</v>
      </c>
      <c r="K52" s="458" t="s">
        <v>602</v>
      </c>
      <c r="L52" s="459" t="s">
        <v>602</v>
      </c>
      <c r="M52" s="465" t="s">
        <v>449</v>
      </c>
      <c r="N52" s="466"/>
      <c r="O52" s="460" t="s">
        <v>450</v>
      </c>
      <c r="P52" s="461"/>
      <c r="Q52" s="460" t="s">
        <v>450</v>
      </c>
      <c r="R52" s="461"/>
      <c r="S52" s="447" t="s">
        <v>449</v>
      </c>
      <c r="T52" s="448" t="s">
        <v>604</v>
      </c>
      <c r="U52" s="448" t="s">
        <v>604</v>
      </c>
      <c r="V52" s="448" t="s">
        <v>604</v>
      </c>
      <c r="W52" s="448" t="s">
        <v>604</v>
      </c>
      <c r="X52" s="448" t="s">
        <v>604</v>
      </c>
      <c r="Y52" s="448" t="s">
        <v>604</v>
      </c>
      <c r="Z52" s="448" t="s">
        <v>604</v>
      </c>
      <c r="AA52" s="449" t="s">
        <v>604</v>
      </c>
      <c r="AB52" s="115"/>
    </row>
    <row r="53" spans="1:28" ht="14.25" customHeight="1">
      <c r="A53" s="111"/>
      <c r="B53" s="126">
        <f>ROW()-ROW($B$51)</f>
        <v>2</v>
      </c>
      <c r="C53" s="457" t="s">
        <v>611</v>
      </c>
      <c r="D53" s="458"/>
      <c r="E53" s="458"/>
      <c r="F53" s="459"/>
      <c r="G53" s="457" t="s">
        <v>866</v>
      </c>
      <c r="H53" s="458" t="s">
        <v>602</v>
      </c>
      <c r="I53" s="458" t="s">
        <v>602</v>
      </c>
      <c r="J53" s="458" t="s">
        <v>602</v>
      </c>
      <c r="K53" s="458" t="s">
        <v>602</v>
      </c>
      <c r="L53" s="459" t="s">
        <v>602</v>
      </c>
      <c r="M53" s="465" t="s">
        <v>354</v>
      </c>
      <c r="N53" s="466"/>
      <c r="O53" s="460" t="s">
        <v>285</v>
      </c>
      <c r="P53" s="461"/>
      <c r="Q53" s="460" t="s">
        <v>285</v>
      </c>
      <c r="R53" s="461"/>
      <c r="S53" s="447" t="s">
        <v>23</v>
      </c>
      <c r="T53" s="448" t="s">
        <v>604</v>
      </c>
      <c r="U53" s="448" t="s">
        <v>604</v>
      </c>
      <c r="V53" s="448" t="s">
        <v>604</v>
      </c>
      <c r="W53" s="448" t="s">
        <v>604</v>
      </c>
      <c r="X53" s="448" t="s">
        <v>604</v>
      </c>
      <c r="Y53" s="448" t="s">
        <v>604</v>
      </c>
      <c r="Z53" s="448" t="s">
        <v>604</v>
      </c>
      <c r="AA53" s="449" t="s">
        <v>604</v>
      </c>
      <c r="AB53" s="115"/>
    </row>
    <row r="54" spans="1:28" ht="15.75" customHeight="1">
      <c r="A54" s="111"/>
      <c r="B54" s="126"/>
      <c r="C54" s="457"/>
      <c r="D54" s="458"/>
      <c r="E54" s="458"/>
      <c r="F54" s="459"/>
      <c r="G54" s="457"/>
      <c r="H54" s="458"/>
      <c r="I54" s="458"/>
      <c r="J54" s="458"/>
      <c r="K54" s="458"/>
      <c r="L54" s="459"/>
      <c r="M54" s="465"/>
      <c r="N54" s="466"/>
      <c r="O54" s="460"/>
      <c r="P54" s="461"/>
      <c r="Q54" s="460"/>
      <c r="R54" s="461"/>
      <c r="S54" s="447"/>
      <c r="T54" s="448"/>
      <c r="U54" s="448"/>
      <c r="V54" s="448"/>
      <c r="W54" s="448"/>
      <c r="X54" s="448"/>
      <c r="Y54" s="448"/>
      <c r="Z54" s="448"/>
      <c r="AA54" s="449"/>
      <c r="AB54" s="115"/>
    </row>
    <row r="55" spans="1:28" s="133" customFormat="1" ht="15.75" customHeight="1">
      <c r="A55" s="127"/>
      <c r="B55" s="128"/>
      <c r="C55" s="129"/>
      <c r="D55" s="129"/>
      <c r="E55" s="129"/>
      <c r="F55" s="129"/>
      <c r="G55" s="129"/>
      <c r="H55" s="129"/>
      <c r="I55" s="129"/>
      <c r="J55" s="129"/>
      <c r="K55" s="129"/>
      <c r="L55" s="129"/>
      <c r="M55" s="130"/>
      <c r="N55" s="130"/>
      <c r="O55" s="131"/>
      <c r="P55" s="131"/>
      <c r="Q55" s="131"/>
      <c r="R55" s="131"/>
      <c r="S55" s="131"/>
      <c r="T55" s="131"/>
      <c r="U55" s="131"/>
      <c r="V55" s="131"/>
      <c r="W55" s="131"/>
      <c r="X55" s="131"/>
      <c r="Y55" s="131"/>
      <c r="Z55" s="131"/>
      <c r="AA55" s="131"/>
      <c r="AB55" s="132"/>
    </row>
    <row r="56" spans="1:28" ht="15.75" customHeight="1">
      <c r="A56" s="111"/>
      <c r="B56" s="467" t="s">
        <v>439</v>
      </c>
      <c r="C56" s="468"/>
      <c r="D56" s="468"/>
      <c r="E56" s="468"/>
      <c r="F56" s="468"/>
      <c r="G56" s="468"/>
      <c r="H56" s="468"/>
      <c r="I56" s="468"/>
      <c r="J56" s="468"/>
      <c r="K56" s="468"/>
      <c r="L56" s="469"/>
      <c r="M56" s="116"/>
      <c r="N56" s="116"/>
      <c r="O56" s="116"/>
      <c r="P56" s="116"/>
      <c r="Q56" s="116"/>
      <c r="R56" s="116"/>
      <c r="S56" s="116"/>
      <c r="T56" s="116"/>
      <c r="U56" s="116"/>
      <c r="V56" s="116"/>
      <c r="W56" s="116"/>
      <c r="X56" s="116"/>
      <c r="Y56" s="116"/>
      <c r="Z56" s="116"/>
      <c r="AA56" s="116"/>
      <c r="AB56" s="115"/>
    </row>
    <row r="57" spans="1:28" ht="15.75" customHeight="1">
      <c r="A57" s="111"/>
      <c r="B57" s="125" t="s">
        <v>346</v>
      </c>
      <c r="C57" s="437" t="s">
        <v>836</v>
      </c>
      <c r="D57" s="441"/>
      <c r="E57" s="441"/>
      <c r="F57" s="442"/>
      <c r="G57" s="437" t="s">
        <v>816</v>
      </c>
      <c r="H57" s="441"/>
      <c r="I57" s="441"/>
      <c r="J57" s="441"/>
      <c r="K57" s="441"/>
      <c r="L57" s="442"/>
      <c r="M57" s="437" t="s">
        <v>835</v>
      </c>
      <c r="N57" s="442"/>
      <c r="O57" s="474" t="s">
        <v>505</v>
      </c>
      <c r="P57" s="475"/>
      <c r="Q57" s="437" t="s">
        <v>834</v>
      </c>
      <c r="R57" s="442"/>
      <c r="S57" s="437" t="s">
        <v>833</v>
      </c>
      <c r="T57" s="441"/>
      <c r="U57" s="441"/>
      <c r="V57" s="441"/>
      <c r="W57" s="441"/>
      <c r="X57" s="441"/>
      <c r="Y57" s="441"/>
      <c r="Z57" s="441"/>
      <c r="AA57" s="442"/>
      <c r="AB57" s="115"/>
    </row>
    <row r="58" spans="1:28" ht="13.5" customHeight="1">
      <c r="A58" s="111"/>
      <c r="B58" s="126">
        <f t="shared" ref="B58:B81" si="0">ROW()-ROW($B$57)</f>
        <v>1</v>
      </c>
      <c r="C58" s="447" t="s">
        <v>448</v>
      </c>
      <c r="D58" s="448"/>
      <c r="E58" s="448"/>
      <c r="F58" s="449"/>
      <c r="G58" s="447" t="s">
        <v>826</v>
      </c>
      <c r="H58" s="448" t="s">
        <v>602</v>
      </c>
      <c r="I58" s="448" t="s">
        <v>602</v>
      </c>
      <c r="J58" s="448" t="s">
        <v>602</v>
      </c>
      <c r="K58" s="448" t="s">
        <v>602</v>
      </c>
      <c r="L58" s="449" t="s">
        <v>602</v>
      </c>
      <c r="M58" s="465" t="s">
        <v>449</v>
      </c>
      <c r="N58" s="466"/>
      <c r="O58" s="460" t="s">
        <v>450</v>
      </c>
      <c r="P58" s="461"/>
      <c r="Q58" s="460" t="s">
        <v>450</v>
      </c>
      <c r="R58" s="461"/>
      <c r="S58" s="447" t="s">
        <v>449</v>
      </c>
      <c r="T58" s="448" t="s">
        <v>604</v>
      </c>
      <c r="U58" s="448" t="s">
        <v>604</v>
      </c>
      <c r="V58" s="448" t="s">
        <v>604</v>
      </c>
      <c r="W58" s="448" t="s">
        <v>604</v>
      </c>
      <c r="X58" s="448" t="s">
        <v>604</v>
      </c>
      <c r="Y58" s="448" t="s">
        <v>604</v>
      </c>
      <c r="Z58" s="448" t="s">
        <v>604</v>
      </c>
      <c r="AA58" s="449" t="s">
        <v>604</v>
      </c>
      <c r="AB58" s="115"/>
    </row>
    <row r="59" spans="1:28" ht="13.5" customHeight="1">
      <c r="A59" s="111"/>
      <c r="B59" s="126">
        <f t="shared" si="0"/>
        <v>2</v>
      </c>
      <c r="C59" s="447" t="s">
        <v>79</v>
      </c>
      <c r="D59" s="448"/>
      <c r="E59" s="448"/>
      <c r="F59" s="449"/>
      <c r="G59" s="447" t="s">
        <v>17</v>
      </c>
      <c r="H59" s="448" t="s">
        <v>602</v>
      </c>
      <c r="I59" s="448" t="s">
        <v>602</v>
      </c>
      <c r="J59" s="448" t="s">
        <v>602</v>
      </c>
      <c r="K59" s="448" t="s">
        <v>602</v>
      </c>
      <c r="L59" s="449" t="s">
        <v>602</v>
      </c>
      <c r="M59" s="465" t="s">
        <v>453</v>
      </c>
      <c r="N59" s="466"/>
      <c r="O59" s="460" t="s">
        <v>454</v>
      </c>
      <c r="P59" s="461"/>
      <c r="Q59" s="460" t="s">
        <v>454</v>
      </c>
      <c r="R59" s="461"/>
      <c r="S59" s="447" t="s">
        <v>453</v>
      </c>
      <c r="T59" s="448" t="s">
        <v>604</v>
      </c>
      <c r="U59" s="448" t="s">
        <v>604</v>
      </c>
      <c r="V59" s="448" t="s">
        <v>604</v>
      </c>
      <c r="W59" s="448" t="s">
        <v>604</v>
      </c>
      <c r="X59" s="448" t="s">
        <v>604</v>
      </c>
      <c r="Y59" s="448" t="s">
        <v>604</v>
      </c>
      <c r="Z59" s="448" t="s">
        <v>604</v>
      </c>
      <c r="AA59" s="449" t="s">
        <v>604</v>
      </c>
      <c r="AB59" s="115"/>
    </row>
    <row r="60" spans="1:28" ht="13.5" customHeight="1">
      <c r="A60" s="111"/>
      <c r="B60" s="126">
        <f t="shared" si="0"/>
        <v>3</v>
      </c>
      <c r="C60" s="447" t="s">
        <v>613</v>
      </c>
      <c r="D60" s="448"/>
      <c r="E60" s="448"/>
      <c r="F60" s="449"/>
      <c r="G60" s="447" t="s">
        <v>827</v>
      </c>
      <c r="H60" s="448" t="s">
        <v>602</v>
      </c>
      <c r="I60" s="448" t="s">
        <v>602</v>
      </c>
      <c r="J60" s="448" t="s">
        <v>602</v>
      </c>
      <c r="K60" s="448" t="s">
        <v>602</v>
      </c>
      <c r="L60" s="449" t="s">
        <v>602</v>
      </c>
      <c r="M60" s="465">
        <v>6</v>
      </c>
      <c r="N60" s="466"/>
      <c r="O60" s="460" t="s">
        <v>716</v>
      </c>
      <c r="P60" s="461"/>
      <c r="Q60" s="460" t="s">
        <v>716</v>
      </c>
      <c r="R60" s="461"/>
      <c r="S60" s="447" t="s">
        <v>21</v>
      </c>
      <c r="T60" s="448" t="s">
        <v>604</v>
      </c>
      <c r="U60" s="448" t="s">
        <v>604</v>
      </c>
      <c r="V60" s="448" t="s">
        <v>604</v>
      </c>
      <c r="W60" s="448" t="s">
        <v>604</v>
      </c>
      <c r="X60" s="448" t="s">
        <v>604</v>
      </c>
      <c r="Y60" s="448" t="s">
        <v>604</v>
      </c>
      <c r="Z60" s="448" t="s">
        <v>604</v>
      </c>
      <c r="AA60" s="449" t="s">
        <v>604</v>
      </c>
      <c r="AB60" s="115"/>
    </row>
    <row r="61" spans="1:28">
      <c r="A61" s="111"/>
      <c r="B61" s="220">
        <v>4</v>
      </c>
      <c r="C61" s="616" t="s">
        <v>757</v>
      </c>
      <c r="D61" s="617"/>
      <c r="E61" s="617"/>
      <c r="F61" s="618"/>
      <c r="G61" s="613" t="s">
        <v>758</v>
      </c>
      <c r="H61" s="614"/>
      <c r="I61" s="614"/>
      <c r="J61" s="614"/>
      <c r="K61" s="614"/>
      <c r="L61" s="615"/>
      <c r="M61" s="611">
        <v>2</v>
      </c>
      <c r="N61" s="612"/>
      <c r="O61" s="596" t="s">
        <v>759</v>
      </c>
      <c r="P61" s="597"/>
      <c r="Q61" s="596" t="s">
        <v>285</v>
      </c>
      <c r="R61" s="597"/>
      <c r="S61" s="613" t="s">
        <v>1022</v>
      </c>
      <c r="T61" s="614"/>
      <c r="U61" s="614"/>
      <c r="V61" s="614"/>
      <c r="W61" s="614"/>
      <c r="X61" s="614"/>
      <c r="Y61" s="614"/>
      <c r="Z61" s="614"/>
      <c r="AA61" s="615"/>
      <c r="AB61" s="115"/>
    </row>
    <row r="62" spans="1:28" ht="63" customHeight="1">
      <c r="A62" s="111"/>
      <c r="B62" s="251">
        <f t="shared" si="0"/>
        <v>5</v>
      </c>
      <c r="C62" s="598" t="s">
        <v>262</v>
      </c>
      <c r="D62" s="599"/>
      <c r="E62" s="599"/>
      <c r="F62" s="600"/>
      <c r="G62" s="571" t="s">
        <v>769</v>
      </c>
      <c r="H62" s="572"/>
      <c r="I62" s="572"/>
      <c r="J62" s="572"/>
      <c r="K62" s="572"/>
      <c r="L62" s="573"/>
      <c r="M62" s="633">
        <v>18</v>
      </c>
      <c r="N62" s="634"/>
      <c r="O62" s="607" t="s">
        <v>94</v>
      </c>
      <c r="P62" s="608"/>
      <c r="Q62" s="607" t="s">
        <v>496</v>
      </c>
      <c r="R62" s="608"/>
      <c r="S62" s="598" t="s">
        <v>252</v>
      </c>
      <c r="T62" s="599"/>
      <c r="U62" s="599"/>
      <c r="V62" s="599"/>
      <c r="W62" s="599"/>
      <c r="X62" s="599"/>
      <c r="Y62" s="599"/>
      <c r="Z62" s="599"/>
      <c r="AA62" s="600"/>
      <c r="AB62" s="115"/>
    </row>
    <row r="63" spans="1:28" ht="59.25" customHeight="1">
      <c r="A63" s="111"/>
      <c r="B63" s="252">
        <v>6</v>
      </c>
      <c r="C63" s="571" t="s">
        <v>767</v>
      </c>
      <c r="D63" s="572"/>
      <c r="E63" s="572"/>
      <c r="F63" s="573"/>
      <c r="G63" s="571" t="s">
        <v>768</v>
      </c>
      <c r="H63" s="572"/>
      <c r="I63" s="572"/>
      <c r="J63" s="572"/>
      <c r="K63" s="572"/>
      <c r="L63" s="573"/>
      <c r="M63" s="619">
        <v>18</v>
      </c>
      <c r="N63" s="620"/>
      <c r="O63" s="609" t="s">
        <v>94</v>
      </c>
      <c r="P63" s="610"/>
      <c r="Q63" s="609" t="s">
        <v>285</v>
      </c>
      <c r="R63" s="610"/>
      <c r="S63" s="571" t="s">
        <v>252</v>
      </c>
      <c r="T63" s="572"/>
      <c r="U63" s="572"/>
      <c r="V63" s="572"/>
      <c r="W63" s="572"/>
      <c r="X63" s="572"/>
      <c r="Y63" s="572"/>
      <c r="Z63" s="572"/>
      <c r="AA63" s="573"/>
      <c r="AB63" s="115"/>
    </row>
    <row r="64" spans="1:28" ht="32.25" customHeight="1">
      <c r="A64" s="111"/>
      <c r="B64" s="126">
        <f t="shared" si="0"/>
        <v>7</v>
      </c>
      <c r="C64" s="447" t="s">
        <v>278</v>
      </c>
      <c r="D64" s="448"/>
      <c r="E64" s="448"/>
      <c r="F64" s="449"/>
      <c r="G64" s="447" t="s">
        <v>19</v>
      </c>
      <c r="H64" s="448"/>
      <c r="I64" s="448"/>
      <c r="J64" s="448"/>
      <c r="K64" s="448"/>
      <c r="L64" s="449"/>
      <c r="M64" s="465" t="s">
        <v>497</v>
      </c>
      <c r="N64" s="466"/>
      <c r="O64" s="465" t="s">
        <v>497</v>
      </c>
      <c r="P64" s="466"/>
      <c r="Q64" s="465" t="s">
        <v>497</v>
      </c>
      <c r="R64" s="466"/>
      <c r="S64" s="447" t="s">
        <v>498</v>
      </c>
      <c r="T64" s="448" t="s">
        <v>604</v>
      </c>
      <c r="U64" s="448" t="s">
        <v>604</v>
      </c>
      <c r="V64" s="448" t="s">
        <v>604</v>
      </c>
      <c r="W64" s="448" t="s">
        <v>604</v>
      </c>
      <c r="X64" s="448" t="s">
        <v>604</v>
      </c>
      <c r="Y64" s="448" t="s">
        <v>604</v>
      </c>
      <c r="Z64" s="448" t="s">
        <v>604</v>
      </c>
      <c r="AA64" s="449" t="s">
        <v>604</v>
      </c>
      <c r="AB64" s="115"/>
    </row>
    <row r="65" spans="1:28" ht="32.25" customHeight="1">
      <c r="A65" s="111"/>
      <c r="B65" s="126">
        <f t="shared" si="0"/>
        <v>8</v>
      </c>
      <c r="C65" s="447" t="s">
        <v>279</v>
      </c>
      <c r="D65" s="448"/>
      <c r="E65" s="448"/>
      <c r="F65" s="449"/>
      <c r="G65" s="447" t="s">
        <v>131</v>
      </c>
      <c r="H65" s="448"/>
      <c r="I65" s="448"/>
      <c r="J65" s="448"/>
      <c r="K65" s="448"/>
      <c r="L65" s="449"/>
      <c r="M65" s="465" t="s">
        <v>499</v>
      </c>
      <c r="N65" s="466"/>
      <c r="O65" s="465" t="s">
        <v>499</v>
      </c>
      <c r="P65" s="466"/>
      <c r="Q65" s="465" t="s">
        <v>499</v>
      </c>
      <c r="R65" s="466"/>
      <c r="S65" s="447" t="s">
        <v>500</v>
      </c>
      <c r="T65" s="448" t="s">
        <v>604</v>
      </c>
      <c r="U65" s="448" t="s">
        <v>604</v>
      </c>
      <c r="V65" s="448" t="s">
        <v>604</v>
      </c>
      <c r="W65" s="448" t="s">
        <v>604</v>
      </c>
      <c r="X65" s="448" t="s">
        <v>604</v>
      </c>
      <c r="Y65" s="448" t="s">
        <v>604</v>
      </c>
      <c r="Z65" s="448" t="s">
        <v>604</v>
      </c>
      <c r="AA65" s="449" t="s">
        <v>604</v>
      </c>
      <c r="AB65" s="115"/>
    </row>
    <row r="66" spans="1:28" ht="32.25" customHeight="1">
      <c r="A66" s="111"/>
      <c r="B66" s="126">
        <f t="shared" si="0"/>
        <v>9</v>
      </c>
      <c r="C66" s="447" t="s">
        <v>280</v>
      </c>
      <c r="D66" s="448"/>
      <c r="E66" s="448"/>
      <c r="F66" s="449"/>
      <c r="G66" s="447" t="s">
        <v>130</v>
      </c>
      <c r="H66" s="448"/>
      <c r="I66" s="448"/>
      <c r="J66" s="448"/>
      <c r="K66" s="448"/>
      <c r="L66" s="449"/>
      <c r="M66" s="465" t="s">
        <v>497</v>
      </c>
      <c r="N66" s="466"/>
      <c r="O66" s="460" t="s">
        <v>759</v>
      </c>
      <c r="P66" s="461"/>
      <c r="Q66" s="460" t="s">
        <v>501</v>
      </c>
      <c r="R66" s="461"/>
      <c r="S66" s="447" t="s">
        <v>502</v>
      </c>
      <c r="T66" s="448"/>
      <c r="U66" s="448"/>
      <c r="V66" s="448"/>
      <c r="W66" s="448"/>
      <c r="X66" s="448"/>
      <c r="Y66" s="448"/>
      <c r="Z66" s="448"/>
      <c r="AA66" s="449"/>
      <c r="AB66" s="115"/>
    </row>
    <row r="67" spans="1:28" ht="32.25" customHeight="1">
      <c r="A67" s="111"/>
      <c r="B67" s="126">
        <f t="shared" si="0"/>
        <v>10</v>
      </c>
      <c r="C67" s="447" t="s">
        <v>281</v>
      </c>
      <c r="D67" s="448"/>
      <c r="E67" s="448"/>
      <c r="F67" s="449"/>
      <c r="G67" s="447" t="s">
        <v>828</v>
      </c>
      <c r="H67" s="448"/>
      <c r="I67" s="448"/>
      <c r="J67" s="448"/>
      <c r="K67" s="448"/>
      <c r="L67" s="449"/>
      <c r="M67" s="465" t="s">
        <v>716</v>
      </c>
      <c r="N67" s="466"/>
      <c r="O67" s="460" t="s">
        <v>759</v>
      </c>
      <c r="P67" s="461"/>
      <c r="Q67" s="460" t="s">
        <v>501</v>
      </c>
      <c r="R67" s="461"/>
      <c r="S67" s="447" t="s">
        <v>132</v>
      </c>
      <c r="T67" s="448"/>
      <c r="U67" s="448"/>
      <c r="V67" s="448"/>
      <c r="W67" s="448"/>
      <c r="X67" s="448"/>
      <c r="Y67" s="448"/>
      <c r="Z67" s="448"/>
      <c r="AA67" s="449"/>
      <c r="AB67" s="115"/>
    </row>
    <row r="68" spans="1:28" ht="32.25" customHeight="1">
      <c r="A68" s="111"/>
      <c r="B68" s="126">
        <f t="shared" si="0"/>
        <v>11</v>
      </c>
      <c r="C68" s="447" t="s">
        <v>269</v>
      </c>
      <c r="D68" s="448"/>
      <c r="E68" s="448"/>
      <c r="F68" s="449"/>
      <c r="G68" s="447" t="s">
        <v>829</v>
      </c>
      <c r="H68" s="448"/>
      <c r="I68" s="448"/>
      <c r="J68" s="448"/>
      <c r="K68" s="448"/>
      <c r="L68" s="449"/>
      <c r="M68" s="465" t="s">
        <v>716</v>
      </c>
      <c r="N68" s="466"/>
      <c r="O68" s="460" t="s">
        <v>759</v>
      </c>
      <c r="P68" s="461"/>
      <c r="Q68" s="460" t="s">
        <v>501</v>
      </c>
      <c r="R68" s="461"/>
      <c r="S68" s="447" t="s">
        <v>132</v>
      </c>
      <c r="T68" s="448"/>
      <c r="U68" s="448"/>
      <c r="V68" s="448"/>
      <c r="W68" s="448"/>
      <c r="X68" s="448"/>
      <c r="Y68" s="448"/>
      <c r="Z68" s="448"/>
      <c r="AA68" s="449"/>
      <c r="AB68" s="115"/>
    </row>
    <row r="69" spans="1:28" ht="32.25" customHeight="1">
      <c r="A69" s="111"/>
      <c r="B69" s="126">
        <f t="shared" si="0"/>
        <v>12</v>
      </c>
      <c r="C69" s="447" t="s">
        <v>282</v>
      </c>
      <c r="D69" s="448"/>
      <c r="E69" s="448"/>
      <c r="F69" s="449"/>
      <c r="G69" s="447" t="s">
        <v>867</v>
      </c>
      <c r="H69" s="448"/>
      <c r="I69" s="448"/>
      <c r="J69" s="448"/>
      <c r="K69" s="448"/>
      <c r="L69" s="449"/>
      <c r="M69" s="465" t="s">
        <v>716</v>
      </c>
      <c r="N69" s="466"/>
      <c r="O69" s="460" t="s">
        <v>759</v>
      </c>
      <c r="P69" s="461"/>
      <c r="Q69" s="460" t="s">
        <v>501</v>
      </c>
      <c r="R69" s="461"/>
      <c r="S69" s="447" t="s">
        <v>132</v>
      </c>
      <c r="T69" s="448"/>
      <c r="U69" s="448"/>
      <c r="V69" s="448"/>
      <c r="W69" s="448"/>
      <c r="X69" s="448"/>
      <c r="Y69" s="448"/>
      <c r="Z69" s="448"/>
      <c r="AA69" s="449"/>
      <c r="AB69" s="115"/>
    </row>
    <row r="70" spans="1:28" ht="32.25" customHeight="1">
      <c r="A70" s="111"/>
      <c r="B70" s="126">
        <f t="shared" si="0"/>
        <v>13</v>
      </c>
      <c r="C70" s="447" t="s">
        <v>283</v>
      </c>
      <c r="D70" s="448"/>
      <c r="E70" s="448"/>
      <c r="F70" s="449"/>
      <c r="G70" s="447" t="s">
        <v>868</v>
      </c>
      <c r="H70" s="448"/>
      <c r="I70" s="448"/>
      <c r="J70" s="448"/>
      <c r="K70" s="448"/>
      <c r="L70" s="449"/>
      <c r="M70" s="465" t="s">
        <v>716</v>
      </c>
      <c r="N70" s="466"/>
      <c r="O70" s="460" t="s">
        <v>759</v>
      </c>
      <c r="P70" s="461"/>
      <c r="Q70" s="460" t="s">
        <v>501</v>
      </c>
      <c r="R70" s="461"/>
      <c r="S70" s="447" t="s">
        <v>132</v>
      </c>
      <c r="T70" s="448"/>
      <c r="U70" s="448"/>
      <c r="V70" s="448"/>
      <c r="W70" s="448"/>
      <c r="X70" s="448"/>
      <c r="Y70" s="448"/>
      <c r="Z70" s="448"/>
      <c r="AA70" s="449"/>
      <c r="AB70" s="115"/>
    </row>
    <row r="71" spans="1:28" ht="79.5" customHeight="1">
      <c r="A71" s="111"/>
      <c r="B71" s="126">
        <f t="shared" si="0"/>
        <v>14</v>
      </c>
      <c r="C71" s="447" t="s">
        <v>589</v>
      </c>
      <c r="D71" s="448"/>
      <c r="E71" s="448"/>
      <c r="F71" s="449"/>
      <c r="G71" s="447" t="s">
        <v>869</v>
      </c>
      <c r="H71" s="448"/>
      <c r="I71" s="448"/>
      <c r="J71" s="448"/>
      <c r="K71" s="448"/>
      <c r="L71" s="449"/>
      <c r="M71" s="465" t="s">
        <v>716</v>
      </c>
      <c r="N71" s="466"/>
      <c r="O71" s="460" t="s">
        <v>818</v>
      </c>
      <c r="P71" s="461"/>
      <c r="Q71" s="460" t="s">
        <v>455</v>
      </c>
      <c r="R71" s="461"/>
      <c r="S71" s="447" t="s">
        <v>152</v>
      </c>
      <c r="T71" s="448"/>
      <c r="U71" s="448"/>
      <c r="V71" s="448"/>
      <c r="W71" s="448"/>
      <c r="X71" s="448"/>
      <c r="Y71" s="448"/>
      <c r="Z71" s="448"/>
      <c r="AA71" s="449"/>
      <c r="AB71" s="115"/>
    </row>
    <row r="72" spans="1:28">
      <c r="A72" s="111"/>
      <c r="B72" s="248">
        <f t="shared" ref="B72:B78" si="1">ROW()-ROW($B$45)</f>
        <v>27</v>
      </c>
      <c r="C72" s="574" t="s">
        <v>278</v>
      </c>
      <c r="D72" s="575"/>
      <c r="E72" s="575"/>
      <c r="F72" s="576"/>
      <c r="G72" s="574" t="s">
        <v>19</v>
      </c>
      <c r="H72" s="575"/>
      <c r="I72" s="575"/>
      <c r="J72" s="575"/>
      <c r="K72" s="575"/>
      <c r="L72" s="576"/>
      <c r="M72" s="577" t="s">
        <v>285</v>
      </c>
      <c r="N72" s="578"/>
      <c r="O72" s="577" t="s">
        <v>285</v>
      </c>
      <c r="P72" s="578"/>
      <c r="Q72" s="577" t="s">
        <v>285</v>
      </c>
      <c r="R72" s="578"/>
      <c r="S72" s="601" t="s">
        <v>354</v>
      </c>
      <c r="T72" s="602" t="s">
        <v>604</v>
      </c>
      <c r="U72" s="602" t="s">
        <v>604</v>
      </c>
      <c r="V72" s="602" t="s">
        <v>604</v>
      </c>
      <c r="W72" s="602" t="s">
        <v>604</v>
      </c>
      <c r="X72" s="602" t="s">
        <v>604</v>
      </c>
      <c r="Y72" s="602" t="s">
        <v>604</v>
      </c>
      <c r="Z72" s="602" t="s">
        <v>604</v>
      </c>
      <c r="AA72" s="603" t="s">
        <v>604</v>
      </c>
      <c r="AB72" s="115"/>
    </row>
    <row r="73" spans="1:28" ht="47.25" customHeight="1">
      <c r="A73" s="111"/>
      <c r="B73" s="248">
        <f t="shared" si="1"/>
        <v>28</v>
      </c>
      <c r="C73" s="574" t="s">
        <v>279</v>
      </c>
      <c r="D73" s="575"/>
      <c r="E73" s="575"/>
      <c r="F73" s="576"/>
      <c r="G73" s="574" t="s">
        <v>131</v>
      </c>
      <c r="H73" s="575"/>
      <c r="I73" s="575"/>
      <c r="J73" s="575"/>
      <c r="K73" s="575"/>
      <c r="L73" s="576"/>
      <c r="M73" s="577" t="s">
        <v>285</v>
      </c>
      <c r="N73" s="578"/>
      <c r="O73" s="577" t="s">
        <v>285</v>
      </c>
      <c r="P73" s="578"/>
      <c r="Q73" s="577" t="s">
        <v>285</v>
      </c>
      <c r="R73" s="578"/>
      <c r="S73" s="447" t="s">
        <v>26</v>
      </c>
      <c r="T73" s="448"/>
      <c r="U73" s="448"/>
      <c r="V73" s="448"/>
      <c r="W73" s="448"/>
      <c r="X73" s="448"/>
      <c r="Y73" s="448"/>
      <c r="Z73" s="448"/>
      <c r="AA73" s="449"/>
      <c r="AB73" s="115"/>
    </row>
    <row r="74" spans="1:28" ht="33" customHeight="1">
      <c r="A74" s="111"/>
      <c r="B74" s="248">
        <f t="shared" si="1"/>
        <v>29</v>
      </c>
      <c r="C74" s="574" t="s">
        <v>281</v>
      </c>
      <c r="D74" s="575"/>
      <c r="E74" s="575"/>
      <c r="F74" s="576"/>
      <c r="G74" s="574" t="s">
        <v>828</v>
      </c>
      <c r="H74" s="575"/>
      <c r="I74" s="575"/>
      <c r="J74" s="575"/>
      <c r="K74" s="575"/>
      <c r="L74" s="576"/>
      <c r="M74" s="577" t="s">
        <v>285</v>
      </c>
      <c r="N74" s="578"/>
      <c r="O74" s="579" t="s">
        <v>759</v>
      </c>
      <c r="P74" s="580"/>
      <c r="Q74" s="579" t="s">
        <v>285</v>
      </c>
      <c r="R74" s="580"/>
      <c r="S74" s="447" t="s">
        <v>25</v>
      </c>
      <c r="T74" s="448"/>
      <c r="U74" s="448"/>
      <c r="V74" s="448"/>
      <c r="W74" s="448"/>
      <c r="X74" s="448"/>
      <c r="Y74" s="448"/>
      <c r="Z74" s="448"/>
      <c r="AA74" s="449"/>
      <c r="AB74" s="115"/>
    </row>
    <row r="75" spans="1:28" ht="33" customHeight="1">
      <c r="A75" s="111"/>
      <c r="B75" s="248">
        <f t="shared" si="1"/>
        <v>30</v>
      </c>
      <c r="C75" s="574" t="s">
        <v>269</v>
      </c>
      <c r="D75" s="575"/>
      <c r="E75" s="575"/>
      <c r="F75" s="576"/>
      <c r="G75" s="574" t="s">
        <v>829</v>
      </c>
      <c r="H75" s="575"/>
      <c r="I75" s="575"/>
      <c r="J75" s="575"/>
      <c r="K75" s="575"/>
      <c r="L75" s="576"/>
      <c r="M75" s="577" t="s">
        <v>285</v>
      </c>
      <c r="N75" s="578"/>
      <c r="O75" s="579" t="s">
        <v>759</v>
      </c>
      <c r="P75" s="580"/>
      <c r="Q75" s="579" t="s">
        <v>285</v>
      </c>
      <c r="R75" s="580"/>
      <c r="S75" s="447" t="s">
        <v>25</v>
      </c>
      <c r="T75" s="448"/>
      <c r="U75" s="448"/>
      <c r="V75" s="448"/>
      <c r="W75" s="448"/>
      <c r="X75" s="448"/>
      <c r="Y75" s="448"/>
      <c r="Z75" s="448"/>
      <c r="AA75" s="449"/>
      <c r="AB75" s="115"/>
    </row>
    <row r="76" spans="1:28" ht="94.5" customHeight="1">
      <c r="A76" s="111"/>
      <c r="B76" s="248">
        <f t="shared" si="1"/>
        <v>31</v>
      </c>
      <c r="C76" s="574" t="s">
        <v>282</v>
      </c>
      <c r="D76" s="575"/>
      <c r="E76" s="575"/>
      <c r="F76" s="576"/>
      <c r="G76" s="574" t="s">
        <v>867</v>
      </c>
      <c r="H76" s="575"/>
      <c r="I76" s="575"/>
      <c r="J76" s="575"/>
      <c r="K76" s="575"/>
      <c r="L76" s="576"/>
      <c r="M76" s="577" t="s">
        <v>285</v>
      </c>
      <c r="N76" s="578"/>
      <c r="O76" s="579" t="s">
        <v>759</v>
      </c>
      <c r="P76" s="580"/>
      <c r="Q76" s="579" t="s">
        <v>285</v>
      </c>
      <c r="R76" s="580"/>
      <c r="S76" s="447" t="s">
        <v>28</v>
      </c>
      <c r="T76" s="448"/>
      <c r="U76" s="448"/>
      <c r="V76" s="448"/>
      <c r="W76" s="448"/>
      <c r="X76" s="448"/>
      <c r="Y76" s="448"/>
      <c r="Z76" s="448"/>
      <c r="AA76" s="449"/>
      <c r="AB76" s="115"/>
    </row>
    <row r="77" spans="1:28" ht="33" customHeight="1">
      <c r="A77" s="111"/>
      <c r="B77" s="248">
        <f t="shared" si="1"/>
        <v>32</v>
      </c>
      <c r="C77" s="574" t="s">
        <v>680</v>
      </c>
      <c r="D77" s="575"/>
      <c r="E77" s="575"/>
      <c r="F77" s="576"/>
      <c r="G77" s="574" t="s">
        <v>831</v>
      </c>
      <c r="H77" s="575"/>
      <c r="I77" s="575"/>
      <c r="J77" s="575"/>
      <c r="K77" s="575"/>
      <c r="L77" s="576"/>
      <c r="M77" s="577" t="s">
        <v>285</v>
      </c>
      <c r="N77" s="578"/>
      <c r="O77" s="579" t="s">
        <v>759</v>
      </c>
      <c r="P77" s="580"/>
      <c r="Q77" s="579" t="s">
        <v>285</v>
      </c>
      <c r="R77" s="580"/>
      <c r="S77" s="447" t="s">
        <v>24</v>
      </c>
      <c r="T77" s="448"/>
      <c r="U77" s="448"/>
      <c r="V77" s="448"/>
      <c r="W77" s="448"/>
      <c r="X77" s="448"/>
      <c r="Y77" s="448"/>
      <c r="Z77" s="448"/>
      <c r="AA77" s="449"/>
      <c r="AB77" s="115"/>
    </row>
    <row r="78" spans="1:28" ht="79.5" customHeight="1">
      <c r="A78" s="111"/>
      <c r="B78" s="248">
        <f t="shared" si="1"/>
        <v>33</v>
      </c>
      <c r="C78" s="574" t="s">
        <v>589</v>
      </c>
      <c r="D78" s="575"/>
      <c r="E78" s="575"/>
      <c r="F78" s="576"/>
      <c r="G78" s="574" t="s">
        <v>869</v>
      </c>
      <c r="H78" s="575"/>
      <c r="I78" s="575"/>
      <c r="J78" s="575"/>
      <c r="K78" s="575"/>
      <c r="L78" s="576"/>
      <c r="M78" s="577" t="s">
        <v>285</v>
      </c>
      <c r="N78" s="578"/>
      <c r="O78" s="579" t="s">
        <v>818</v>
      </c>
      <c r="P78" s="580"/>
      <c r="Q78" s="579" t="s">
        <v>285</v>
      </c>
      <c r="R78" s="580"/>
      <c r="S78" s="447" t="s">
        <v>27</v>
      </c>
      <c r="T78" s="448"/>
      <c r="U78" s="448"/>
      <c r="V78" s="448"/>
      <c r="W78" s="448"/>
      <c r="X78" s="448"/>
      <c r="Y78" s="448"/>
      <c r="Z78" s="448"/>
      <c r="AA78" s="449"/>
      <c r="AB78" s="115"/>
    </row>
    <row r="79" spans="1:28" ht="70.5" customHeight="1">
      <c r="A79" s="111"/>
      <c r="B79" s="126">
        <f t="shared" si="0"/>
        <v>22</v>
      </c>
      <c r="C79" s="447" t="s">
        <v>590</v>
      </c>
      <c r="D79" s="448"/>
      <c r="E79" s="448"/>
      <c r="F79" s="449"/>
      <c r="G79" s="447" t="s">
        <v>150</v>
      </c>
      <c r="H79" s="448"/>
      <c r="I79" s="448"/>
      <c r="J79" s="448"/>
      <c r="K79" s="448"/>
      <c r="L79" s="449"/>
      <c r="M79" s="465" t="s">
        <v>503</v>
      </c>
      <c r="N79" s="466"/>
      <c r="O79" s="460" t="s">
        <v>818</v>
      </c>
      <c r="P79" s="461"/>
      <c r="Q79" s="460" t="s">
        <v>455</v>
      </c>
      <c r="R79" s="461"/>
      <c r="S79" s="447" t="s">
        <v>153</v>
      </c>
      <c r="T79" s="448"/>
      <c r="U79" s="448"/>
      <c r="V79" s="448"/>
      <c r="W79" s="448"/>
      <c r="X79" s="448"/>
      <c r="Y79" s="448"/>
      <c r="Z79" s="448"/>
      <c r="AA79" s="449"/>
      <c r="AB79" s="115"/>
    </row>
    <row r="80" spans="1:28" ht="71.25" customHeight="1">
      <c r="A80" s="111"/>
      <c r="B80" s="126">
        <f t="shared" si="0"/>
        <v>23</v>
      </c>
      <c r="C80" s="447" t="s">
        <v>591</v>
      </c>
      <c r="D80" s="448"/>
      <c r="E80" s="448"/>
      <c r="F80" s="449"/>
      <c r="G80" s="447" t="s">
        <v>151</v>
      </c>
      <c r="H80" s="448"/>
      <c r="I80" s="448"/>
      <c r="J80" s="448"/>
      <c r="K80" s="448"/>
      <c r="L80" s="449"/>
      <c r="M80" s="465" t="s">
        <v>503</v>
      </c>
      <c r="N80" s="466"/>
      <c r="O80" s="460" t="s">
        <v>818</v>
      </c>
      <c r="P80" s="461"/>
      <c r="Q80" s="460" t="s">
        <v>455</v>
      </c>
      <c r="R80" s="461"/>
      <c r="S80" s="447" t="s">
        <v>153</v>
      </c>
      <c r="T80" s="448"/>
      <c r="U80" s="448"/>
      <c r="V80" s="448"/>
      <c r="W80" s="448"/>
      <c r="X80" s="448"/>
      <c r="Y80" s="448"/>
      <c r="Z80" s="448"/>
      <c r="AA80" s="449"/>
      <c r="AB80" s="115"/>
    </row>
    <row r="81" spans="1:28">
      <c r="A81" s="111"/>
      <c r="B81" s="126">
        <f t="shared" si="0"/>
        <v>24</v>
      </c>
      <c r="C81" s="447" t="s">
        <v>679</v>
      </c>
      <c r="D81" s="448"/>
      <c r="E81" s="448"/>
      <c r="F81" s="449"/>
      <c r="G81" s="447" t="s">
        <v>871</v>
      </c>
      <c r="H81" s="448"/>
      <c r="I81" s="448"/>
      <c r="J81" s="448"/>
      <c r="K81" s="448"/>
      <c r="L81" s="449"/>
      <c r="M81" s="465" t="s">
        <v>285</v>
      </c>
      <c r="N81" s="466"/>
      <c r="O81" s="460" t="s">
        <v>818</v>
      </c>
      <c r="P81" s="461"/>
      <c r="Q81" s="460" t="s">
        <v>455</v>
      </c>
      <c r="R81" s="461"/>
      <c r="S81" s="447" t="s">
        <v>870</v>
      </c>
      <c r="T81" s="448"/>
      <c r="U81" s="448"/>
      <c r="V81" s="448"/>
      <c r="W81" s="448"/>
      <c r="X81" s="448"/>
      <c r="Y81" s="448"/>
      <c r="Z81" s="448"/>
      <c r="AA81" s="449"/>
      <c r="AB81" s="115"/>
    </row>
    <row r="82" spans="1:28" ht="15.75" customHeight="1">
      <c r="A82" s="111"/>
      <c r="B82" s="126"/>
      <c r="C82" s="457"/>
      <c r="D82" s="458"/>
      <c r="E82" s="458"/>
      <c r="F82" s="459"/>
      <c r="G82" s="457"/>
      <c r="H82" s="458"/>
      <c r="I82" s="458"/>
      <c r="J82" s="458"/>
      <c r="K82" s="458"/>
      <c r="L82" s="459"/>
      <c r="M82" s="465"/>
      <c r="N82" s="466"/>
      <c r="O82" s="465"/>
      <c r="P82" s="466"/>
      <c r="Q82" s="465"/>
      <c r="R82" s="466"/>
      <c r="S82" s="457"/>
      <c r="T82" s="458"/>
      <c r="U82" s="458"/>
      <c r="V82" s="458"/>
      <c r="W82" s="458"/>
      <c r="X82" s="458"/>
      <c r="Y82" s="458"/>
      <c r="Z82" s="458"/>
      <c r="AA82" s="459"/>
      <c r="AB82" s="115"/>
    </row>
    <row r="83" spans="1:28" ht="15.75" customHeight="1">
      <c r="A83" s="111"/>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c r="AA83" s="116"/>
      <c r="AB83" s="115"/>
    </row>
    <row r="84" spans="1:28" ht="15.75" customHeight="1">
      <c r="A84" s="111"/>
      <c r="B84" s="467" t="s">
        <v>1007</v>
      </c>
      <c r="C84" s="468"/>
      <c r="D84" s="468"/>
      <c r="E84" s="468"/>
      <c r="F84" s="468"/>
      <c r="G84" s="468"/>
      <c r="H84" s="468"/>
      <c r="I84" s="468"/>
      <c r="J84" s="468"/>
      <c r="K84" s="468"/>
      <c r="L84" s="469"/>
      <c r="M84" s="116"/>
      <c r="N84" s="116"/>
      <c r="O84" s="116"/>
      <c r="P84" s="116"/>
      <c r="Q84" s="116"/>
      <c r="R84" s="116"/>
      <c r="S84" s="116"/>
      <c r="T84" s="116"/>
      <c r="U84" s="116"/>
      <c r="V84" s="116"/>
      <c r="W84" s="116"/>
      <c r="X84" s="116"/>
      <c r="Y84" s="116"/>
      <c r="Z84" s="116"/>
      <c r="AA84" s="116"/>
      <c r="AB84" s="115"/>
    </row>
    <row r="85" spans="1:28" ht="15.75" customHeight="1">
      <c r="A85" s="111"/>
      <c r="B85" s="436" t="s">
        <v>133</v>
      </c>
      <c r="C85" s="436"/>
      <c r="D85" s="436"/>
      <c r="E85" s="436"/>
      <c r="F85" s="437" t="s">
        <v>816</v>
      </c>
      <c r="G85" s="441"/>
      <c r="H85" s="441"/>
      <c r="I85" s="441"/>
      <c r="J85" s="441"/>
      <c r="K85" s="441"/>
      <c r="L85" s="441"/>
      <c r="M85" s="441"/>
      <c r="N85" s="441"/>
      <c r="O85" s="441"/>
      <c r="P85" s="441"/>
      <c r="Q85" s="441"/>
      <c r="R85" s="441"/>
      <c r="S85" s="441"/>
      <c r="T85" s="441"/>
      <c r="U85" s="441"/>
      <c r="V85" s="441"/>
      <c r="W85" s="441"/>
      <c r="X85" s="441"/>
      <c r="Y85" s="441"/>
      <c r="Z85" s="441"/>
      <c r="AA85" s="442"/>
      <c r="AB85" s="115"/>
    </row>
    <row r="86" spans="1:28" ht="15.75" customHeight="1">
      <c r="A86" s="111"/>
      <c r="B86" s="273" t="s">
        <v>999</v>
      </c>
      <c r="C86" s="274"/>
      <c r="D86" s="274"/>
      <c r="E86" s="275"/>
      <c r="F86" s="276" t="s">
        <v>1017</v>
      </c>
      <c r="G86" s="277"/>
      <c r="H86" s="277"/>
      <c r="I86" s="277"/>
      <c r="J86" s="277"/>
      <c r="K86" s="277"/>
      <c r="L86" s="277"/>
      <c r="M86" s="277"/>
      <c r="N86" s="277"/>
      <c r="O86" s="277"/>
      <c r="P86" s="277"/>
      <c r="Q86" s="277"/>
      <c r="R86" s="277"/>
      <c r="S86" s="277"/>
      <c r="T86" s="277"/>
      <c r="U86" s="277"/>
      <c r="V86" s="277"/>
      <c r="W86" s="277"/>
      <c r="X86" s="277"/>
      <c r="Y86" s="277"/>
      <c r="Z86" s="277"/>
      <c r="AA86" s="278"/>
      <c r="AB86" s="115"/>
    </row>
    <row r="87" spans="1:28" ht="15.75" customHeight="1">
      <c r="A87" s="111"/>
      <c r="B87" s="279" t="s">
        <v>1018</v>
      </c>
      <c r="C87" s="274"/>
      <c r="D87" s="274"/>
      <c r="E87" s="275"/>
      <c r="F87" s="276" t="s">
        <v>1019</v>
      </c>
      <c r="G87" s="277"/>
      <c r="H87" s="277"/>
      <c r="I87" s="277"/>
      <c r="J87" s="277"/>
      <c r="K87" s="277"/>
      <c r="L87" s="277"/>
      <c r="M87" s="277"/>
      <c r="N87" s="277"/>
      <c r="O87" s="277"/>
      <c r="P87" s="277"/>
      <c r="Q87" s="277"/>
      <c r="R87" s="277"/>
      <c r="S87" s="277"/>
      <c r="T87" s="277"/>
      <c r="U87" s="277"/>
      <c r="V87" s="277"/>
      <c r="W87" s="277"/>
      <c r="X87" s="277"/>
      <c r="Y87" s="277"/>
      <c r="Z87" s="277"/>
      <c r="AA87" s="278"/>
      <c r="AB87" s="115"/>
    </row>
    <row r="88" spans="1:28" ht="15.75" customHeight="1">
      <c r="A88" s="111"/>
      <c r="B88" s="273" t="s">
        <v>1000</v>
      </c>
      <c r="C88" s="274"/>
      <c r="D88" s="274"/>
      <c r="E88" s="275"/>
      <c r="F88" s="276" t="s">
        <v>1016</v>
      </c>
      <c r="G88" s="277"/>
      <c r="H88" s="277"/>
      <c r="I88" s="277"/>
      <c r="J88" s="277"/>
      <c r="K88" s="277"/>
      <c r="L88" s="277"/>
      <c r="M88" s="277"/>
      <c r="N88" s="277"/>
      <c r="O88" s="277"/>
      <c r="P88" s="277"/>
      <c r="Q88" s="277"/>
      <c r="R88" s="277"/>
      <c r="S88" s="277"/>
      <c r="T88" s="277"/>
      <c r="U88" s="277"/>
      <c r="V88" s="277"/>
      <c r="W88" s="277"/>
      <c r="X88" s="277"/>
      <c r="Y88" s="277"/>
      <c r="Z88" s="277"/>
      <c r="AA88" s="278"/>
      <c r="AB88" s="115"/>
    </row>
    <row r="89" spans="1:28" ht="15.75" customHeight="1">
      <c r="A89" s="111"/>
      <c r="B89" s="286" t="s">
        <v>1037</v>
      </c>
      <c r="C89" s="274"/>
      <c r="D89" s="274"/>
      <c r="E89" s="275"/>
      <c r="F89" s="287" t="s">
        <v>1038</v>
      </c>
      <c r="G89" s="277"/>
      <c r="H89" s="277"/>
      <c r="I89" s="277"/>
      <c r="J89" s="277"/>
      <c r="K89" s="277"/>
      <c r="L89" s="277"/>
      <c r="M89" s="277"/>
      <c r="N89" s="277"/>
      <c r="O89" s="277"/>
      <c r="P89" s="277"/>
      <c r="Q89" s="277"/>
      <c r="R89" s="277"/>
      <c r="S89" s="277"/>
      <c r="T89" s="277"/>
      <c r="U89" s="277"/>
      <c r="V89" s="277"/>
      <c r="W89" s="277"/>
      <c r="X89" s="277"/>
      <c r="Y89" s="277"/>
      <c r="Z89" s="277"/>
      <c r="AA89" s="278"/>
      <c r="AB89" s="115"/>
    </row>
    <row r="90" spans="1:28" ht="15.75" customHeight="1">
      <c r="A90" s="111"/>
      <c r="B90" s="279" t="s">
        <v>1001</v>
      </c>
      <c r="C90" s="274"/>
      <c r="D90" s="274"/>
      <c r="E90" s="275"/>
      <c r="F90" s="276" t="s">
        <v>1015</v>
      </c>
      <c r="G90" s="277"/>
      <c r="H90" s="277"/>
      <c r="I90" s="277"/>
      <c r="J90" s="277"/>
      <c r="K90" s="277"/>
      <c r="L90" s="277"/>
      <c r="M90" s="277"/>
      <c r="N90" s="277"/>
      <c r="O90" s="277"/>
      <c r="P90" s="277"/>
      <c r="Q90" s="277"/>
      <c r="R90" s="277"/>
      <c r="S90" s="277"/>
      <c r="T90" s="277"/>
      <c r="U90" s="277"/>
      <c r="V90" s="277"/>
      <c r="W90" s="277"/>
      <c r="X90" s="277"/>
      <c r="Y90" s="277"/>
      <c r="Z90" s="277"/>
      <c r="AA90" s="278"/>
      <c r="AB90" s="115"/>
    </row>
    <row r="91" spans="1:28" ht="15.75" customHeight="1">
      <c r="A91" s="111"/>
      <c r="B91" s="279" t="s">
        <v>1002</v>
      </c>
      <c r="C91" s="274"/>
      <c r="D91" s="274"/>
      <c r="E91" s="275"/>
      <c r="F91" s="276" t="s">
        <v>1010</v>
      </c>
      <c r="G91" s="277"/>
      <c r="H91" s="277"/>
      <c r="I91" s="277"/>
      <c r="J91" s="277"/>
      <c r="K91" s="277"/>
      <c r="L91" s="277"/>
      <c r="M91" s="277"/>
      <c r="N91" s="277"/>
      <c r="O91" s="277"/>
      <c r="P91" s="277"/>
      <c r="Q91" s="277"/>
      <c r="R91" s="277"/>
      <c r="S91" s="277"/>
      <c r="T91" s="277"/>
      <c r="U91" s="277"/>
      <c r="V91" s="277"/>
      <c r="W91" s="277"/>
      <c r="X91" s="277"/>
      <c r="Y91" s="277"/>
      <c r="Z91" s="277"/>
      <c r="AA91" s="278"/>
      <c r="AB91" s="115"/>
    </row>
    <row r="92" spans="1:28" ht="15.75" customHeight="1">
      <c r="A92" s="111"/>
      <c r="B92" s="279" t="s">
        <v>1003</v>
      </c>
      <c r="C92" s="274"/>
      <c r="D92" s="274"/>
      <c r="E92" s="275"/>
      <c r="F92" s="276" t="s">
        <v>1011</v>
      </c>
      <c r="G92" s="277"/>
      <c r="H92" s="277"/>
      <c r="I92" s="277"/>
      <c r="J92" s="277"/>
      <c r="K92" s="277"/>
      <c r="L92" s="277"/>
      <c r="M92" s="277"/>
      <c r="N92" s="277"/>
      <c r="O92" s="277"/>
      <c r="P92" s="277"/>
      <c r="Q92" s="277"/>
      <c r="R92" s="277"/>
      <c r="S92" s="277"/>
      <c r="T92" s="277"/>
      <c r="U92" s="277"/>
      <c r="V92" s="277"/>
      <c r="W92" s="277"/>
      <c r="X92" s="277"/>
      <c r="Y92" s="277"/>
      <c r="Z92" s="277"/>
      <c r="AA92" s="278"/>
      <c r="AB92" s="115"/>
    </row>
    <row r="93" spans="1:28" ht="15.75" customHeight="1">
      <c r="A93" s="111"/>
      <c r="B93" s="279" t="s">
        <v>1004</v>
      </c>
      <c r="C93" s="280"/>
      <c r="D93" s="280"/>
      <c r="E93" s="281"/>
      <c r="F93" s="276" t="s">
        <v>1012</v>
      </c>
      <c r="G93" s="277"/>
      <c r="H93" s="277"/>
      <c r="I93" s="277"/>
      <c r="J93" s="277"/>
      <c r="K93" s="277"/>
      <c r="L93" s="277"/>
      <c r="M93" s="277"/>
      <c r="N93" s="277"/>
      <c r="O93" s="277"/>
      <c r="P93" s="277"/>
      <c r="Q93" s="277"/>
      <c r="R93" s="277"/>
      <c r="S93" s="277"/>
      <c r="T93" s="277"/>
      <c r="U93" s="277"/>
      <c r="V93" s="277"/>
      <c r="W93" s="277"/>
      <c r="X93" s="277"/>
      <c r="Y93" s="277"/>
      <c r="Z93" s="277"/>
      <c r="AA93" s="278"/>
      <c r="AB93" s="115"/>
    </row>
    <row r="94" spans="1:28" ht="15.75" customHeight="1">
      <c r="A94" s="111"/>
      <c r="B94" s="279" t="s">
        <v>1005</v>
      </c>
      <c r="C94" s="280"/>
      <c r="D94" s="280"/>
      <c r="E94" s="281"/>
      <c r="F94" s="276" t="s">
        <v>1013</v>
      </c>
      <c r="G94" s="277"/>
      <c r="H94" s="277"/>
      <c r="I94" s="277"/>
      <c r="J94" s="277"/>
      <c r="K94" s="277"/>
      <c r="L94" s="277"/>
      <c r="M94" s="277"/>
      <c r="N94" s="277"/>
      <c r="O94" s="277"/>
      <c r="P94" s="277"/>
      <c r="Q94" s="277"/>
      <c r="R94" s="277"/>
      <c r="S94" s="277"/>
      <c r="T94" s="277"/>
      <c r="U94" s="277"/>
      <c r="V94" s="277"/>
      <c r="W94" s="277"/>
      <c r="X94" s="277"/>
      <c r="Y94" s="277"/>
      <c r="Z94" s="277"/>
      <c r="AA94" s="278"/>
      <c r="AB94" s="115"/>
    </row>
    <row r="95" spans="1:28" ht="15.75" customHeight="1">
      <c r="A95" s="111"/>
      <c r="B95" s="279" t="s">
        <v>1006</v>
      </c>
      <c r="C95" s="280"/>
      <c r="D95" s="280"/>
      <c r="E95" s="281"/>
      <c r="F95" s="276" t="s">
        <v>1014</v>
      </c>
      <c r="G95" s="277"/>
      <c r="H95" s="277"/>
      <c r="I95" s="277"/>
      <c r="J95" s="277"/>
      <c r="K95" s="277"/>
      <c r="L95" s="277"/>
      <c r="M95" s="277"/>
      <c r="N95" s="277"/>
      <c r="O95" s="277"/>
      <c r="P95" s="277"/>
      <c r="Q95" s="277"/>
      <c r="R95" s="277"/>
      <c r="S95" s="277"/>
      <c r="T95" s="277"/>
      <c r="U95" s="277"/>
      <c r="V95" s="277"/>
      <c r="W95" s="277"/>
      <c r="X95" s="277"/>
      <c r="Y95" s="277"/>
      <c r="Z95" s="277"/>
      <c r="AA95" s="278"/>
      <c r="AB95" s="115"/>
    </row>
    <row r="96" spans="1:28" ht="15.75" customHeight="1">
      <c r="A96" s="111"/>
      <c r="B96" s="288" t="s">
        <v>1042</v>
      </c>
      <c r="C96" s="280"/>
      <c r="D96" s="280"/>
      <c r="E96" s="281"/>
      <c r="F96" s="287" t="s">
        <v>1043</v>
      </c>
      <c r="G96" s="277"/>
      <c r="H96" s="277"/>
      <c r="I96" s="277"/>
      <c r="J96" s="277"/>
      <c r="K96" s="277"/>
      <c r="L96" s="277"/>
      <c r="M96" s="277"/>
      <c r="N96" s="277"/>
      <c r="O96" s="277"/>
      <c r="P96" s="277"/>
      <c r="Q96" s="277"/>
      <c r="R96" s="277"/>
      <c r="S96" s="277"/>
      <c r="T96" s="277"/>
      <c r="U96" s="277"/>
      <c r="V96" s="277"/>
      <c r="W96" s="277"/>
      <c r="X96" s="277"/>
      <c r="Y96" s="277"/>
      <c r="Z96" s="277"/>
      <c r="AA96" s="278"/>
      <c r="AB96" s="115"/>
    </row>
    <row r="97" spans="1:28" ht="15.75" customHeight="1">
      <c r="A97" s="111"/>
      <c r="B97" s="250"/>
      <c r="C97" s="249"/>
      <c r="D97" s="249"/>
      <c r="E97" s="249"/>
      <c r="F97" s="272"/>
      <c r="G97" s="272"/>
      <c r="H97" s="272"/>
      <c r="I97" s="272"/>
      <c r="J97" s="272"/>
      <c r="K97" s="272"/>
      <c r="L97" s="272"/>
      <c r="M97" s="218"/>
      <c r="N97" s="218"/>
      <c r="O97" s="218"/>
      <c r="P97" s="218"/>
      <c r="Q97" s="218"/>
      <c r="R97" s="218"/>
      <c r="S97" s="218"/>
      <c r="T97" s="218"/>
      <c r="U97" s="218"/>
      <c r="V97" s="218"/>
      <c r="W97" s="218"/>
      <c r="X97" s="218"/>
      <c r="Y97" s="218"/>
      <c r="Z97" s="218"/>
      <c r="AA97" s="218"/>
      <c r="AB97" s="115"/>
    </row>
    <row r="98" spans="1:28" ht="15.75" customHeight="1">
      <c r="A98" s="111"/>
      <c r="B98" s="467" t="s">
        <v>1023</v>
      </c>
      <c r="C98" s="468"/>
      <c r="D98" s="468"/>
      <c r="E98" s="468"/>
      <c r="F98" s="468"/>
      <c r="G98" s="468"/>
      <c r="H98" s="468"/>
      <c r="I98" s="468"/>
      <c r="J98" s="468"/>
      <c r="K98" s="468"/>
      <c r="L98" s="469"/>
      <c r="M98" s="116"/>
      <c r="N98" s="116"/>
      <c r="O98" s="116"/>
      <c r="P98" s="116"/>
      <c r="Q98" s="116"/>
      <c r="R98" s="116"/>
      <c r="S98" s="116"/>
      <c r="T98" s="116"/>
      <c r="U98" s="116"/>
      <c r="V98" s="116"/>
      <c r="W98" s="116"/>
      <c r="X98" s="116"/>
      <c r="Y98" s="116"/>
      <c r="Z98" s="116"/>
      <c r="AA98" s="116"/>
      <c r="AB98" s="115"/>
    </row>
    <row r="99" spans="1:28" ht="15.75" customHeight="1">
      <c r="A99" s="111"/>
      <c r="B99" s="436" t="s">
        <v>849</v>
      </c>
      <c r="C99" s="436"/>
      <c r="D99" s="436"/>
      <c r="E99" s="436"/>
      <c r="F99" s="437" t="s">
        <v>816</v>
      </c>
      <c r="G99" s="441"/>
      <c r="H99" s="441"/>
      <c r="I99" s="441"/>
      <c r="J99" s="441"/>
      <c r="K99" s="441"/>
      <c r="L99" s="441"/>
      <c r="M99" s="441"/>
      <c r="N99" s="441"/>
      <c r="O99" s="441"/>
      <c r="P99" s="441"/>
      <c r="Q99" s="441"/>
      <c r="R99" s="441"/>
      <c r="S99" s="441"/>
      <c r="T99" s="441"/>
      <c r="U99" s="441"/>
      <c r="V99" s="441"/>
      <c r="W99" s="441"/>
      <c r="X99" s="441"/>
      <c r="Y99" s="441"/>
      <c r="Z99" s="441"/>
      <c r="AA99" s="442"/>
      <c r="AB99" s="115"/>
    </row>
    <row r="100" spans="1:28" ht="15.75" customHeight="1">
      <c r="A100" s="111"/>
      <c r="B100" s="424" t="s">
        <v>1024</v>
      </c>
      <c r="C100" s="425"/>
      <c r="D100" s="425"/>
      <c r="E100" s="438"/>
      <c r="F100" s="581" t="s">
        <v>1025</v>
      </c>
      <c r="G100" s="582"/>
      <c r="H100" s="582"/>
      <c r="I100" s="582"/>
      <c r="J100" s="582"/>
      <c r="K100" s="582"/>
      <c r="L100" s="582"/>
      <c r="M100" s="582"/>
      <c r="N100" s="582"/>
      <c r="O100" s="582"/>
      <c r="P100" s="582"/>
      <c r="Q100" s="582"/>
      <c r="R100" s="582"/>
      <c r="S100" s="582"/>
      <c r="T100" s="582"/>
      <c r="U100" s="582"/>
      <c r="V100" s="582"/>
      <c r="W100" s="582"/>
      <c r="X100" s="582"/>
      <c r="Y100" s="582"/>
      <c r="Z100" s="582"/>
      <c r="AA100" s="583"/>
      <c r="AB100" s="115"/>
    </row>
    <row r="101" spans="1:28" ht="15.75" customHeight="1">
      <c r="A101" s="111"/>
      <c r="B101" s="424"/>
      <c r="C101" s="425"/>
      <c r="D101" s="425"/>
      <c r="E101" s="438"/>
      <c r="F101" s="581"/>
      <c r="G101" s="582"/>
      <c r="H101" s="582"/>
      <c r="I101" s="582"/>
      <c r="J101" s="582"/>
      <c r="K101" s="582"/>
      <c r="L101" s="582"/>
      <c r="M101" s="582"/>
      <c r="N101" s="582"/>
      <c r="O101" s="582"/>
      <c r="P101" s="582"/>
      <c r="Q101" s="582"/>
      <c r="R101" s="582"/>
      <c r="S101" s="582"/>
      <c r="T101" s="582"/>
      <c r="U101" s="582"/>
      <c r="V101" s="582"/>
      <c r="W101" s="582"/>
      <c r="X101" s="582"/>
      <c r="Y101" s="582"/>
      <c r="Z101" s="582"/>
      <c r="AA101" s="583"/>
      <c r="AB101" s="115"/>
    </row>
    <row r="102" spans="1:28" ht="15.75" customHeight="1">
      <c r="A102" s="111"/>
      <c r="B102" s="424"/>
      <c r="C102" s="425"/>
      <c r="D102" s="425"/>
      <c r="E102" s="438"/>
      <c r="F102" s="581"/>
      <c r="G102" s="582"/>
      <c r="H102" s="582"/>
      <c r="I102" s="582"/>
      <c r="J102" s="582"/>
      <c r="K102" s="582"/>
      <c r="L102" s="582"/>
      <c r="M102" s="582"/>
      <c r="N102" s="582"/>
      <c r="O102" s="582"/>
      <c r="P102" s="582"/>
      <c r="Q102" s="582"/>
      <c r="R102" s="582"/>
      <c r="S102" s="582"/>
      <c r="T102" s="582"/>
      <c r="U102" s="582"/>
      <c r="V102" s="582"/>
      <c r="W102" s="582"/>
      <c r="X102" s="582"/>
      <c r="Y102" s="582"/>
      <c r="Z102" s="582"/>
      <c r="AA102" s="583"/>
      <c r="AB102" s="115"/>
    </row>
    <row r="103" spans="1:28" ht="15.75" customHeight="1">
      <c r="A103" s="111"/>
      <c r="B103" s="424"/>
      <c r="C103" s="425"/>
      <c r="D103" s="425"/>
      <c r="E103" s="438"/>
      <c r="F103" s="581"/>
      <c r="G103" s="582"/>
      <c r="H103" s="582"/>
      <c r="I103" s="582"/>
      <c r="J103" s="582"/>
      <c r="K103" s="582"/>
      <c r="L103" s="582"/>
      <c r="M103" s="582"/>
      <c r="N103" s="582"/>
      <c r="O103" s="582"/>
      <c r="P103" s="582"/>
      <c r="Q103" s="582"/>
      <c r="R103" s="582"/>
      <c r="S103" s="582"/>
      <c r="T103" s="582"/>
      <c r="U103" s="582"/>
      <c r="V103" s="582"/>
      <c r="W103" s="582"/>
      <c r="X103" s="582"/>
      <c r="Y103" s="582"/>
      <c r="Z103" s="582"/>
      <c r="AA103" s="583"/>
      <c r="AB103" s="115"/>
    </row>
    <row r="104" spans="1:28" ht="15.75" customHeight="1">
      <c r="A104" s="111"/>
      <c r="B104" s="584"/>
      <c r="C104" s="585"/>
      <c r="D104" s="585"/>
      <c r="E104" s="586"/>
      <c r="F104" s="604"/>
      <c r="G104" s="605"/>
      <c r="H104" s="605"/>
      <c r="I104" s="605"/>
      <c r="J104" s="605"/>
      <c r="K104" s="605"/>
      <c r="L104" s="605"/>
      <c r="M104" s="605"/>
      <c r="N104" s="605"/>
      <c r="O104" s="605"/>
      <c r="P104" s="605"/>
      <c r="Q104" s="605"/>
      <c r="R104" s="605"/>
      <c r="S104" s="605"/>
      <c r="T104" s="605"/>
      <c r="U104" s="605"/>
      <c r="V104" s="605"/>
      <c r="W104" s="605"/>
      <c r="X104" s="605"/>
      <c r="Y104" s="605"/>
      <c r="Z104" s="605"/>
      <c r="AA104" s="606"/>
      <c r="AB104" s="115"/>
    </row>
    <row r="105" spans="1:28" ht="15.75" customHeight="1">
      <c r="A105" s="111"/>
      <c r="B105" s="424"/>
      <c r="C105" s="425"/>
      <c r="D105" s="425"/>
      <c r="E105" s="425"/>
      <c r="F105" s="581"/>
      <c r="G105" s="582"/>
      <c r="H105" s="582"/>
      <c r="I105" s="582"/>
      <c r="J105" s="582"/>
      <c r="K105" s="582"/>
      <c r="L105" s="582"/>
      <c r="M105" s="582"/>
      <c r="N105" s="582"/>
      <c r="O105" s="582"/>
      <c r="P105" s="582"/>
      <c r="Q105" s="582"/>
      <c r="R105" s="582"/>
      <c r="S105" s="582"/>
      <c r="T105" s="582"/>
      <c r="U105" s="582"/>
      <c r="V105" s="582"/>
      <c r="W105" s="582"/>
      <c r="X105" s="582"/>
      <c r="Y105" s="582"/>
      <c r="Z105" s="582"/>
      <c r="AA105" s="583"/>
      <c r="AB105" s="115"/>
    </row>
    <row r="106" spans="1:28" ht="15.75" customHeight="1">
      <c r="A106" s="111"/>
      <c r="B106" s="424"/>
      <c r="C106" s="425"/>
      <c r="D106" s="425"/>
      <c r="E106" s="425"/>
      <c r="F106" s="426"/>
      <c r="G106" s="427"/>
      <c r="H106" s="427"/>
      <c r="I106" s="427"/>
      <c r="J106" s="427"/>
      <c r="K106" s="427"/>
      <c r="L106" s="427"/>
      <c r="M106" s="427"/>
      <c r="N106" s="427"/>
      <c r="O106" s="427"/>
      <c r="P106" s="427"/>
      <c r="Q106" s="427"/>
      <c r="R106" s="427"/>
      <c r="S106" s="427"/>
      <c r="T106" s="427"/>
      <c r="U106" s="427"/>
      <c r="V106" s="427"/>
      <c r="W106" s="427"/>
      <c r="X106" s="427"/>
      <c r="Y106" s="427"/>
      <c r="Z106" s="427"/>
      <c r="AA106" s="428"/>
      <c r="AB106" s="115"/>
    </row>
    <row r="107" spans="1:28" ht="15.75" customHeight="1">
      <c r="A107" s="111"/>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c r="AB107" s="115"/>
    </row>
    <row r="108" spans="1:28" ht="15.75" customHeight="1">
      <c r="A108" s="111"/>
      <c r="B108" s="467" t="s">
        <v>379</v>
      </c>
      <c r="C108" s="468"/>
      <c r="D108" s="468"/>
      <c r="E108" s="468"/>
      <c r="F108" s="468"/>
      <c r="G108" s="468"/>
      <c r="H108" s="468"/>
      <c r="I108" s="468"/>
      <c r="J108" s="468"/>
      <c r="K108" s="468"/>
      <c r="L108" s="468"/>
      <c r="M108" s="468"/>
      <c r="N108" s="468"/>
      <c r="O108" s="468"/>
      <c r="P108" s="468"/>
      <c r="Q108" s="468"/>
      <c r="R108" s="468"/>
      <c r="S108" s="468"/>
      <c r="T108" s="468"/>
      <c r="U108" s="468"/>
      <c r="V108" s="468"/>
      <c r="W108" s="468"/>
      <c r="X108" s="468"/>
      <c r="Y108" s="468"/>
      <c r="Z108" s="468"/>
      <c r="AA108" s="469"/>
      <c r="AB108" s="115"/>
    </row>
    <row r="109" spans="1:28" ht="15.75" customHeight="1">
      <c r="A109" s="111"/>
      <c r="B109" s="437" t="s">
        <v>460</v>
      </c>
      <c r="C109" s="441"/>
      <c r="D109" s="441"/>
      <c r="E109" s="441"/>
      <c r="F109" s="441"/>
      <c r="G109" s="441"/>
      <c r="H109" s="441"/>
      <c r="I109" s="441"/>
      <c r="J109" s="441"/>
      <c r="K109" s="441"/>
      <c r="L109" s="441"/>
      <c r="M109" s="441"/>
      <c r="N109" s="441"/>
      <c r="O109" s="441"/>
      <c r="P109" s="441"/>
      <c r="Q109" s="441"/>
      <c r="R109" s="441"/>
      <c r="S109" s="441"/>
      <c r="T109" s="441"/>
      <c r="U109" s="441"/>
      <c r="V109" s="441"/>
      <c r="W109" s="441"/>
      <c r="X109" s="441"/>
      <c r="Y109" s="441"/>
      <c r="Z109" s="441"/>
      <c r="AA109" s="442"/>
      <c r="AB109" s="115"/>
    </row>
    <row r="110" spans="1:28" ht="15.75" customHeight="1">
      <c r="A110" s="111"/>
      <c r="B110" s="624" t="s">
        <v>807</v>
      </c>
      <c r="C110" s="625"/>
      <c r="D110" s="625"/>
      <c r="E110" s="625"/>
      <c r="F110" s="625"/>
      <c r="G110" s="625"/>
      <c r="H110" s="625"/>
      <c r="I110" s="625"/>
      <c r="J110" s="625"/>
      <c r="K110" s="625"/>
      <c r="L110" s="625"/>
      <c r="M110" s="625"/>
      <c r="N110" s="625"/>
      <c r="O110" s="625"/>
      <c r="P110" s="625"/>
      <c r="Q110" s="625"/>
      <c r="R110" s="625"/>
      <c r="S110" s="625"/>
      <c r="T110" s="625"/>
      <c r="U110" s="625"/>
      <c r="V110" s="625"/>
      <c r="W110" s="625"/>
      <c r="X110" s="625"/>
      <c r="Y110" s="625"/>
      <c r="Z110" s="625"/>
      <c r="AA110" s="626"/>
      <c r="AB110" s="115"/>
    </row>
    <row r="111" spans="1:28" ht="15.75" customHeight="1">
      <c r="A111" s="111"/>
      <c r="B111" s="627"/>
      <c r="C111" s="628"/>
      <c r="D111" s="628"/>
      <c r="E111" s="628"/>
      <c r="F111" s="628"/>
      <c r="G111" s="628"/>
      <c r="H111" s="628"/>
      <c r="I111" s="628"/>
      <c r="J111" s="628"/>
      <c r="K111" s="628"/>
      <c r="L111" s="628"/>
      <c r="M111" s="628"/>
      <c r="N111" s="628"/>
      <c r="O111" s="628"/>
      <c r="P111" s="628"/>
      <c r="Q111" s="628"/>
      <c r="R111" s="628"/>
      <c r="S111" s="628"/>
      <c r="T111" s="628"/>
      <c r="U111" s="628"/>
      <c r="V111" s="628"/>
      <c r="W111" s="628"/>
      <c r="X111" s="628"/>
      <c r="Y111" s="628"/>
      <c r="Z111" s="628"/>
      <c r="AA111" s="629"/>
      <c r="AB111" s="115"/>
    </row>
    <row r="112" spans="1:28" ht="15.75" customHeight="1">
      <c r="A112" s="111"/>
      <c r="B112" s="627"/>
      <c r="C112" s="628"/>
      <c r="D112" s="628"/>
      <c r="E112" s="628"/>
      <c r="F112" s="628"/>
      <c r="G112" s="628"/>
      <c r="H112" s="628"/>
      <c r="I112" s="628"/>
      <c r="J112" s="628"/>
      <c r="K112" s="628"/>
      <c r="L112" s="628"/>
      <c r="M112" s="628"/>
      <c r="N112" s="628"/>
      <c r="O112" s="628"/>
      <c r="P112" s="628"/>
      <c r="Q112" s="628"/>
      <c r="R112" s="628"/>
      <c r="S112" s="628"/>
      <c r="T112" s="628"/>
      <c r="U112" s="628"/>
      <c r="V112" s="628"/>
      <c r="W112" s="628"/>
      <c r="X112" s="628"/>
      <c r="Y112" s="628"/>
      <c r="Z112" s="628"/>
      <c r="AA112" s="629"/>
      <c r="AB112" s="115"/>
    </row>
    <row r="113" spans="1:28" ht="15.75" customHeight="1">
      <c r="A113" s="111"/>
      <c r="B113" s="627"/>
      <c r="C113" s="628"/>
      <c r="D113" s="628"/>
      <c r="E113" s="628"/>
      <c r="F113" s="628"/>
      <c r="G113" s="628"/>
      <c r="H113" s="628"/>
      <c r="I113" s="628"/>
      <c r="J113" s="628"/>
      <c r="K113" s="628"/>
      <c r="L113" s="628"/>
      <c r="M113" s="628"/>
      <c r="N113" s="628"/>
      <c r="O113" s="628"/>
      <c r="P113" s="628"/>
      <c r="Q113" s="628"/>
      <c r="R113" s="628"/>
      <c r="S113" s="628"/>
      <c r="T113" s="628"/>
      <c r="U113" s="628"/>
      <c r="V113" s="628"/>
      <c r="W113" s="628"/>
      <c r="X113" s="628"/>
      <c r="Y113" s="628"/>
      <c r="Z113" s="628"/>
      <c r="AA113" s="629"/>
      <c r="AB113" s="115"/>
    </row>
    <row r="114" spans="1:28" ht="15.75" customHeight="1">
      <c r="A114" s="111"/>
      <c r="B114" s="627"/>
      <c r="C114" s="628"/>
      <c r="D114" s="628"/>
      <c r="E114" s="628"/>
      <c r="F114" s="628"/>
      <c r="G114" s="628"/>
      <c r="H114" s="628"/>
      <c r="I114" s="628"/>
      <c r="J114" s="628"/>
      <c r="K114" s="628"/>
      <c r="L114" s="628"/>
      <c r="M114" s="628"/>
      <c r="N114" s="628"/>
      <c r="O114" s="628"/>
      <c r="P114" s="628"/>
      <c r="Q114" s="628"/>
      <c r="R114" s="628"/>
      <c r="S114" s="628"/>
      <c r="T114" s="628"/>
      <c r="U114" s="628"/>
      <c r="V114" s="628"/>
      <c r="W114" s="628"/>
      <c r="X114" s="628"/>
      <c r="Y114" s="628"/>
      <c r="Z114" s="628"/>
      <c r="AA114" s="629"/>
      <c r="AB114" s="115"/>
    </row>
    <row r="115" spans="1:28" ht="15.75" customHeight="1">
      <c r="A115" s="111"/>
      <c r="B115" s="627"/>
      <c r="C115" s="628"/>
      <c r="D115" s="628"/>
      <c r="E115" s="628"/>
      <c r="F115" s="628"/>
      <c r="G115" s="628"/>
      <c r="H115" s="628"/>
      <c r="I115" s="628"/>
      <c r="J115" s="628"/>
      <c r="K115" s="628"/>
      <c r="L115" s="628"/>
      <c r="M115" s="628"/>
      <c r="N115" s="628"/>
      <c r="O115" s="628"/>
      <c r="P115" s="628"/>
      <c r="Q115" s="628"/>
      <c r="R115" s="628"/>
      <c r="S115" s="628"/>
      <c r="T115" s="628"/>
      <c r="U115" s="628"/>
      <c r="V115" s="628"/>
      <c r="W115" s="628"/>
      <c r="X115" s="628"/>
      <c r="Y115" s="628"/>
      <c r="Z115" s="628"/>
      <c r="AA115" s="629"/>
      <c r="AB115" s="115"/>
    </row>
    <row r="116" spans="1:28" ht="15.75" customHeight="1">
      <c r="A116" s="111"/>
      <c r="B116" s="627"/>
      <c r="C116" s="628"/>
      <c r="D116" s="628"/>
      <c r="E116" s="628"/>
      <c r="F116" s="628"/>
      <c r="G116" s="628"/>
      <c r="H116" s="628"/>
      <c r="I116" s="628"/>
      <c r="J116" s="628"/>
      <c r="K116" s="628"/>
      <c r="L116" s="628"/>
      <c r="M116" s="628"/>
      <c r="N116" s="628"/>
      <c r="O116" s="628"/>
      <c r="P116" s="628"/>
      <c r="Q116" s="628"/>
      <c r="R116" s="628"/>
      <c r="S116" s="628"/>
      <c r="T116" s="628"/>
      <c r="U116" s="628"/>
      <c r="V116" s="628"/>
      <c r="W116" s="628"/>
      <c r="X116" s="628"/>
      <c r="Y116" s="628"/>
      <c r="Z116" s="628"/>
      <c r="AA116" s="629"/>
      <c r="AB116" s="115"/>
    </row>
    <row r="117" spans="1:28" ht="15.75" customHeight="1">
      <c r="A117" s="111"/>
      <c r="B117" s="627"/>
      <c r="C117" s="628"/>
      <c r="D117" s="628"/>
      <c r="E117" s="628"/>
      <c r="F117" s="628"/>
      <c r="G117" s="628"/>
      <c r="H117" s="628"/>
      <c r="I117" s="628"/>
      <c r="J117" s="628"/>
      <c r="K117" s="628"/>
      <c r="L117" s="628"/>
      <c r="M117" s="628"/>
      <c r="N117" s="628"/>
      <c r="O117" s="628"/>
      <c r="P117" s="628"/>
      <c r="Q117" s="628"/>
      <c r="R117" s="628"/>
      <c r="S117" s="628"/>
      <c r="T117" s="628"/>
      <c r="U117" s="628"/>
      <c r="V117" s="628"/>
      <c r="W117" s="628"/>
      <c r="X117" s="628"/>
      <c r="Y117" s="628"/>
      <c r="Z117" s="628"/>
      <c r="AA117" s="629"/>
      <c r="AB117" s="115"/>
    </row>
    <row r="118" spans="1:28" ht="15.75" customHeight="1">
      <c r="A118" s="111"/>
      <c r="B118" s="627"/>
      <c r="C118" s="628"/>
      <c r="D118" s="628"/>
      <c r="E118" s="628"/>
      <c r="F118" s="628"/>
      <c r="G118" s="628"/>
      <c r="H118" s="628"/>
      <c r="I118" s="628"/>
      <c r="J118" s="628"/>
      <c r="K118" s="628"/>
      <c r="L118" s="628"/>
      <c r="M118" s="628"/>
      <c r="N118" s="628"/>
      <c r="O118" s="628"/>
      <c r="P118" s="628"/>
      <c r="Q118" s="628"/>
      <c r="R118" s="628"/>
      <c r="S118" s="628"/>
      <c r="T118" s="628"/>
      <c r="U118" s="628"/>
      <c r="V118" s="628"/>
      <c r="W118" s="628"/>
      <c r="X118" s="628"/>
      <c r="Y118" s="628"/>
      <c r="Z118" s="628"/>
      <c r="AA118" s="629"/>
      <c r="AB118" s="115"/>
    </row>
    <row r="119" spans="1:28" ht="15.75" customHeight="1">
      <c r="A119" s="111"/>
      <c r="B119" s="627"/>
      <c r="C119" s="628"/>
      <c r="D119" s="628"/>
      <c r="E119" s="628"/>
      <c r="F119" s="628"/>
      <c r="G119" s="628"/>
      <c r="H119" s="628"/>
      <c r="I119" s="628"/>
      <c r="J119" s="628"/>
      <c r="K119" s="628"/>
      <c r="L119" s="628"/>
      <c r="M119" s="628"/>
      <c r="N119" s="628"/>
      <c r="O119" s="628"/>
      <c r="P119" s="628"/>
      <c r="Q119" s="628"/>
      <c r="R119" s="628"/>
      <c r="S119" s="628"/>
      <c r="T119" s="628"/>
      <c r="U119" s="628"/>
      <c r="V119" s="628"/>
      <c r="W119" s="628"/>
      <c r="X119" s="628"/>
      <c r="Y119" s="628"/>
      <c r="Z119" s="628"/>
      <c r="AA119" s="629"/>
      <c r="AB119" s="115"/>
    </row>
    <row r="120" spans="1:28" ht="15.75" customHeight="1">
      <c r="A120" s="111"/>
      <c r="B120" s="627"/>
      <c r="C120" s="628"/>
      <c r="D120" s="628"/>
      <c r="E120" s="628"/>
      <c r="F120" s="628"/>
      <c r="G120" s="628"/>
      <c r="H120" s="628"/>
      <c r="I120" s="628"/>
      <c r="J120" s="628"/>
      <c r="K120" s="628"/>
      <c r="L120" s="628"/>
      <c r="M120" s="628"/>
      <c r="N120" s="628"/>
      <c r="O120" s="628"/>
      <c r="P120" s="628"/>
      <c r="Q120" s="628"/>
      <c r="R120" s="628"/>
      <c r="S120" s="628"/>
      <c r="T120" s="628"/>
      <c r="U120" s="628"/>
      <c r="V120" s="628"/>
      <c r="W120" s="628"/>
      <c r="X120" s="628"/>
      <c r="Y120" s="628"/>
      <c r="Z120" s="628"/>
      <c r="AA120" s="629"/>
      <c r="AB120" s="115"/>
    </row>
    <row r="121" spans="1:28" ht="15.75" customHeight="1">
      <c r="A121" s="111"/>
      <c r="B121" s="627"/>
      <c r="C121" s="628"/>
      <c r="D121" s="628"/>
      <c r="E121" s="628"/>
      <c r="F121" s="628"/>
      <c r="G121" s="628"/>
      <c r="H121" s="628"/>
      <c r="I121" s="628"/>
      <c r="J121" s="628"/>
      <c r="K121" s="628"/>
      <c r="L121" s="628"/>
      <c r="M121" s="628"/>
      <c r="N121" s="628"/>
      <c r="O121" s="628"/>
      <c r="P121" s="628"/>
      <c r="Q121" s="628"/>
      <c r="R121" s="628"/>
      <c r="S121" s="628"/>
      <c r="T121" s="628"/>
      <c r="U121" s="628"/>
      <c r="V121" s="628"/>
      <c r="W121" s="628"/>
      <c r="X121" s="628"/>
      <c r="Y121" s="628"/>
      <c r="Z121" s="628"/>
      <c r="AA121" s="629"/>
      <c r="AB121" s="115"/>
    </row>
    <row r="122" spans="1:28" ht="15.75" customHeight="1">
      <c r="A122" s="111"/>
      <c r="B122" s="627"/>
      <c r="C122" s="628"/>
      <c r="D122" s="628"/>
      <c r="E122" s="628"/>
      <c r="F122" s="628"/>
      <c r="G122" s="628"/>
      <c r="H122" s="628"/>
      <c r="I122" s="628"/>
      <c r="J122" s="628"/>
      <c r="K122" s="628"/>
      <c r="L122" s="628"/>
      <c r="M122" s="628"/>
      <c r="N122" s="628"/>
      <c r="O122" s="628"/>
      <c r="P122" s="628"/>
      <c r="Q122" s="628"/>
      <c r="R122" s="628"/>
      <c r="S122" s="628"/>
      <c r="T122" s="628"/>
      <c r="U122" s="628"/>
      <c r="V122" s="628"/>
      <c r="W122" s="628"/>
      <c r="X122" s="628"/>
      <c r="Y122" s="628"/>
      <c r="Z122" s="628"/>
      <c r="AA122" s="629"/>
      <c r="AB122" s="115"/>
    </row>
    <row r="123" spans="1:28" ht="15.75" customHeight="1">
      <c r="A123" s="111"/>
      <c r="B123" s="627"/>
      <c r="C123" s="628"/>
      <c r="D123" s="628"/>
      <c r="E123" s="628"/>
      <c r="F123" s="628"/>
      <c r="G123" s="628"/>
      <c r="H123" s="628"/>
      <c r="I123" s="628"/>
      <c r="J123" s="628"/>
      <c r="K123" s="628"/>
      <c r="L123" s="628"/>
      <c r="M123" s="628"/>
      <c r="N123" s="628"/>
      <c r="O123" s="628"/>
      <c r="P123" s="628"/>
      <c r="Q123" s="628"/>
      <c r="R123" s="628"/>
      <c r="S123" s="628"/>
      <c r="T123" s="628"/>
      <c r="U123" s="628"/>
      <c r="V123" s="628"/>
      <c r="W123" s="628"/>
      <c r="X123" s="628"/>
      <c r="Y123" s="628"/>
      <c r="Z123" s="628"/>
      <c r="AA123" s="629"/>
      <c r="AB123" s="115"/>
    </row>
    <row r="124" spans="1:28" ht="15.75" customHeight="1">
      <c r="A124" s="111"/>
      <c r="B124" s="627"/>
      <c r="C124" s="628"/>
      <c r="D124" s="628"/>
      <c r="E124" s="628"/>
      <c r="F124" s="628"/>
      <c r="G124" s="628"/>
      <c r="H124" s="628"/>
      <c r="I124" s="628"/>
      <c r="J124" s="628"/>
      <c r="K124" s="628"/>
      <c r="L124" s="628"/>
      <c r="M124" s="628"/>
      <c r="N124" s="628"/>
      <c r="O124" s="628"/>
      <c r="P124" s="628"/>
      <c r="Q124" s="628"/>
      <c r="R124" s="628"/>
      <c r="S124" s="628"/>
      <c r="T124" s="628"/>
      <c r="U124" s="628"/>
      <c r="V124" s="628"/>
      <c r="W124" s="628"/>
      <c r="X124" s="628"/>
      <c r="Y124" s="628"/>
      <c r="Z124" s="628"/>
      <c r="AA124" s="629"/>
      <c r="AB124" s="115"/>
    </row>
    <row r="125" spans="1:28" ht="15.75" customHeight="1">
      <c r="A125" s="111"/>
      <c r="B125" s="627"/>
      <c r="C125" s="628"/>
      <c r="D125" s="628"/>
      <c r="E125" s="628"/>
      <c r="F125" s="628"/>
      <c r="G125" s="628"/>
      <c r="H125" s="628"/>
      <c r="I125" s="628"/>
      <c r="J125" s="628"/>
      <c r="K125" s="628"/>
      <c r="L125" s="628"/>
      <c r="M125" s="628"/>
      <c r="N125" s="628"/>
      <c r="O125" s="628"/>
      <c r="P125" s="628"/>
      <c r="Q125" s="628"/>
      <c r="R125" s="628"/>
      <c r="S125" s="628"/>
      <c r="T125" s="628"/>
      <c r="U125" s="628"/>
      <c r="V125" s="628"/>
      <c r="W125" s="628"/>
      <c r="X125" s="628"/>
      <c r="Y125" s="628"/>
      <c r="Z125" s="628"/>
      <c r="AA125" s="629"/>
      <c r="AB125" s="115"/>
    </row>
    <row r="126" spans="1:28" ht="15.75" customHeight="1">
      <c r="A126" s="111"/>
      <c r="B126" s="627"/>
      <c r="C126" s="628"/>
      <c r="D126" s="628"/>
      <c r="E126" s="628"/>
      <c r="F126" s="628"/>
      <c r="G126" s="628"/>
      <c r="H126" s="628"/>
      <c r="I126" s="628"/>
      <c r="J126" s="628"/>
      <c r="K126" s="628"/>
      <c r="L126" s="628"/>
      <c r="M126" s="628"/>
      <c r="N126" s="628"/>
      <c r="O126" s="628"/>
      <c r="P126" s="628"/>
      <c r="Q126" s="628"/>
      <c r="R126" s="628"/>
      <c r="S126" s="628"/>
      <c r="T126" s="628"/>
      <c r="U126" s="628"/>
      <c r="V126" s="628"/>
      <c r="W126" s="628"/>
      <c r="X126" s="628"/>
      <c r="Y126" s="628"/>
      <c r="Z126" s="628"/>
      <c r="AA126" s="629"/>
      <c r="AB126" s="115"/>
    </row>
    <row r="127" spans="1:28" ht="15.75" customHeight="1">
      <c r="A127" s="111"/>
      <c r="B127" s="630"/>
      <c r="C127" s="631"/>
      <c r="D127" s="631"/>
      <c r="E127" s="631"/>
      <c r="F127" s="631"/>
      <c r="G127" s="631"/>
      <c r="H127" s="631"/>
      <c r="I127" s="631"/>
      <c r="J127" s="631"/>
      <c r="K127" s="631"/>
      <c r="L127" s="631"/>
      <c r="M127" s="631"/>
      <c r="N127" s="631"/>
      <c r="O127" s="631"/>
      <c r="P127" s="631"/>
      <c r="Q127" s="631"/>
      <c r="R127" s="631"/>
      <c r="S127" s="631"/>
      <c r="T127" s="631"/>
      <c r="U127" s="631"/>
      <c r="V127" s="631"/>
      <c r="W127" s="631"/>
      <c r="X127" s="631"/>
      <c r="Y127" s="631"/>
      <c r="Z127" s="631"/>
      <c r="AA127" s="632"/>
      <c r="AB127" s="115"/>
    </row>
    <row r="128" spans="1:28" ht="15.75" customHeight="1">
      <c r="A128" s="111"/>
      <c r="B128" s="437" t="s">
        <v>461</v>
      </c>
      <c r="C128" s="441"/>
      <c r="D128" s="441"/>
      <c r="E128" s="441"/>
      <c r="F128" s="441"/>
      <c r="G128" s="441"/>
      <c r="H128" s="441"/>
      <c r="I128" s="441"/>
      <c r="J128" s="441"/>
      <c r="K128" s="441"/>
      <c r="L128" s="441"/>
      <c r="M128" s="441"/>
      <c r="N128" s="441"/>
      <c r="O128" s="441"/>
      <c r="P128" s="441"/>
      <c r="Q128" s="441"/>
      <c r="R128" s="441"/>
      <c r="S128" s="441"/>
      <c r="T128" s="441"/>
      <c r="U128" s="441"/>
      <c r="V128" s="441"/>
      <c r="W128" s="441"/>
      <c r="X128" s="441"/>
      <c r="Y128" s="441"/>
      <c r="Z128" s="441"/>
      <c r="AA128" s="442"/>
      <c r="AB128" s="115"/>
    </row>
    <row r="129" spans="1:28" ht="15.75" customHeight="1">
      <c r="A129" s="111"/>
      <c r="B129" s="587" t="s">
        <v>1034</v>
      </c>
      <c r="C129" s="588"/>
      <c r="D129" s="588"/>
      <c r="E129" s="588"/>
      <c r="F129" s="588"/>
      <c r="G129" s="588"/>
      <c r="H129" s="588"/>
      <c r="I129" s="588"/>
      <c r="J129" s="588"/>
      <c r="K129" s="588"/>
      <c r="L129" s="588"/>
      <c r="M129" s="588"/>
      <c r="N129" s="588"/>
      <c r="O129" s="588"/>
      <c r="P129" s="588"/>
      <c r="Q129" s="588"/>
      <c r="R129" s="588"/>
      <c r="S129" s="588"/>
      <c r="T129" s="588"/>
      <c r="U129" s="588"/>
      <c r="V129" s="588"/>
      <c r="W129" s="588"/>
      <c r="X129" s="588"/>
      <c r="Y129" s="588"/>
      <c r="Z129" s="588"/>
      <c r="AA129" s="589"/>
      <c r="AB129" s="115"/>
    </row>
    <row r="130" spans="1:28" ht="15.75" customHeight="1">
      <c r="A130" s="111"/>
      <c r="B130" s="590"/>
      <c r="C130" s="591"/>
      <c r="D130" s="591"/>
      <c r="E130" s="591"/>
      <c r="F130" s="591"/>
      <c r="G130" s="591"/>
      <c r="H130" s="591"/>
      <c r="I130" s="591"/>
      <c r="J130" s="591"/>
      <c r="K130" s="591"/>
      <c r="L130" s="591"/>
      <c r="M130" s="591"/>
      <c r="N130" s="591"/>
      <c r="O130" s="591"/>
      <c r="P130" s="591"/>
      <c r="Q130" s="591"/>
      <c r="R130" s="591"/>
      <c r="S130" s="591"/>
      <c r="T130" s="591"/>
      <c r="U130" s="591"/>
      <c r="V130" s="591"/>
      <c r="W130" s="591"/>
      <c r="X130" s="591"/>
      <c r="Y130" s="591"/>
      <c r="Z130" s="591"/>
      <c r="AA130" s="592"/>
      <c r="AB130" s="115"/>
    </row>
    <row r="131" spans="1:28" ht="15.75" customHeight="1">
      <c r="A131" s="111"/>
      <c r="B131" s="590"/>
      <c r="C131" s="591"/>
      <c r="D131" s="591"/>
      <c r="E131" s="591"/>
      <c r="F131" s="591"/>
      <c r="G131" s="591"/>
      <c r="H131" s="591"/>
      <c r="I131" s="591"/>
      <c r="J131" s="591"/>
      <c r="K131" s="591"/>
      <c r="L131" s="591"/>
      <c r="M131" s="591"/>
      <c r="N131" s="591"/>
      <c r="O131" s="591"/>
      <c r="P131" s="591"/>
      <c r="Q131" s="591"/>
      <c r="R131" s="591"/>
      <c r="S131" s="591"/>
      <c r="T131" s="591"/>
      <c r="U131" s="591"/>
      <c r="V131" s="591"/>
      <c r="W131" s="591"/>
      <c r="X131" s="591"/>
      <c r="Y131" s="591"/>
      <c r="Z131" s="591"/>
      <c r="AA131" s="592"/>
      <c r="AB131" s="115"/>
    </row>
    <row r="132" spans="1:28" ht="15.75" customHeight="1">
      <c r="A132" s="111"/>
      <c r="B132" s="590"/>
      <c r="C132" s="591"/>
      <c r="D132" s="591"/>
      <c r="E132" s="591"/>
      <c r="F132" s="591"/>
      <c r="G132" s="591"/>
      <c r="H132" s="591"/>
      <c r="I132" s="591"/>
      <c r="J132" s="591"/>
      <c r="K132" s="591"/>
      <c r="L132" s="591"/>
      <c r="M132" s="591"/>
      <c r="N132" s="591"/>
      <c r="O132" s="591"/>
      <c r="P132" s="591"/>
      <c r="Q132" s="591"/>
      <c r="R132" s="591"/>
      <c r="S132" s="591"/>
      <c r="T132" s="591"/>
      <c r="U132" s="591"/>
      <c r="V132" s="591"/>
      <c r="W132" s="591"/>
      <c r="X132" s="591"/>
      <c r="Y132" s="591"/>
      <c r="Z132" s="591"/>
      <c r="AA132" s="592"/>
      <c r="AB132" s="115"/>
    </row>
    <row r="133" spans="1:28" ht="15.75" customHeight="1">
      <c r="A133" s="111"/>
      <c r="B133" s="590"/>
      <c r="C133" s="591"/>
      <c r="D133" s="591"/>
      <c r="E133" s="591"/>
      <c r="F133" s="591"/>
      <c r="G133" s="591"/>
      <c r="H133" s="591"/>
      <c r="I133" s="591"/>
      <c r="J133" s="591"/>
      <c r="K133" s="591"/>
      <c r="L133" s="591"/>
      <c r="M133" s="591"/>
      <c r="N133" s="591"/>
      <c r="O133" s="591"/>
      <c r="P133" s="591"/>
      <c r="Q133" s="591"/>
      <c r="R133" s="591"/>
      <c r="S133" s="591"/>
      <c r="T133" s="591"/>
      <c r="U133" s="591"/>
      <c r="V133" s="591"/>
      <c r="W133" s="591"/>
      <c r="X133" s="591"/>
      <c r="Y133" s="591"/>
      <c r="Z133" s="591"/>
      <c r="AA133" s="592"/>
      <c r="AB133" s="115"/>
    </row>
    <row r="134" spans="1:28" ht="15.75" customHeight="1">
      <c r="A134" s="111"/>
      <c r="B134" s="590"/>
      <c r="C134" s="591"/>
      <c r="D134" s="591"/>
      <c r="E134" s="591"/>
      <c r="F134" s="591"/>
      <c r="G134" s="591"/>
      <c r="H134" s="591"/>
      <c r="I134" s="591"/>
      <c r="J134" s="591"/>
      <c r="K134" s="591"/>
      <c r="L134" s="591"/>
      <c r="M134" s="591"/>
      <c r="N134" s="591"/>
      <c r="O134" s="591"/>
      <c r="P134" s="591"/>
      <c r="Q134" s="591"/>
      <c r="R134" s="591"/>
      <c r="S134" s="591"/>
      <c r="T134" s="591"/>
      <c r="U134" s="591"/>
      <c r="V134" s="591"/>
      <c r="W134" s="591"/>
      <c r="X134" s="591"/>
      <c r="Y134" s="591"/>
      <c r="Z134" s="591"/>
      <c r="AA134" s="592"/>
      <c r="AB134" s="115"/>
    </row>
    <row r="135" spans="1:28" ht="15.75" customHeight="1">
      <c r="A135" s="111"/>
      <c r="B135" s="590"/>
      <c r="C135" s="591"/>
      <c r="D135" s="591"/>
      <c r="E135" s="591"/>
      <c r="F135" s="591"/>
      <c r="G135" s="591"/>
      <c r="H135" s="591"/>
      <c r="I135" s="591"/>
      <c r="J135" s="591"/>
      <c r="K135" s="591"/>
      <c r="L135" s="591"/>
      <c r="M135" s="591"/>
      <c r="N135" s="591"/>
      <c r="O135" s="591"/>
      <c r="P135" s="591"/>
      <c r="Q135" s="591"/>
      <c r="R135" s="591"/>
      <c r="S135" s="591"/>
      <c r="T135" s="591"/>
      <c r="U135" s="591"/>
      <c r="V135" s="591"/>
      <c r="W135" s="591"/>
      <c r="X135" s="591"/>
      <c r="Y135" s="591"/>
      <c r="Z135" s="591"/>
      <c r="AA135" s="592"/>
      <c r="AB135" s="115"/>
    </row>
    <row r="136" spans="1:28" ht="15.75" customHeight="1">
      <c r="A136" s="111"/>
      <c r="B136" s="590"/>
      <c r="C136" s="591"/>
      <c r="D136" s="591"/>
      <c r="E136" s="591"/>
      <c r="F136" s="591"/>
      <c r="G136" s="591"/>
      <c r="H136" s="591"/>
      <c r="I136" s="591"/>
      <c r="J136" s="591"/>
      <c r="K136" s="591"/>
      <c r="L136" s="591"/>
      <c r="M136" s="591"/>
      <c r="N136" s="591"/>
      <c r="O136" s="591"/>
      <c r="P136" s="591"/>
      <c r="Q136" s="591"/>
      <c r="R136" s="591"/>
      <c r="S136" s="591"/>
      <c r="T136" s="591"/>
      <c r="U136" s="591"/>
      <c r="V136" s="591"/>
      <c r="W136" s="591"/>
      <c r="X136" s="591"/>
      <c r="Y136" s="591"/>
      <c r="Z136" s="591"/>
      <c r="AA136" s="592"/>
      <c r="AB136" s="115"/>
    </row>
    <row r="137" spans="1:28" ht="15.75" customHeight="1">
      <c r="A137" s="111"/>
      <c r="B137" s="590"/>
      <c r="C137" s="591"/>
      <c r="D137" s="591"/>
      <c r="E137" s="591"/>
      <c r="F137" s="591"/>
      <c r="G137" s="591"/>
      <c r="H137" s="591"/>
      <c r="I137" s="591"/>
      <c r="J137" s="591"/>
      <c r="K137" s="591"/>
      <c r="L137" s="591"/>
      <c r="M137" s="591"/>
      <c r="N137" s="591"/>
      <c r="O137" s="591"/>
      <c r="P137" s="591"/>
      <c r="Q137" s="591"/>
      <c r="R137" s="591"/>
      <c r="S137" s="591"/>
      <c r="T137" s="591"/>
      <c r="U137" s="591"/>
      <c r="V137" s="591"/>
      <c r="W137" s="591"/>
      <c r="X137" s="591"/>
      <c r="Y137" s="591"/>
      <c r="Z137" s="591"/>
      <c r="AA137" s="592"/>
      <c r="AB137" s="115"/>
    </row>
    <row r="138" spans="1:28" ht="15.75" customHeight="1">
      <c r="A138" s="111"/>
      <c r="B138" s="590"/>
      <c r="C138" s="591"/>
      <c r="D138" s="591"/>
      <c r="E138" s="591"/>
      <c r="F138" s="591"/>
      <c r="G138" s="591"/>
      <c r="H138" s="591"/>
      <c r="I138" s="591"/>
      <c r="J138" s="591"/>
      <c r="K138" s="591"/>
      <c r="L138" s="591"/>
      <c r="M138" s="591"/>
      <c r="N138" s="591"/>
      <c r="O138" s="591"/>
      <c r="P138" s="591"/>
      <c r="Q138" s="591"/>
      <c r="R138" s="591"/>
      <c r="S138" s="591"/>
      <c r="T138" s="591"/>
      <c r="U138" s="591"/>
      <c r="V138" s="591"/>
      <c r="W138" s="591"/>
      <c r="X138" s="591"/>
      <c r="Y138" s="591"/>
      <c r="Z138" s="591"/>
      <c r="AA138" s="592"/>
      <c r="AB138" s="115"/>
    </row>
    <row r="139" spans="1:28" ht="15.75" customHeight="1">
      <c r="A139" s="111"/>
      <c r="B139" s="590"/>
      <c r="C139" s="591"/>
      <c r="D139" s="591"/>
      <c r="E139" s="591"/>
      <c r="F139" s="591"/>
      <c r="G139" s="591"/>
      <c r="H139" s="591"/>
      <c r="I139" s="591"/>
      <c r="J139" s="591"/>
      <c r="K139" s="591"/>
      <c r="L139" s="591"/>
      <c r="M139" s="591"/>
      <c r="N139" s="591"/>
      <c r="O139" s="591"/>
      <c r="P139" s="591"/>
      <c r="Q139" s="591"/>
      <c r="R139" s="591"/>
      <c r="S139" s="591"/>
      <c r="T139" s="591"/>
      <c r="U139" s="591"/>
      <c r="V139" s="591"/>
      <c r="W139" s="591"/>
      <c r="X139" s="591"/>
      <c r="Y139" s="591"/>
      <c r="Z139" s="591"/>
      <c r="AA139" s="592"/>
      <c r="AB139" s="115"/>
    </row>
    <row r="140" spans="1:28" ht="15.75" customHeight="1">
      <c r="A140" s="111"/>
      <c r="B140" s="590"/>
      <c r="C140" s="591"/>
      <c r="D140" s="591"/>
      <c r="E140" s="591"/>
      <c r="F140" s="591"/>
      <c r="G140" s="591"/>
      <c r="H140" s="591"/>
      <c r="I140" s="591"/>
      <c r="J140" s="591"/>
      <c r="K140" s="591"/>
      <c r="L140" s="591"/>
      <c r="M140" s="591"/>
      <c r="N140" s="591"/>
      <c r="O140" s="591"/>
      <c r="P140" s="591"/>
      <c r="Q140" s="591"/>
      <c r="R140" s="591"/>
      <c r="S140" s="591"/>
      <c r="T140" s="591"/>
      <c r="U140" s="591"/>
      <c r="V140" s="591"/>
      <c r="W140" s="591"/>
      <c r="X140" s="591"/>
      <c r="Y140" s="591"/>
      <c r="Z140" s="591"/>
      <c r="AA140" s="592"/>
      <c r="AB140" s="115"/>
    </row>
    <row r="141" spans="1:28" ht="15.75" customHeight="1">
      <c r="A141" s="111"/>
      <c r="B141" s="590"/>
      <c r="C141" s="591"/>
      <c r="D141" s="591"/>
      <c r="E141" s="591"/>
      <c r="F141" s="591"/>
      <c r="G141" s="591"/>
      <c r="H141" s="591"/>
      <c r="I141" s="591"/>
      <c r="J141" s="591"/>
      <c r="K141" s="591"/>
      <c r="L141" s="591"/>
      <c r="M141" s="591"/>
      <c r="N141" s="591"/>
      <c r="O141" s="591"/>
      <c r="P141" s="591"/>
      <c r="Q141" s="591"/>
      <c r="R141" s="591"/>
      <c r="S141" s="591"/>
      <c r="T141" s="591"/>
      <c r="U141" s="591"/>
      <c r="V141" s="591"/>
      <c r="W141" s="591"/>
      <c r="X141" s="591"/>
      <c r="Y141" s="591"/>
      <c r="Z141" s="591"/>
      <c r="AA141" s="592"/>
      <c r="AB141" s="115"/>
    </row>
    <row r="142" spans="1:28" ht="15.75" customHeight="1">
      <c r="A142" s="111"/>
      <c r="B142" s="590"/>
      <c r="C142" s="591"/>
      <c r="D142" s="591"/>
      <c r="E142" s="591"/>
      <c r="F142" s="591"/>
      <c r="G142" s="591"/>
      <c r="H142" s="591"/>
      <c r="I142" s="591"/>
      <c r="J142" s="591"/>
      <c r="K142" s="591"/>
      <c r="L142" s="591"/>
      <c r="M142" s="591"/>
      <c r="N142" s="591"/>
      <c r="O142" s="591"/>
      <c r="P142" s="591"/>
      <c r="Q142" s="591"/>
      <c r="R142" s="591"/>
      <c r="S142" s="591"/>
      <c r="T142" s="591"/>
      <c r="U142" s="591"/>
      <c r="V142" s="591"/>
      <c r="W142" s="591"/>
      <c r="X142" s="591"/>
      <c r="Y142" s="591"/>
      <c r="Z142" s="591"/>
      <c r="AA142" s="592"/>
      <c r="AB142" s="115"/>
    </row>
    <row r="143" spans="1:28" ht="15.75" customHeight="1">
      <c r="A143" s="111"/>
      <c r="B143" s="590"/>
      <c r="C143" s="591"/>
      <c r="D143" s="591"/>
      <c r="E143" s="591"/>
      <c r="F143" s="591"/>
      <c r="G143" s="591"/>
      <c r="H143" s="591"/>
      <c r="I143" s="591"/>
      <c r="J143" s="591"/>
      <c r="K143" s="591"/>
      <c r="L143" s="591"/>
      <c r="M143" s="591"/>
      <c r="N143" s="591"/>
      <c r="O143" s="591"/>
      <c r="P143" s="591"/>
      <c r="Q143" s="591"/>
      <c r="R143" s="591"/>
      <c r="S143" s="591"/>
      <c r="T143" s="591"/>
      <c r="U143" s="591"/>
      <c r="V143" s="591"/>
      <c r="W143" s="591"/>
      <c r="X143" s="591"/>
      <c r="Y143" s="591"/>
      <c r="Z143" s="591"/>
      <c r="AA143" s="592"/>
      <c r="AB143" s="115"/>
    </row>
    <row r="144" spans="1:28" ht="15.75" customHeight="1">
      <c r="A144" s="111"/>
      <c r="B144" s="590"/>
      <c r="C144" s="591"/>
      <c r="D144" s="591"/>
      <c r="E144" s="591"/>
      <c r="F144" s="591"/>
      <c r="G144" s="591"/>
      <c r="H144" s="591"/>
      <c r="I144" s="591"/>
      <c r="J144" s="591"/>
      <c r="K144" s="591"/>
      <c r="L144" s="591"/>
      <c r="M144" s="591"/>
      <c r="N144" s="591"/>
      <c r="O144" s="591"/>
      <c r="P144" s="591"/>
      <c r="Q144" s="591"/>
      <c r="R144" s="591"/>
      <c r="S144" s="591"/>
      <c r="T144" s="591"/>
      <c r="U144" s="591"/>
      <c r="V144" s="591"/>
      <c r="W144" s="591"/>
      <c r="X144" s="591"/>
      <c r="Y144" s="591"/>
      <c r="Z144" s="591"/>
      <c r="AA144" s="592"/>
      <c r="AB144" s="115"/>
    </row>
    <row r="145" spans="1:28" ht="15.75" customHeight="1">
      <c r="A145" s="111"/>
      <c r="B145" s="590"/>
      <c r="C145" s="591"/>
      <c r="D145" s="591"/>
      <c r="E145" s="591"/>
      <c r="F145" s="591"/>
      <c r="G145" s="591"/>
      <c r="H145" s="591"/>
      <c r="I145" s="591"/>
      <c r="J145" s="591"/>
      <c r="K145" s="591"/>
      <c r="L145" s="591"/>
      <c r="M145" s="591"/>
      <c r="N145" s="591"/>
      <c r="O145" s="591"/>
      <c r="P145" s="591"/>
      <c r="Q145" s="591"/>
      <c r="R145" s="591"/>
      <c r="S145" s="591"/>
      <c r="T145" s="591"/>
      <c r="U145" s="591"/>
      <c r="V145" s="591"/>
      <c r="W145" s="591"/>
      <c r="X145" s="591"/>
      <c r="Y145" s="591"/>
      <c r="Z145" s="591"/>
      <c r="AA145" s="592"/>
      <c r="AB145" s="115"/>
    </row>
    <row r="146" spans="1:28" ht="15.75" customHeight="1">
      <c r="A146" s="111"/>
      <c r="B146" s="590"/>
      <c r="C146" s="591"/>
      <c r="D146" s="591"/>
      <c r="E146" s="591"/>
      <c r="F146" s="591"/>
      <c r="G146" s="591"/>
      <c r="H146" s="591"/>
      <c r="I146" s="591"/>
      <c r="J146" s="591"/>
      <c r="K146" s="591"/>
      <c r="L146" s="591"/>
      <c r="M146" s="591"/>
      <c r="N146" s="591"/>
      <c r="O146" s="591"/>
      <c r="P146" s="591"/>
      <c r="Q146" s="591"/>
      <c r="R146" s="591"/>
      <c r="S146" s="591"/>
      <c r="T146" s="591"/>
      <c r="U146" s="591"/>
      <c r="V146" s="591"/>
      <c r="W146" s="591"/>
      <c r="X146" s="591"/>
      <c r="Y146" s="591"/>
      <c r="Z146" s="591"/>
      <c r="AA146" s="592"/>
      <c r="AB146" s="115"/>
    </row>
    <row r="147" spans="1:28" ht="15.75" customHeight="1">
      <c r="A147" s="111"/>
      <c r="B147" s="590"/>
      <c r="C147" s="591"/>
      <c r="D147" s="591"/>
      <c r="E147" s="591"/>
      <c r="F147" s="591"/>
      <c r="G147" s="591"/>
      <c r="H147" s="591"/>
      <c r="I147" s="591"/>
      <c r="J147" s="591"/>
      <c r="K147" s="591"/>
      <c r="L147" s="591"/>
      <c r="M147" s="591"/>
      <c r="N147" s="591"/>
      <c r="O147" s="591"/>
      <c r="P147" s="591"/>
      <c r="Q147" s="591"/>
      <c r="R147" s="591"/>
      <c r="S147" s="591"/>
      <c r="T147" s="591"/>
      <c r="U147" s="591"/>
      <c r="V147" s="591"/>
      <c r="W147" s="591"/>
      <c r="X147" s="591"/>
      <c r="Y147" s="591"/>
      <c r="Z147" s="591"/>
      <c r="AA147" s="592"/>
      <c r="AB147" s="115"/>
    </row>
    <row r="148" spans="1:28" ht="15.75" customHeight="1">
      <c r="A148" s="111"/>
      <c r="B148" s="590"/>
      <c r="C148" s="591"/>
      <c r="D148" s="591"/>
      <c r="E148" s="591"/>
      <c r="F148" s="591"/>
      <c r="G148" s="591"/>
      <c r="H148" s="591"/>
      <c r="I148" s="591"/>
      <c r="J148" s="591"/>
      <c r="K148" s="591"/>
      <c r="L148" s="591"/>
      <c r="M148" s="591"/>
      <c r="N148" s="591"/>
      <c r="O148" s="591"/>
      <c r="P148" s="591"/>
      <c r="Q148" s="591"/>
      <c r="R148" s="591"/>
      <c r="S148" s="591"/>
      <c r="T148" s="591"/>
      <c r="U148" s="591"/>
      <c r="V148" s="591"/>
      <c r="W148" s="591"/>
      <c r="X148" s="591"/>
      <c r="Y148" s="591"/>
      <c r="Z148" s="591"/>
      <c r="AA148" s="592"/>
      <c r="AB148" s="115"/>
    </row>
    <row r="149" spans="1:28" ht="15.75" customHeight="1">
      <c r="A149" s="111"/>
      <c r="B149" s="590"/>
      <c r="C149" s="591"/>
      <c r="D149" s="591"/>
      <c r="E149" s="591"/>
      <c r="F149" s="591"/>
      <c r="G149" s="591"/>
      <c r="H149" s="591"/>
      <c r="I149" s="591"/>
      <c r="J149" s="591"/>
      <c r="K149" s="591"/>
      <c r="L149" s="591"/>
      <c r="M149" s="591"/>
      <c r="N149" s="591"/>
      <c r="O149" s="591"/>
      <c r="P149" s="591"/>
      <c r="Q149" s="591"/>
      <c r="R149" s="591"/>
      <c r="S149" s="591"/>
      <c r="T149" s="591"/>
      <c r="U149" s="591"/>
      <c r="V149" s="591"/>
      <c r="W149" s="591"/>
      <c r="X149" s="591"/>
      <c r="Y149" s="591"/>
      <c r="Z149" s="591"/>
      <c r="AA149" s="592"/>
      <c r="AB149" s="115"/>
    </row>
    <row r="150" spans="1:28" ht="15.75" customHeight="1">
      <c r="A150" s="111"/>
      <c r="B150" s="590"/>
      <c r="C150" s="591"/>
      <c r="D150" s="591"/>
      <c r="E150" s="591"/>
      <c r="F150" s="591"/>
      <c r="G150" s="591"/>
      <c r="H150" s="591"/>
      <c r="I150" s="591"/>
      <c r="J150" s="591"/>
      <c r="K150" s="591"/>
      <c r="L150" s="591"/>
      <c r="M150" s="591"/>
      <c r="N150" s="591"/>
      <c r="O150" s="591"/>
      <c r="P150" s="591"/>
      <c r="Q150" s="591"/>
      <c r="R150" s="591"/>
      <c r="S150" s="591"/>
      <c r="T150" s="591"/>
      <c r="U150" s="591"/>
      <c r="V150" s="591"/>
      <c r="W150" s="591"/>
      <c r="X150" s="591"/>
      <c r="Y150" s="591"/>
      <c r="Z150" s="591"/>
      <c r="AA150" s="592"/>
      <c r="AB150" s="115"/>
    </row>
    <row r="151" spans="1:28" ht="15.75" customHeight="1">
      <c r="A151" s="111"/>
      <c r="B151" s="590"/>
      <c r="C151" s="591"/>
      <c r="D151" s="591"/>
      <c r="E151" s="591"/>
      <c r="F151" s="591"/>
      <c r="G151" s="591"/>
      <c r="H151" s="591"/>
      <c r="I151" s="591"/>
      <c r="J151" s="591"/>
      <c r="K151" s="591"/>
      <c r="L151" s="591"/>
      <c r="M151" s="591"/>
      <c r="N151" s="591"/>
      <c r="O151" s="591"/>
      <c r="P151" s="591"/>
      <c r="Q151" s="591"/>
      <c r="R151" s="591"/>
      <c r="S151" s="591"/>
      <c r="T151" s="591"/>
      <c r="U151" s="591"/>
      <c r="V151" s="591"/>
      <c r="W151" s="591"/>
      <c r="X151" s="591"/>
      <c r="Y151" s="591"/>
      <c r="Z151" s="591"/>
      <c r="AA151" s="592"/>
      <c r="AB151" s="115"/>
    </row>
    <row r="152" spans="1:28" ht="15.75" customHeight="1">
      <c r="A152" s="111"/>
      <c r="B152" s="590"/>
      <c r="C152" s="591"/>
      <c r="D152" s="591"/>
      <c r="E152" s="591"/>
      <c r="F152" s="591"/>
      <c r="G152" s="591"/>
      <c r="H152" s="591"/>
      <c r="I152" s="591"/>
      <c r="J152" s="591"/>
      <c r="K152" s="591"/>
      <c r="L152" s="591"/>
      <c r="M152" s="591"/>
      <c r="N152" s="591"/>
      <c r="O152" s="591"/>
      <c r="P152" s="591"/>
      <c r="Q152" s="591"/>
      <c r="R152" s="591"/>
      <c r="S152" s="591"/>
      <c r="T152" s="591"/>
      <c r="U152" s="591"/>
      <c r="V152" s="591"/>
      <c r="W152" s="591"/>
      <c r="X152" s="591"/>
      <c r="Y152" s="591"/>
      <c r="Z152" s="591"/>
      <c r="AA152" s="592"/>
      <c r="AB152" s="115"/>
    </row>
    <row r="153" spans="1:28" ht="15.75" customHeight="1">
      <c r="A153" s="111"/>
      <c r="B153" s="590"/>
      <c r="C153" s="591"/>
      <c r="D153" s="591"/>
      <c r="E153" s="591"/>
      <c r="F153" s="591"/>
      <c r="G153" s="591"/>
      <c r="H153" s="591"/>
      <c r="I153" s="591"/>
      <c r="J153" s="591"/>
      <c r="K153" s="591"/>
      <c r="L153" s="591"/>
      <c r="M153" s="591"/>
      <c r="N153" s="591"/>
      <c r="O153" s="591"/>
      <c r="P153" s="591"/>
      <c r="Q153" s="591"/>
      <c r="R153" s="591"/>
      <c r="S153" s="591"/>
      <c r="T153" s="591"/>
      <c r="U153" s="591"/>
      <c r="V153" s="591"/>
      <c r="W153" s="591"/>
      <c r="X153" s="591"/>
      <c r="Y153" s="591"/>
      <c r="Z153" s="591"/>
      <c r="AA153" s="592"/>
      <c r="AB153" s="115"/>
    </row>
    <row r="154" spans="1:28" ht="15.75" customHeight="1">
      <c r="A154" s="111"/>
      <c r="B154" s="590"/>
      <c r="C154" s="591"/>
      <c r="D154" s="591"/>
      <c r="E154" s="591"/>
      <c r="F154" s="591"/>
      <c r="G154" s="591"/>
      <c r="H154" s="591"/>
      <c r="I154" s="591"/>
      <c r="J154" s="591"/>
      <c r="K154" s="591"/>
      <c r="L154" s="591"/>
      <c r="M154" s="591"/>
      <c r="N154" s="591"/>
      <c r="O154" s="591"/>
      <c r="P154" s="591"/>
      <c r="Q154" s="591"/>
      <c r="R154" s="591"/>
      <c r="S154" s="591"/>
      <c r="T154" s="591"/>
      <c r="U154" s="591"/>
      <c r="V154" s="591"/>
      <c r="W154" s="591"/>
      <c r="X154" s="591"/>
      <c r="Y154" s="591"/>
      <c r="Z154" s="591"/>
      <c r="AA154" s="592"/>
      <c r="AB154" s="115"/>
    </row>
    <row r="155" spans="1:28" ht="15.75" customHeight="1">
      <c r="A155" s="111"/>
      <c r="B155" s="590"/>
      <c r="C155" s="591"/>
      <c r="D155" s="591"/>
      <c r="E155" s="591"/>
      <c r="F155" s="591"/>
      <c r="G155" s="591"/>
      <c r="H155" s="591"/>
      <c r="I155" s="591"/>
      <c r="J155" s="591"/>
      <c r="K155" s="591"/>
      <c r="L155" s="591"/>
      <c r="M155" s="591"/>
      <c r="N155" s="591"/>
      <c r="O155" s="591"/>
      <c r="P155" s="591"/>
      <c r="Q155" s="591"/>
      <c r="R155" s="591"/>
      <c r="S155" s="591"/>
      <c r="T155" s="591"/>
      <c r="U155" s="591"/>
      <c r="V155" s="591"/>
      <c r="W155" s="591"/>
      <c r="X155" s="591"/>
      <c r="Y155" s="591"/>
      <c r="Z155" s="591"/>
      <c r="AA155" s="592"/>
      <c r="AB155" s="115"/>
    </row>
    <row r="156" spans="1:28" ht="15.75" customHeight="1">
      <c r="A156" s="111"/>
      <c r="B156" s="590"/>
      <c r="C156" s="591"/>
      <c r="D156" s="591"/>
      <c r="E156" s="591"/>
      <c r="F156" s="591"/>
      <c r="G156" s="591"/>
      <c r="H156" s="591"/>
      <c r="I156" s="591"/>
      <c r="J156" s="591"/>
      <c r="K156" s="591"/>
      <c r="L156" s="591"/>
      <c r="M156" s="591"/>
      <c r="N156" s="591"/>
      <c r="O156" s="591"/>
      <c r="P156" s="591"/>
      <c r="Q156" s="591"/>
      <c r="R156" s="591"/>
      <c r="S156" s="591"/>
      <c r="T156" s="591"/>
      <c r="U156" s="591"/>
      <c r="V156" s="591"/>
      <c r="W156" s="591"/>
      <c r="X156" s="591"/>
      <c r="Y156" s="591"/>
      <c r="Z156" s="591"/>
      <c r="AA156" s="592"/>
      <c r="AB156" s="115"/>
    </row>
    <row r="157" spans="1:28" ht="15.75" customHeight="1">
      <c r="A157" s="111"/>
      <c r="B157" s="590"/>
      <c r="C157" s="591"/>
      <c r="D157" s="591"/>
      <c r="E157" s="591"/>
      <c r="F157" s="591"/>
      <c r="G157" s="591"/>
      <c r="H157" s="591"/>
      <c r="I157" s="591"/>
      <c r="J157" s="591"/>
      <c r="K157" s="591"/>
      <c r="L157" s="591"/>
      <c r="M157" s="591"/>
      <c r="N157" s="591"/>
      <c r="O157" s="591"/>
      <c r="P157" s="591"/>
      <c r="Q157" s="591"/>
      <c r="R157" s="591"/>
      <c r="S157" s="591"/>
      <c r="T157" s="591"/>
      <c r="U157" s="591"/>
      <c r="V157" s="591"/>
      <c r="W157" s="591"/>
      <c r="X157" s="591"/>
      <c r="Y157" s="591"/>
      <c r="Z157" s="591"/>
      <c r="AA157" s="592"/>
      <c r="AB157" s="115"/>
    </row>
    <row r="158" spans="1:28" ht="15.75" customHeight="1">
      <c r="A158" s="111"/>
      <c r="B158" s="590"/>
      <c r="C158" s="591"/>
      <c r="D158" s="591"/>
      <c r="E158" s="591"/>
      <c r="F158" s="591"/>
      <c r="G158" s="591"/>
      <c r="H158" s="591"/>
      <c r="I158" s="591"/>
      <c r="J158" s="591"/>
      <c r="K158" s="591"/>
      <c r="L158" s="591"/>
      <c r="M158" s="591"/>
      <c r="N158" s="591"/>
      <c r="O158" s="591"/>
      <c r="P158" s="591"/>
      <c r="Q158" s="591"/>
      <c r="R158" s="591"/>
      <c r="S158" s="591"/>
      <c r="T158" s="591"/>
      <c r="U158" s="591"/>
      <c r="V158" s="591"/>
      <c r="W158" s="591"/>
      <c r="X158" s="591"/>
      <c r="Y158" s="591"/>
      <c r="Z158" s="591"/>
      <c r="AA158" s="592"/>
      <c r="AB158" s="115"/>
    </row>
    <row r="159" spans="1:28" ht="15.75" customHeight="1">
      <c r="A159" s="111"/>
      <c r="B159" s="590"/>
      <c r="C159" s="591"/>
      <c r="D159" s="591"/>
      <c r="E159" s="591"/>
      <c r="F159" s="591"/>
      <c r="G159" s="591"/>
      <c r="H159" s="591"/>
      <c r="I159" s="591"/>
      <c r="J159" s="591"/>
      <c r="K159" s="591"/>
      <c r="L159" s="591"/>
      <c r="M159" s="591"/>
      <c r="N159" s="591"/>
      <c r="O159" s="591"/>
      <c r="P159" s="591"/>
      <c r="Q159" s="591"/>
      <c r="R159" s="591"/>
      <c r="S159" s="591"/>
      <c r="T159" s="591"/>
      <c r="U159" s="591"/>
      <c r="V159" s="591"/>
      <c r="W159" s="591"/>
      <c r="X159" s="591"/>
      <c r="Y159" s="591"/>
      <c r="Z159" s="591"/>
      <c r="AA159" s="592"/>
      <c r="AB159" s="115"/>
    </row>
    <row r="160" spans="1:28" ht="15.75" customHeight="1">
      <c r="A160" s="111"/>
      <c r="B160" s="590"/>
      <c r="C160" s="591"/>
      <c r="D160" s="591"/>
      <c r="E160" s="591"/>
      <c r="F160" s="591"/>
      <c r="G160" s="591"/>
      <c r="H160" s="591"/>
      <c r="I160" s="591"/>
      <c r="J160" s="591"/>
      <c r="K160" s="591"/>
      <c r="L160" s="591"/>
      <c r="M160" s="591"/>
      <c r="N160" s="591"/>
      <c r="O160" s="591"/>
      <c r="P160" s="591"/>
      <c r="Q160" s="591"/>
      <c r="R160" s="591"/>
      <c r="S160" s="591"/>
      <c r="T160" s="591"/>
      <c r="U160" s="591"/>
      <c r="V160" s="591"/>
      <c r="W160" s="591"/>
      <c r="X160" s="591"/>
      <c r="Y160" s="591"/>
      <c r="Z160" s="591"/>
      <c r="AA160" s="592"/>
      <c r="AB160" s="115"/>
    </row>
    <row r="161" spans="1:28" ht="15.75" customHeight="1">
      <c r="A161" s="111"/>
      <c r="B161" s="590"/>
      <c r="C161" s="591"/>
      <c r="D161" s="591"/>
      <c r="E161" s="591"/>
      <c r="F161" s="591"/>
      <c r="G161" s="591"/>
      <c r="H161" s="591"/>
      <c r="I161" s="591"/>
      <c r="J161" s="591"/>
      <c r="K161" s="591"/>
      <c r="L161" s="591"/>
      <c r="M161" s="591"/>
      <c r="N161" s="591"/>
      <c r="O161" s="591"/>
      <c r="P161" s="591"/>
      <c r="Q161" s="591"/>
      <c r="R161" s="591"/>
      <c r="S161" s="591"/>
      <c r="T161" s="591"/>
      <c r="U161" s="591"/>
      <c r="V161" s="591"/>
      <c r="W161" s="591"/>
      <c r="X161" s="591"/>
      <c r="Y161" s="591"/>
      <c r="Z161" s="591"/>
      <c r="AA161" s="592"/>
      <c r="AB161" s="115"/>
    </row>
    <row r="162" spans="1:28" ht="15.75" customHeight="1">
      <c r="A162" s="111"/>
      <c r="B162" s="590"/>
      <c r="C162" s="591"/>
      <c r="D162" s="591"/>
      <c r="E162" s="591"/>
      <c r="F162" s="591"/>
      <c r="G162" s="591"/>
      <c r="H162" s="591"/>
      <c r="I162" s="591"/>
      <c r="J162" s="591"/>
      <c r="K162" s="591"/>
      <c r="L162" s="591"/>
      <c r="M162" s="591"/>
      <c r="N162" s="591"/>
      <c r="O162" s="591"/>
      <c r="P162" s="591"/>
      <c r="Q162" s="591"/>
      <c r="R162" s="591"/>
      <c r="S162" s="591"/>
      <c r="T162" s="591"/>
      <c r="U162" s="591"/>
      <c r="V162" s="591"/>
      <c r="W162" s="591"/>
      <c r="X162" s="591"/>
      <c r="Y162" s="591"/>
      <c r="Z162" s="591"/>
      <c r="AA162" s="592"/>
      <c r="AB162" s="115"/>
    </row>
    <row r="163" spans="1:28" ht="15.75" customHeight="1">
      <c r="A163" s="111"/>
      <c r="B163" s="590"/>
      <c r="C163" s="591"/>
      <c r="D163" s="591"/>
      <c r="E163" s="591"/>
      <c r="F163" s="591"/>
      <c r="G163" s="591"/>
      <c r="H163" s="591"/>
      <c r="I163" s="591"/>
      <c r="J163" s="591"/>
      <c r="K163" s="591"/>
      <c r="L163" s="591"/>
      <c r="M163" s="591"/>
      <c r="N163" s="591"/>
      <c r="O163" s="591"/>
      <c r="P163" s="591"/>
      <c r="Q163" s="591"/>
      <c r="R163" s="591"/>
      <c r="S163" s="591"/>
      <c r="T163" s="591"/>
      <c r="U163" s="591"/>
      <c r="V163" s="591"/>
      <c r="W163" s="591"/>
      <c r="X163" s="591"/>
      <c r="Y163" s="591"/>
      <c r="Z163" s="591"/>
      <c r="AA163" s="592"/>
      <c r="AB163" s="115"/>
    </row>
    <row r="164" spans="1:28" ht="15.75" customHeight="1">
      <c r="A164" s="111"/>
      <c r="B164" s="590"/>
      <c r="C164" s="591"/>
      <c r="D164" s="591"/>
      <c r="E164" s="591"/>
      <c r="F164" s="591"/>
      <c r="G164" s="591"/>
      <c r="H164" s="591"/>
      <c r="I164" s="591"/>
      <c r="J164" s="591"/>
      <c r="K164" s="591"/>
      <c r="L164" s="591"/>
      <c r="M164" s="591"/>
      <c r="N164" s="591"/>
      <c r="O164" s="591"/>
      <c r="P164" s="591"/>
      <c r="Q164" s="591"/>
      <c r="R164" s="591"/>
      <c r="S164" s="591"/>
      <c r="T164" s="591"/>
      <c r="U164" s="591"/>
      <c r="V164" s="591"/>
      <c r="W164" s="591"/>
      <c r="X164" s="591"/>
      <c r="Y164" s="591"/>
      <c r="Z164" s="591"/>
      <c r="AA164" s="592"/>
      <c r="AB164" s="115"/>
    </row>
    <row r="165" spans="1:28" ht="15.75" customHeight="1">
      <c r="A165" s="111"/>
      <c r="B165" s="590"/>
      <c r="C165" s="591"/>
      <c r="D165" s="591"/>
      <c r="E165" s="591"/>
      <c r="F165" s="591"/>
      <c r="G165" s="591"/>
      <c r="H165" s="591"/>
      <c r="I165" s="591"/>
      <c r="J165" s="591"/>
      <c r="K165" s="591"/>
      <c r="L165" s="591"/>
      <c r="M165" s="591"/>
      <c r="N165" s="591"/>
      <c r="O165" s="591"/>
      <c r="P165" s="591"/>
      <c r="Q165" s="591"/>
      <c r="R165" s="591"/>
      <c r="S165" s="591"/>
      <c r="T165" s="591"/>
      <c r="U165" s="591"/>
      <c r="V165" s="591"/>
      <c r="W165" s="591"/>
      <c r="X165" s="591"/>
      <c r="Y165" s="591"/>
      <c r="Z165" s="591"/>
      <c r="AA165" s="592"/>
      <c r="AB165" s="115"/>
    </row>
    <row r="166" spans="1:28" ht="15.75" customHeight="1">
      <c r="A166" s="111"/>
      <c r="B166" s="590"/>
      <c r="C166" s="591"/>
      <c r="D166" s="591"/>
      <c r="E166" s="591"/>
      <c r="F166" s="591"/>
      <c r="G166" s="591"/>
      <c r="H166" s="591"/>
      <c r="I166" s="591"/>
      <c r="J166" s="591"/>
      <c r="K166" s="591"/>
      <c r="L166" s="591"/>
      <c r="M166" s="591"/>
      <c r="N166" s="591"/>
      <c r="O166" s="591"/>
      <c r="P166" s="591"/>
      <c r="Q166" s="591"/>
      <c r="R166" s="591"/>
      <c r="S166" s="591"/>
      <c r="T166" s="591"/>
      <c r="U166" s="591"/>
      <c r="V166" s="591"/>
      <c r="W166" s="591"/>
      <c r="X166" s="591"/>
      <c r="Y166" s="591"/>
      <c r="Z166" s="591"/>
      <c r="AA166" s="592"/>
      <c r="AB166" s="115"/>
    </row>
    <row r="167" spans="1:28" ht="15.75" customHeight="1">
      <c r="A167" s="111"/>
      <c r="B167" s="590"/>
      <c r="C167" s="591"/>
      <c r="D167" s="591"/>
      <c r="E167" s="591"/>
      <c r="F167" s="591"/>
      <c r="G167" s="591"/>
      <c r="H167" s="591"/>
      <c r="I167" s="591"/>
      <c r="J167" s="591"/>
      <c r="K167" s="591"/>
      <c r="L167" s="591"/>
      <c r="M167" s="591"/>
      <c r="N167" s="591"/>
      <c r="O167" s="591"/>
      <c r="P167" s="591"/>
      <c r="Q167" s="591"/>
      <c r="R167" s="591"/>
      <c r="S167" s="591"/>
      <c r="T167" s="591"/>
      <c r="U167" s="591"/>
      <c r="V167" s="591"/>
      <c r="W167" s="591"/>
      <c r="X167" s="591"/>
      <c r="Y167" s="591"/>
      <c r="Z167" s="591"/>
      <c r="AA167" s="592"/>
      <c r="AB167" s="115"/>
    </row>
    <row r="168" spans="1:28" ht="15.75" customHeight="1">
      <c r="A168" s="111"/>
      <c r="B168" s="590"/>
      <c r="C168" s="591"/>
      <c r="D168" s="591"/>
      <c r="E168" s="591"/>
      <c r="F168" s="591"/>
      <c r="G168" s="591"/>
      <c r="H168" s="591"/>
      <c r="I168" s="591"/>
      <c r="J168" s="591"/>
      <c r="K168" s="591"/>
      <c r="L168" s="591"/>
      <c r="M168" s="591"/>
      <c r="N168" s="591"/>
      <c r="O168" s="591"/>
      <c r="P168" s="591"/>
      <c r="Q168" s="591"/>
      <c r="R168" s="591"/>
      <c r="S168" s="591"/>
      <c r="T168" s="591"/>
      <c r="U168" s="591"/>
      <c r="V168" s="591"/>
      <c r="W168" s="591"/>
      <c r="X168" s="591"/>
      <c r="Y168" s="591"/>
      <c r="Z168" s="591"/>
      <c r="AA168" s="592"/>
      <c r="AB168" s="115"/>
    </row>
    <row r="169" spans="1:28" ht="15.75" customHeight="1">
      <c r="A169" s="111"/>
      <c r="B169" s="590"/>
      <c r="C169" s="591"/>
      <c r="D169" s="591"/>
      <c r="E169" s="591"/>
      <c r="F169" s="591"/>
      <c r="G169" s="591"/>
      <c r="H169" s="591"/>
      <c r="I169" s="591"/>
      <c r="J169" s="591"/>
      <c r="K169" s="591"/>
      <c r="L169" s="591"/>
      <c r="M169" s="591"/>
      <c r="N169" s="591"/>
      <c r="O169" s="591"/>
      <c r="P169" s="591"/>
      <c r="Q169" s="591"/>
      <c r="R169" s="591"/>
      <c r="S169" s="591"/>
      <c r="T169" s="591"/>
      <c r="U169" s="591"/>
      <c r="V169" s="591"/>
      <c r="W169" s="591"/>
      <c r="X169" s="591"/>
      <c r="Y169" s="591"/>
      <c r="Z169" s="591"/>
      <c r="AA169" s="592"/>
      <c r="AB169" s="115"/>
    </row>
    <row r="170" spans="1:28" ht="15.75" customHeight="1">
      <c r="A170" s="111"/>
      <c r="B170" s="590"/>
      <c r="C170" s="591"/>
      <c r="D170" s="591"/>
      <c r="E170" s="591"/>
      <c r="F170" s="591"/>
      <c r="G170" s="591"/>
      <c r="H170" s="591"/>
      <c r="I170" s="591"/>
      <c r="J170" s="591"/>
      <c r="K170" s="591"/>
      <c r="L170" s="591"/>
      <c r="M170" s="591"/>
      <c r="N170" s="591"/>
      <c r="O170" s="591"/>
      <c r="P170" s="591"/>
      <c r="Q170" s="591"/>
      <c r="R170" s="591"/>
      <c r="S170" s="591"/>
      <c r="T170" s="591"/>
      <c r="U170" s="591"/>
      <c r="V170" s="591"/>
      <c r="W170" s="591"/>
      <c r="X170" s="591"/>
      <c r="Y170" s="591"/>
      <c r="Z170" s="591"/>
      <c r="AA170" s="592"/>
      <c r="AB170" s="115"/>
    </row>
    <row r="171" spans="1:28" ht="15.75" customHeight="1">
      <c r="A171" s="111"/>
      <c r="B171" s="590"/>
      <c r="C171" s="591"/>
      <c r="D171" s="591"/>
      <c r="E171" s="591"/>
      <c r="F171" s="591"/>
      <c r="G171" s="591"/>
      <c r="H171" s="591"/>
      <c r="I171" s="591"/>
      <c r="J171" s="591"/>
      <c r="K171" s="591"/>
      <c r="L171" s="591"/>
      <c r="M171" s="591"/>
      <c r="N171" s="591"/>
      <c r="O171" s="591"/>
      <c r="P171" s="591"/>
      <c r="Q171" s="591"/>
      <c r="R171" s="591"/>
      <c r="S171" s="591"/>
      <c r="T171" s="591"/>
      <c r="U171" s="591"/>
      <c r="V171" s="591"/>
      <c r="W171" s="591"/>
      <c r="X171" s="591"/>
      <c r="Y171" s="591"/>
      <c r="Z171" s="591"/>
      <c r="AA171" s="592"/>
      <c r="AB171" s="115"/>
    </row>
    <row r="172" spans="1:28" ht="15.75" customHeight="1">
      <c r="A172" s="111"/>
      <c r="B172" s="590"/>
      <c r="C172" s="591"/>
      <c r="D172" s="591"/>
      <c r="E172" s="591"/>
      <c r="F172" s="591"/>
      <c r="G172" s="591"/>
      <c r="H172" s="591"/>
      <c r="I172" s="591"/>
      <c r="J172" s="591"/>
      <c r="K172" s="591"/>
      <c r="L172" s="591"/>
      <c r="M172" s="591"/>
      <c r="N172" s="591"/>
      <c r="O172" s="591"/>
      <c r="P172" s="591"/>
      <c r="Q172" s="591"/>
      <c r="R172" s="591"/>
      <c r="S172" s="591"/>
      <c r="T172" s="591"/>
      <c r="U172" s="591"/>
      <c r="V172" s="591"/>
      <c r="W172" s="591"/>
      <c r="X172" s="591"/>
      <c r="Y172" s="591"/>
      <c r="Z172" s="591"/>
      <c r="AA172" s="592"/>
      <c r="AB172" s="115"/>
    </row>
    <row r="173" spans="1:28" ht="15.75" customHeight="1">
      <c r="A173" s="111"/>
      <c r="B173" s="590"/>
      <c r="C173" s="591"/>
      <c r="D173" s="591"/>
      <c r="E173" s="591"/>
      <c r="F173" s="591"/>
      <c r="G173" s="591"/>
      <c r="H173" s="591"/>
      <c r="I173" s="591"/>
      <c r="J173" s="591"/>
      <c r="K173" s="591"/>
      <c r="L173" s="591"/>
      <c r="M173" s="591"/>
      <c r="N173" s="591"/>
      <c r="O173" s="591"/>
      <c r="P173" s="591"/>
      <c r="Q173" s="591"/>
      <c r="R173" s="591"/>
      <c r="S173" s="591"/>
      <c r="T173" s="591"/>
      <c r="U173" s="591"/>
      <c r="V173" s="591"/>
      <c r="W173" s="591"/>
      <c r="X173" s="591"/>
      <c r="Y173" s="591"/>
      <c r="Z173" s="591"/>
      <c r="AA173" s="592"/>
      <c r="AB173" s="115"/>
    </row>
    <row r="174" spans="1:28" ht="15.75" customHeight="1">
      <c r="A174" s="111"/>
      <c r="B174" s="590"/>
      <c r="C174" s="591"/>
      <c r="D174" s="591"/>
      <c r="E174" s="591"/>
      <c r="F174" s="591"/>
      <c r="G174" s="591"/>
      <c r="H174" s="591"/>
      <c r="I174" s="591"/>
      <c r="J174" s="591"/>
      <c r="K174" s="591"/>
      <c r="L174" s="591"/>
      <c r="M174" s="591"/>
      <c r="N174" s="591"/>
      <c r="O174" s="591"/>
      <c r="P174" s="591"/>
      <c r="Q174" s="591"/>
      <c r="R174" s="591"/>
      <c r="S174" s="591"/>
      <c r="T174" s="591"/>
      <c r="U174" s="591"/>
      <c r="V174" s="591"/>
      <c r="W174" s="591"/>
      <c r="X174" s="591"/>
      <c r="Y174" s="591"/>
      <c r="Z174" s="591"/>
      <c r="AA174" s="592"/>
      <c r="AB174" s="115"/>
    </row>
    <row r="175" spans="1:28" ht="15.75" customHeight="1">
      <c r="A175" s="111"/>
      <c r="B175" s="590"/>
      <c r="C175" s="591"/>
      <c r="D175" s="591"/>
      <c r="E175" s="591"/>
      <c r="F175" s="591"/>
      <c r="G175" s="591"/>
      <c r="H175" s="591"/>
      <c r="I175" s="591"/>
      <c r="J175" s="591"/>
      <c r="K175" s="591"/>
      <c r="L175" s="591"/>
      <c r="M175" s="591"/>
      <c r="N175" s="591"/>
      <c r="O175" s="591"/>
      <c r="P175" s="591"/>
      <c r="Q175" s="591"/>
      <c r="R175" s="591"/>
      <c r="S175" s="591"/>
      <c r="T175" s="591"/>
      <c r="U175" s="591"/>
      <c r="V175" s="591"/>
      <c r="W175" s="591"/>
      <c r="X175" s="591"/>
      <c r="Y175" s="591"/>
      <c r="Z175" s="591"/>
      <c r="AA175" s="592"/>
      <c r="AB175" s="115"/>
    </row>
    <row r="176" spans="1:28" ht="15.75" customHeight="1">
      <c r="A176" s="111"/>
      <c r="B176" s="590"/>
      <c r="C176" s="591"/>
      <c r="D176" s="591"/>
      <c r="E176" s="591"/>
      <c r="F176" s="591"/>
      <c r="G176" s="591"/>
      <c r="H176" s="591"/>
      <c r="I176" s="591"/>
      <c r="J176" s="591"/>
      <c r="K176" s="591"/>
      <c r="L176" s="591"/>
      <c r="M176" s="591"/>
      <c r="N176" s="591"/>
      <c r="O176" s="591"/>
      <c r="P176" s="591"/>
      <c r="Q176" s="591"/>
      <c r="R176" s="591"/>
      <c r="S176" s="591"/>
      <c r="T176" s="591"/>
      <c r="U176" s="591"/>
      <c r="V176" s="591"/>
      <c r="W176" s="591"/>
      <c r="X176" s="591"/>
      <c r="Y176" s="591"/>
      <c r="Z176" s="591"/>
      <c r="AA176" s="592"/>
      <c r="AB176" s="115"/>
    </row>
    <row r="177" spans="1:28" ht="15.75" customHeight="1">
      <c r="A177" s="111"/>
      <c r="B177" s="590"/>
      <c r="C177" s="591"/>
      <c r="D177" s="591"/>
      <c r="E177" s="591"/>
      <c r="F177" s="591"/>
      <c r="G177" s="591"/>
      <c r="H177" s="591"/>
      <c r="I177" s="591"/>
      <c r="J177" s="591"/>
      <c r="K177" s="591"/>
      <c r="L177" s="591"/>
      <c r="M177" s="591"/>
      <c r="N177" s="591"/>
      <c r="O177" s="591"/>
      <c r="P177" s="591"/>
      <c r="Q177" s="591"/>
      <c r="R177" s="591"/>
      <c r="S177" s="591"/>
      <c r="T177" s="591"/>
      <c r="U177" s="591"/>
      <c r="V177" s="591"/>
      <c r="W177" s="591"/>
      <c r="X177" s="591"/>
      <c r="Y177" s="591"/>
      <c r="Z177" s="591"/>
      <c r="AA177" s="592"/>
      <c r="AB177" s="115"/>
    </row>
    <row r="178" spans="1:28" ht="15.75" customHeight="1">
      <c r="A178" s="111"/>
      <c r="B178" s="590"/>
      <c r="C178" s="591"/>
      <c r="D178" s="591"/>
      <c r="E178" s="591"/>
      <c r="F178" s="591"/>
      <c r="G178" s="591"/>
      <c r="H178" s="591"/>
      <c r="I178" s="591"/>
      <c r="J178" s="591"/>
      <c r="K178" s="591"/>
      <c r="L178" s="591"/>
      <c r="M178" s="591"/>
      <c r="N178" s="591"/>
      <c r="O178" s="591"/>
      <c r="P178" s="591"/>
      <c r="Q178" s="591"/>
      <c r="R178" s="591"/>
      <c r="S178" s="591"/>
      <c r="T178" s="591"/>
      <c r="U178" s="591"/>
      <c r="V178" s="591"/>
      <c r="W178" s="591"/>
      <c r="X178" s="591"/>
      <c r="Y178" s="591"/>
      <c r="Z178" s="591"/>
      <c r="AA178" s="592"/>
      <c r="AB178" s="115"/>
    </row>
    <row r="179" spans="1:28" ht="15.75" customHeight="1">
      <c r="A179" s="111"/>
      <c r="B179" s="590"/>
      <c r="C179" s="591"/>
      <c r="D179" s="591"/>
      <c r="E179" s="591"/>
      <c r="F179" s="591"/>
      <c r="G179" s="591"/>
      <c r="H179" s="591"/>
      <c r="I179" s="591"/>
      <c r="J179" s="591"/>
      <c r="K179" s="591"/>
      <c r="L179" s="591"/>
      <c r="M179" s="591"/>
      <c r="N179" s="591"/>
      <c r="O179" s="591"/>
      <c r="P179" s="591"/>
      <c r="Q179" s="591"/>
      <c r="R179" s="591"/>
      <c r="S179" s="591"/>
      <c r="T179" s="591"/>
      <c r="U179" s="591"/>
      <c r="V179" s="591"/>
      <c r="W179" s="591"/>
      <c r="X179" s="591"/>
      <c r="Y179" s="591"/>
      <c r="Z179" s="591"/>
      <c r="AA179" s="592"/>
      <c r="AB179" s="115"/>
    </row>
    <row r="180" spans="1:28" ht="15.75" customHeight="1">
      <c r="A180" s="111"/>
      <c r="B180" s="590"/>
      <c r="C180" s="591"/>
      <c r="D180" s="591"/>
      <c r="E180" s="591"/>
      <c r="F180" s="591"/>
      <c r="G180" s="591"/>
      <c r="H180" s="591"/>
      <c r="I180" s="591"/>
      <c r="J180" s="591"/>
      <c r="K180" s="591"/>
      <c r="L180" s="591"/>
      <c r="M180" s="591"/>
      <c r="N180" s="591"/>
      <c r="O180" s="591"/>
      <c r="P180" s="591"/>
      <c r="Q180" s="591"/>
      <c r="R180" s="591"/>
      <c r="S180" s="591"/>
      <c r="T180" s="591"/>
      <c r="U180" s="591"/>
      <c r="V180" s="591"/>
      <c r="W180" s="591"/>
      <c r="X180" s="591"/>
      <c r="Y180" s="591"/>
      <c r="Z180" s="591"/>
      <c r="AA180" s="592"/>
      <c r="AB180" s="115"/>
    </row>
    <row r="181" spans="1:28" ht="15.75" customHeight="1">
      <c r="A181" s="111"/>
      <c r="B181" s="590"/>
      <c r="C181" s="591"/>
      <c r="D181" s="591"/>
      <c r="E181" s="591"/>
      <c r="F181" s="591"/>
      <c r="G181" s="591"/>
      <c r="H181" s="591"/>
      <c r="I181" s="591"/>
      <c r="J181" s="591"/>
      <c r="K181" s="591"/>
      <c r="L181" s="591"/>
      <c r="M181" s="591"/>
      <c r="N181" s="591"/>
      <c r="O181" s="591"/>
      <c r="P181" s="591"/>
      <c r="Q181" s="591"/>
      <c r="R181" s="591"/>
      <c r="S181" s="591"/>
      <c r="T181" s="591"/>
      <c r="U181" s="591"/>
      <c r="V181" s="591"/>
      <c r="W181" s="591"/>
      <c r="X181" s="591"/>
      <c r="Y181" s="591"/>
      <c r="Z181" s="591"/>
      <c r="AA181" s="592"/>
      <c r="AB181" s="115"/>
    </row>
    <row r="182" spans="1:28" ht="15.75" customHeight="1">
      <c r="A182" s="111"/>
      <c r="B182" s="590"/>
      <c r="C182" s="591"/>
      <c r="D182" s="591"/>
      <c r="E182" s="591"/>
      <c r="F182" s="591"/>
      <c r="G182" s="591"/>
      <c r="H182" s="591"/>
      <c r="I182" s="591"/>
      <c r="J182" s="591"/>
      <c r="K182" s="591"/>
      <c r="L182" s="591"/>
      <c r="M182" s="591"/>
      <c r="N182" s="591"/>
      <c r="O182" s="591"/>
      <c r="P182" s="591"/>
      <c r="Q182" s="591"/>
      <c r="R182" s="591"/>
      <c r="S182" s="591"/>
      <c r="T182" s="591"/>
      <c r="U182" s="591"/>
      <c r="V182" s="591"/>
      <c r="W182" s="591"/>
      <c r="X182" s="591"/>
      <c r="Y182" s="591"/>
      <c r="Z182" s="591"/>
      <c r="AA182" s="592"/>
      <c r="AB182" s="115"/>
    </row>
    <row r="183" spans="1:28" ht="15.75" customHeight="1">
      <c r="A183" s="111"/>
      <c r="B183" s="590"/>
      <c r="C183" s="591"/>
      <c r="D183" s="591"/>
      <c r="E183" s="591"/>
      <c r="F183" s="591"/>
      <c r="G183" s="591"/>
      <c r="H183" s="591"/>
      <c r="I183" s="591"/>
      <c r="J183" s="591"/>
      <c r="K183" s="591"/>
      <c r="L183" s="591"/>
      <c r="M183" s="591"/>
      <c r="N183" s="591"/>
      <c r="O183" s="591"/>
      <c r="P183" s="591"/>
      <c r="Q183" s="591"/>
      <c r="R183" s="591"/>
      <c r="S183" s="591"/>
      <c r="T183" s="591"/>
      <c r="U183" s="591"/>
      <c r="V183" s="591"/>
      <c r="W183" s="591"/>
      <c r="X183" s="591"/>
      <c r="Y183" s="591"/>
      <c r="Z183" s="591"/>
      <c r="AA183" s="592"/>
      <c r="AB183" s="115"/>
    </row>
    <row r="184" spans="1:28" ht="15.75" customHeight="1">
      <c r="A184" s="111"/>
      <c r="B184" s="590"/>
      <c r="C184" s="591"/>
      <c r="D184" s="591"/>
      <c r="E184" s="591"/>
      <c r="F184" s="591"/>
      <c r="G184" s="591"/>
      <c r="H184" s="591"/>
      <c r="I184" s="591"/>
      <c r="J184" s="591"/>
      <c r="K184" s="591"/>
      <c r="L184" s="591"/>
      <c r="M184" s="591"/>
      <c r="N184" s="591"/>
      <c r="O184" s="591"/>
      <c r="P184" s="591"/>
      <c r="Q184" s="591"/>
      <c r="R184" s="591"/>
      <c r="S184" s="591"/>
      <c r="T184" s="591"/>
      <c r="U184" s="591"/>
      <c r="V184" s="591"/>
      <c r="W184" s="591"/>
      <c r="X184" s="591"/>
      <c r="Y184" s="591"/>
      <c r="Z184" s="591"/>
      <c r="AA184" s="592"/>
      <c r="AB184" s="115"/>
    </row>
    <row r="185" spans="1:28" ht="15.75" customHeight="1">
      <c r="A185" s="111"/>
      <c r="B185" s="590"/>
      <c r="C185" s="591"/>
      <c r="D185" s="591"/>
      <c r="E185" s="591"/>
      <c r="F185" s="591"/>
      <c r="G185" s="591"/>
      <c r="H185" s="591"/>
      <c r="I185" s="591"/>
      <c r="J185" s="591"/>
      <c r="K185" s="591"/>
      <c r="L185" s="591"/>
      <c r="M185" s="591"/>
      <c r="N185" s="591"/>
      <c r="O185" s="591"/>
      <c r="P185" s="591"/>
      <c r="Q185" s="591"/>
      <c r="R185" s="591"/>
      <c r="S185" s="591"/>
      <c r="T185" s="591"/>
      <c r="U185" s="591"/>
      <c r="V185" s="591"/>
      <c r="W185" s="591"/>
      <c r="X185" s="591"/>
      <c r="Y185" s="591"/>
      <c r="Z185" s="591"/>
      <c r="AA185" s="592"/>
      <c r="AB185" s="115"/>
    </row>
    <row r="186" spans="1:28" ht="15.75" customHeight="1">
      <c r="A186" s="111"/>
      <c r="B186" s="590"/>
      <c r="C186" s="591"/>
      <c r="D186" s="591"/>
      <c r="E186" s="591"/>
      <c r="F186" s="591"/>
      <c r="G186" s="591"/>
      <c r="H186" s="591"/>
      <c r="I186" s="591"/>
      <c r="J186" s="591"/>
      <c r="K186" s="591"/>
      <c r="L186" s="591"/>
      <c r="M186" s="591"/>
      <c r="N186" s="591"/>
      <c r="O186" s="591"/>
      <c r="P186" s="591"/>
      <c r="Q186" s="591"/>
      <c r="R186" s="591"/>
      <c r="S186" s="591"/>
      <c r="T186" s="591"/>
      <c r="U186" s="591"/>
      <c r="V186" s="591"/>
      <c r="W186" s="591"/>
      <c r="X186" s="591"/>
      <c r="Y186" s="591"/>
      <c r="Z186" s="591"/>
      <c r="AA186" s="592"/>
      <c r="AB186" s="115"/>
    </row>
    <row r="187" spans="1:28" ht="15.75" customHeight="1">
      <c r="A187" s="111"/>
      <c r="B187" s="590"/>
      <c r="C187" s="591"/>
      <c r="D187" s="591"/>
      <c r="E187" s="591"/>
      <c r="F187" s="591"/>
      <c r="G187" s="591"/>
      <c r="H187" s="591"/>
      <c r="I187" s="591"/>
      <c r="J187" s="591"/>
      <c r="K187" s="591"/>
      <c r="L187" s="591"/>
      <c r="M187" s="591"/>
      <c r="N187" s="591"/>
      <c r="O187" s="591"/>
      <c r="P187" s="591"/>
      <c r="Q187" s="591"/>
      <c r="R187" s="591"/>
      <c r="S187" s="591"/>
      <c r="T187" s="591"/>
      <c r="U187" s="591"/>
      <c r="V187" s="591"/>
      <c r="W187" s="591"/>
      <c r="X187" s="591"/>
      <c r="Y187" s="591"/>
      <c r="Z187" s="591"/>
      <c r="AA187" s="592"/>
      <c r="AB187" s="115"/>
    </row>
    <row r="188" spans="1:28" ht="15.75" customHeight="1">
      <c r="A188" s="111"/>
      <c r="B188" s="590"/>
      <c r="C188" s="591"/>
      <c r="D188" s="591"/>
      <c r="E188" s="591"/>
      <c r="F188" s="591"/>
      <c r="G188" s="591"/>
      <c r="H188" s="591"/>
      <c r="I188" s="591"/>
      <c r="J188" s="591"/>
      <c r="K188" s="591"/>
      <c r="L188" s="591"/>
      <c r="M188" s="591"/>
      <c r="N188" s="591"/>
      <c r="O188" s="591"/>
      <c r="P188" s="591"/>
      <c r="Q188" s="591"/>
      <c r="R188" s="591"/>
      <c r="S188" s="591"/>
      <c r="T188" s="591"/>
      <c r="U188" s="591"/>
      <c r="V188" s="591"/>
      <c r="W188" s="591"/>
      <c r="X188" s="591"/>
      <c r="Y188" s="591"/>
      <c r="Z188" s="591"/>
      <c r="AA188" s="592"/>
      <c r="AB188" s="115"/>
    </row>
    <row r="189" spans="1:28" ht="15.75" customHeight="1">
      <c r="A189" s="111"/>
      <c r="B189" s="590"/>
      <c r="C189" s="591"/>
      <c r="D189" s="591"/>
      <c r="E189" s="591"/>
      <c r="F189" s="591"/>
      <c r="G189" s="591"/>
      <c r="H189" s="591"/>
      <c r="I189" s="591"/>
      <c r="J189" s="591"/>
      <c r="K189" s="591"/>
      <c r="L189" s="591"/>
      <c r="M189" s="591"/>
      <c r="N189" s="591"/>
      <c r="O189" s="591"/>
      <c r="P189" s="591"/>
      <c r="Q189" s="591"/>
      <c r="R189" s="591"/>
      <c r="S189" s="591"/>
      <c r="T189" s="591"/>
      <c r="U189" s="591"/>
      <c r="V189" s="591"/>
      <c r="W189" s="591"/>
      <c r="X189" s="591"/>
      <c r="Y189" s="591"/>
      <c r="Z189" s="591"/>
      <c r="AA189" s="592"/>
      <c r="AB189" s="115"/>
    </row>
    <row r="190" spans="1:28" ht="15.75" customHeight="1">
      <c r="A190" s="111"/>
      <c r="B190" s="590"/>
      <c r="C190" s="591"/>
      <c r="D190" s="591"/>
      <c r="E190" s="591"/>
      <c r="F190" s="591"/>
      <c r="G190" s="591"/>
      <c r="H190" s="591"/>
      <c r="I190" s="591"/>
      <c r="J190" s="591"/>
      <c r="K190" s="591"/>
      <c r="L190" s="591"/>
      <c r="M190" s="591"/>
      <c r="N190" s="591"/>
      <c r="O190" s="591"/>
      <c r="P190" s="591"/>
      <c r="Q190" s="591"/>
      <c r="R190" s="591"/>
      <c r="S190" s="591"/>
      <c r="T190" s="591"/>
      <c r="U190" s="591"/>
      <c r="V190" s="591"/>
      <c r="W190" s="591"/>
      <c r="X190" s="591"/>
      <c r="Y190" s="591"/>
      <c r="Z190" s="591"/>
      <c r="AA190" s="592"/>
      <c r="AB190" s="115"/>
    </row>
    <row r="191" spans="1:28" ht="15.75" customHeight="1">
      <c r="A191" s="111"/>
      <c r="B191" s="590"/>
      <c r="C191" s="591"/>
      <c r="D191" s="591"/>
      <c r="E191" s="591"/>
      <c r="F191" s="591"/>
      <c r="G191" s="591"/>
      <c r="H191" s="591"/>
      <c r="I191" s="591"/>
      <c r="J191" s="591"/>
      <c r="K191" s="591"/>
      <c r="L191" s="591"/>
      <c r="M191" s="591"/>
      <c r="N191" s="591"/>
      <c r="O191" s="591"/>
      <c r="P191" s="591"/>
      <c r="Q191" s="591"/>
      <c r="R191" s="591"/>
      <c r="S191" s="591"/>
      <c r="T191" s="591"/>
      <c r="U191" s="591"/>
      <c r="V191" s="591"/>
      <c r="W191" s="591"/>
      <c r="X191" s="591"/>
      <c r="Y191" s="591"/>
      <c r="Z191" s="591"/>
      <c r="AA191" s="592"/>
      <c r="AB191" s="115"/>
    </row>
    <row r="192" spans="1:28" ht="15.75" customHeight="1">
      <c r="A192" s="111"/>
      <c r="B192" s="590"/>
      <c r="C192" s="591"/>
      <c r="D192" s="591"/>
      <c r="E192" s="591"/>
      <c r="F192" s="591"/>
      <c r="G192" s="591"/>
      <c r="H192" s="591"/>
      <c r="I192" s="591"/>
      <c r="J192" s="591"/>
      <c r="K192" s="591"/>
      <c r="L192" s="591"/>
      <c r="M192" s="591"/>
      <c r="N192" s="591"/>
      <c r="O192" s="591"/>
      <c r="P192" s="591"/>
      <c r="Q192" s="591"/>
      <c r="R192" s="591"/>
      <c r="S192" s="591"/>
      <c r="T192" s="591"/>
      <c r="U192" s="591"/>
      <c r="V192" s="591"/>
      <c r="W192" s="591"/>
      <c r="X192" s="591"/>
      <c r="Y192" s="591"/>
      <c r="Z192" s="591"/>
      <c r="AA192" s="592"/>
      <c r="AB192" s="115"/>
    </row>
    <row r="193" spans="1:28" ht="15.75" customHeight="1">
      <c r="A193" s="111"/>
      <c r="B193" s="590"/>
      <c r="C193" s="591"/>
      <c r="D193" s="591"/>
      <c r="E193" s="591"/>
      <c r="F193" s="591"/>
      <c r="G193" s="591"/>
      <c r="H193" s="591"/>
      <c r="I193" s="591"/>
      <c r="J193" s="591"/>
      <c r="K193" s="591"/>
      <c r="L193" s="591"/>
      <c r="M193" s="591"/>
      <c r="N193" s="591"/>
      <c r="O193" s="591"/>
      <c r="P193" s="591"/>
      <c r="Q193" s="591"/>
      <c r="R193" s="591"/>
      <c r="S193" s="591"/>
      <c r="T193" s="591"/>
      <c r="U193" s="591"/>
      <c r="V193" s="591"/>
      <c r="W193" s="591"/>
      <c r="X193" s="591"/>
      <c r="Y193" s="591"/>
      <c r="Z193" s="591"/>
      <c r="AA193" s="592"/>
      <c r="AB193" s="115"/>
    </row>
    <row r="194" spans="1:28" ht="15.75" customHeight="1">
      <c r="A194" s="111"/>
      <c r="B194" s="590"/>
      <c r="C194" s="591"/>
      <c r="D194" s="591"/>
      <c r="E194" s="591"/>
      <c r="F194" s="591"/>
      <c r="G194" s="591"/>
      <c r="H194" s="591"/>
      <c r="I194" s="591"/>
      <c r="J194" s="591"/>
      <c r="K194" s="591"/>
      <c r="L194" s="591"/>
      <c r="M194" s="591"/>
      <c r="N194" s="591"/>
      <c r="O194" s="591"/>
      <c r="P194" s="591"/>
      <c r="Q194" s="591"/>
      <c r="R194" s="591"/>
      <c r="S194" s="591"/>
      <c r="T194" s="591"/>
      <c r="U194" s="591"/>
      <c r="V194" s="591"/>
      <c r="W194" s="591"/>
      <c r="X194" s="591"/>
      <c r="Y194" s="591"/>
      <c r="Z194" s="591"/>
      <c r="AA194" s="592"/>
      <c r="AB194" s="115"/>
    </row>
    <row r="195" spans="1:28" ht="15.75" customHeight="1">
      <c r="A195" s="111"/>
      <c r="B195" s="590"/>
      <c r="C195" s="591"/>
      <c r="D195" s="591"/>
      <c r="E195" s="591"/>
      <c r="F195" s="591"/>
      <c r="G195" s="591"/>
      <c r="H195" s="591"/>
      <c r="I195" s="591"/>
      <c r="J195" s="591"/>
      <c r="K195" s="591"/>
      <c r="L195" s="591"/>
      <c r="M195" s="591"/>
      <c r="N195" s="591"/>
      <c r="O195" s="591"/>
      <c r="P195" s="591"/>
      <c r="Q195" s="591"/>
      <c r="R195" s="591"/>
      <c r="S195" s="591"/>
      <c r="T195" s="591"/>
      <c r="U195" s="591"/>
      <c r="V195" s="591"/>
      <c r="W195" s="591"/>
      <c r="X195" s="591"/>
      <c r="Y195" s="591"/>
      <c r="Z195" s="591"/>
      <c r="AA195" s="592"/>
      <c r="AB195" s="115"/>
    </row>
    <row r="196" spans="1:28" ht="15.75" customHeight="1">
      <c r="A196" s="111"/>
      <c r="B196" s="590"/>
      <c r="C196" s="591"/>
      <c r="D196" s="591"/>
      <c r="E196" s="591"/>
      <c r="F196" s="591"/>
      <c r="G196" s="591"/>
      <c r="H196" s="591"/>
      <c r="I196" s="591"/>
      <c r="J196" s="591"/>
      <c r="K196" s="591"/>
      <c r="L196" s="591"/>
      <c r="M196" s="591"/>
      <c r="N196" s="591"/>
      <c r="O196" s="591"/>
      <c r="P196" s="591"/>
      <c r="Q196" s="591"/>
      <c r="R196" s="591"/>
      <c r="S196" s="591"/>
      <c r="T196" s="591"/>
      <c r="U196" s="591"/>
      <c r="V196" s="591"/>
      <c r="W196" s="591"/>
      <c r="X196" s="591"/>
      <c r="Y196" s="591"/>
      <c r="Z196" s="591"/>
      <c r="AA196" s="592"/>
      <c r="AB196" s="115"/>
    </row>
    <row r="197" spans="1:28" ht="15.75" customHeight="1">
      <c r="A197" s="111"/>
      <c r="B197" s="590"/>
      <c r="C197" s="591"/>
      <c r="D197" s="591"/>
      <c r="E197" s="591"/>
      <c r="F197" s="591"/>
      <c r="G197" s="591"/>
      <c r="H197" s="591"/>
      <c r="I197" s="591"/>
      <c r="J197" s="591"/>
      <c r="K197" s="591"/>
      <c r="L197" s="591"/>
      <c r="M197" s="591"/>
      <c r="N197" s="591"/>
      <c r="O197" s="591"/>
      <c r="P197" s="591"/>
      <c r="Q197" s="591"/>
      <c r="R197" s="591"/>
      <c r="S197" s="591"/>
      <c r="T197" s="591"/>
      <c r="U197" s="591"/>
      <c r="V197" s="591"/>
      <c r="W197" s="591"/>
      <c r="X197" s="591"/>
      <c r="Y197" s="591"/>
      <c r="Z197" s="591"/>
      <c r="AA197" s="592"/>
      <c r="AB197" s="115"/>
    </row>
    <row r="198" spans="1:28" ht="15.75" customHeight="1">
      <c r="A198" s="111"/>
      <c r="B198" s="590"/>
      <c r="C198" s="591"/>
      <c r="D198" s="591"/>
      <c r="E198" s="591"/>
      <c r="F198" s="591"/>
      <c r="G198" s="591"/>
      <c r="H198" s="591"/>
      <c r="I198" s="591"/>
      <c r="J198" s="591"/>
      <c r="K198" s="591"/>
      <c r="L198" s="591"/>
      <c r="M198" s="591"/>
      <c r="N198" s="591"/>
      <c r="O198" s="591"/>
      <c r="P198" s="591"/>
      <c r="Q198" s="591"/>
      <c r="R198" s="591"/>
      <c r="S198" s="591"/>
      <c r="T198" s="591"/>
      <c r="U198" s="591"/>
      <c r="V198" s="591"/>
      <c r="W198" s="591"/>
      <c r="X198" s="591"/>
      <c r="Y198" s="591"/>
      <c r="Z198" s="591"/>
      <c r="AA198" s="592"/>
      <c r="AB198" s="115"/>
    </row>
    <row r="199" spans="1:28" ht="15.75" customHeight="1">
      <c r="A199" s="111"/>
      <c r="B199" s="590"/>
      <c r="C199" s="591"/>
      <c r="D199" s="591"/>
      <c r="E199" s="591"/>
      <c r="F199" s="591"/>
      <c r="G199" s="591"/>
      <c r="H199" s="591"/>
      <c r="I199" s="591"/>
      <c r="J199" s="591"/>
      <c r="K199" s="591"/>
      <c r="L199" s="591"/>
      <c r="M199" s="591"/>
      <c r="N199" s="591"/>
      <c r="O199" s="591"/>
      <c r="P199" s="591"/>
      <c r="Q199" s="591"/>
      <c r="R199" s="591"/>
      <c r="S199" s="591"/>
      <c r="T199" s="591"/>
      <c r="U199" s="591"/>
      <c r="V199" s="591"/>
      <c r="W199" s="591"/>
      <c r="X199" s="591"/>
      <c r="Y199" s="591"/>
      <c r="Z199" s="591"/>
      <c r="AA199" s="592"/>
      <c r="AB199" s="115"/>
    </row>
    <row r="200" spans="1:28" ht="15.75" customHeight="1">
      <c r="A200" s="111"/>
      <c r="B200" s="590"/>
      <c r="C200" s="591"/>
      <c r="D200" s="591"/>
      <c r="E200" s="591"/>
      <c r="F200" s="591"/>
      <c r="G200" s="591"/>
      <c r="H200" s="591"/>
      <c r="I200" s="591"/>
      <c r="J200" s="591"/>
      <c r="K200" s="591"/>
      <c r="L200" s="591"/>
      <c r="M200" s="591"/>
      <c r="N200" s="591"/>
      <c r="O200" s="591"/>
      <c r="P200" s="591"/>
      <c r="Q200" s="591"/>
      <c r="R200" s="591"/>
      <c r="S200" s="591"/>
      <c r="T200" s="591"/>
      <c r="U200" s="591"/>
      <c r="V200" s="591"/>
      <c r="W200" s="591"/>
      <c r="X200" s="591"/>
      <c r="Y200" s="591"/>
      <c r="Z200" s="591"/>
      <c r="AA200" s="592"/>
      <c r="AB200" s="115"/>
    </row>
    <row r="201" spans="1:28" ht="15.75" customHeight="1">
      <c r="A201" s="111"/>
      <c r="B201" s="590"/>
      <c r="C201" s="591"/>
      <c r="D201" s="591"/>
      <c r="E201" s="591"/>
      <c r="F201" s="591"/>
      <c r="G201" s="591"/>
      <c r="H201" s="591"/>
      <c r="I201" s="591"/>
      <c r="J201" s="591"/>
      <c r="K201" s="591"/>
      <c r="L201" s="591"/>
      <c r="M201" s="591"/>
      <c r="N201" s="591"/>
      <c r="O201" s="591"/>
      <c r="P201" s="591"/>
      <c r="Q201" s="591"/>
      <c r="R201" s="591"/>
      <c r="S201" s="591"/>
      <c r="T201" s="591"/>
      <c r="U201" s="591"/>
      <c r="V201" s="591"/>
      <c r="W201" s="591"/>
      <c r="X201" s="591"/>
      <c r="Y201" s="591"/>
      <c r="Z201" s="591"/>
      <c r="AA201" s="592"/>
      <c r="AB201" s="115"/>
    </row>
    <row r="202" spans="1:28" ht="15.75" customHeight="1">
      <c r="A202" s="111"/>
      <c r="B202" s="590"/>
      <c r="C202" s="591"/>
      <c r="D202" s="591"/>
      <c r="E202" s="591"/>
      <c r="F202" s="591"/>
      <c r="G202" s="591"/>
      <c r="H202" s="591"/>
      <c r="I202" s="591"/>
      <c r="J202" s="591"/>
      <c r="K202" s="591"/>
      <c r="L202" s="591"/>
      <c r="M202" s="591"/>
      <c r="N202" s="591"/>
      <c r="O202" s="591"/>
      <c r="P202" s="591"/>
      <c r="Q202" s="591"/>
      <c r="R202" s="591"/>
      <c r="S202" s="591"/>
      <c r="T202" s="591"/>
      <c r="U202" s="591"/>
      <c r="V202" s="591"/>
      <c r="W202" s="591"/>
      <c r="X202" s="591"/>
      <c r="Y202" s="591"/>
      <c r="Z202" s="591"/>
      <c r="AA202" s="592"/>
      <c r="AB202" s="115"/>
    </row>
    <row r="203" spans="1:28" ht="15.75" customHeight="1">
      <c r="A203" s="111"/>
      <c r="B203" s="590"/>
      <c r="C203" s="591"/>
      <c r="D203" s="591"/>
      <c r="E203" s="591"/>
      <c r="F203" s="591"/>
      <c r="G203" s="591"/>
      <c r="H203" s="591"/>
      <c r="I203" s="591"/>
      <c r="J203" s="591"/>
      <c r="K203" s="591"/>
      <c r="L203" s="591"/>
      <c r="M203" s="591"/>
      <c r="N203" s="591"/>
      <c r="O203" s="591"/>
      <c r="P203" s="591"/>
      <c r="Q203" s="591"/>
      <c r="R203" s="591"/>
      <c r="S203" s="591"/>
      <c r="T203" s="591"/>
      <c r="U203" s="591"/>
      <c r="V203" s="591"/>
      <c r="W203" s="591"/>
      <c r="X203" s="591"/>
      <c r="Y203" s="591"/>
      <c r="Z203" s="591"/>
      <c r="AA203" s="592"/>
      <c r="AB203" s="115"/>
    </row>
    <row r="204" spans="1:28" ht="15.75" customHeight="1">
      <c r="A204" s="111"/>
      <c r="B204" s="593"/>
      <c r="C204" s="594"/>
      <c r="D204" s="594"/>
      <c r="E204" s="594"/>
      <c r="F204" s="594"/>
      <c r="G204" s="594"/>
      <c r="H204" s="594"/>
      <c r="I204" s="594"/>
      <c r="J204" s="594"/>
      <c r="K204" s="594"/>
      <c r="L204" s="594"/>
      <c r="M204" s="594"/>
      <c r="N204" s="594"/>
      <c r="O204" s="594"/>
      <c r="P204" s="594"/>
      <c r="Q204" s="594"/>
      <c r="R204" s="594"/>
      <c r="S204" s="594"/>
      <c r="T204" s="594"/>
      <c r="U204" s="594"/>
      <c r="V204" s="594"/>
      <c r="W204" s="594"/>
      <c r="X204" s="594"/>
      <c r="Y204" s="594"/>
      <c r="Z204" s="594"/>
      <c r="AA204" s="595"/>
      <c r="AB204" s="115"/>
    </row>
    <row r="205" spans="1:28" ht="15.75" customHeight="1">
      <c r="A205" s="111"/>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c r="AB205" s="115"/>
    </row>
    <row r="206" spans="1:28" ht="15.75" customHeight="1">
      <c r="A206" s="111"/>
      <c r="B206" s="467" t="s">
        <v>71</v>
      </c>
      <c r="C206" s="468"/>
      <c r="D206" s="468"/>
      <c r="E206" s="468"/>
      <c r="F206" s="468"/>
      <c r="G206" s="468"/>
      <c r="H206" s="468"/>
      <c r="I206" s="468"/>
      <c r="J206" s="468"/>
      <c r="K206" s="468"/>
      <c r="L206" s="468"/>
      <c r="M206" s="468"/>
      <c r="N206" s="468"/>
      <c r="O206" s="468"/>
      <c r="P206" s="468"/>
      <c r="Q206" s="468"/>
      <c r="R206" s="468"/>
      <c r="S206" s="468"/>
      <c r="T206" s="468"/>
      <c r="U206" s="468"/>
      <c r="V206" s="468"/>
      <c r="W206" s="468"/>
      <c r="X206" s="468"/>
      <c r="Y206" s="468"/>
      <c r="Z206" s="468"/>
      <c r="AA206" s="469"/>
      <c r="AB206" s="115"/>
    </row>
    <row r="207" spans="1:28" ht="15.75" customHeight="1">
      <c r="A207" s="111"/>
      <c r="B207" s="147"/>
      <c r="C207" s="148"/>
      <c r="D207" s="148"/>
      <c r="E207" s="148"/>
      <c r="F207" s="148"/>
      <c r="G207" s="148"/>
      <c r="H207" s="148"/>
      <c r="I207" s="148"/>
      <c r="J207" s="148"/>
      <c r="K207" s="148"/>
      <c r="L207" s="148"/>
      <c r="M207" s="148"/>
      <c r="N207" s="148"/>
      <c r="O207" s="148"/>
      <c r="P207" s="148"/>
      <c r="Q207" s="148"/>
      <c r="R207" s="148"/>
      <c r="S207" s="148"/>
      <c r="T207" s="148"/>
      <c r="U207" s="148"/>
      <c r="V207" s="148"/>
      <c r="W207" s="148"/>
      <c r="X207" s="148"/>
      <c r="Y207" s="148"/>
      <c r="Z207" s="148"/>
      <c r="AA207" s="149"/>
      <c r="AB207" s="115"/>
    </row>
    <row r="208" spans="1:28" ht="15.75" customHeight="1">
      <c r="A208" s="111"/>
      <c r="B208" s="150">
        <v>1</v>
      </c>
      <c r="C208" s="151" t="s">
        <v>838</v>
      </c>
      <c r="D208" s="152"/>
      <c r="E208" s="152"/>
      <c r="F208" s="152"/>
      <c r="G208" s="152"/>
      <c r="H208" s="152"/>
      <c r="I208" s="152"/>
      <c r="J208" s="152"/>
      <c r="K208" s="152"/>
      <c r="L208" s="152"/>
      <c r="M208" s="152"/>
      <c r="N208" s="152"/>
      <c r="O208" s="152"/>
      <c r="P208" s="152"/>
      <c r="Q208" s="152"/>
      <c r="R208" s="152"/>
      <c r="S208" s="152"/>
      <c r="T208" s="152"/>
      <c r="U208" s="152"/>
      <c r="V208" s="152"/>
      <c r="W208" s="152"/>
      <c r="X208" s="152"/>
      <c r="Y208" s="152"/>
      <c r="Z208" s="153"/>
      <c r="AA208" s="154"/>
      <c r="AB208" s="115"/>
    </row>
    <row r="209" spans="1:28" ht="15.75" customHeight="1">
      <c r="A209" s="111"/>
      <c r="B209" s="150"/>
      <c r="C209" s="151"/>
      <c r="D209" s="155" t="s">
        <v>515</v>
      </c>
      <c r="E209" s="534" t="s">
        <v>944</v>
      </c>
      <c r="F209" s="534"/>
      <c r="G209" s="534"/>
      <c r="H209" s="534"/>
      <c r="I209" s="534"/>
      <c r="J209" s="534"/>
      <c r="K209" s="537" t="s">
        <v>34</v>
      </c>
      <c r="L209" s="537"/>
      <c r="M209" s="537"/>
      <c r="N209" s="537"/>
      <c r="O209" s="537"/>
      <c r="P209" s="537"/>
      <c r="Q209" s="537"/>
      <c r="R209" s="537"/>
      <c r="S209" s="537"/>
      <c r="T209" s="537"/>
      <c r="U209" s="537"/>
      <c r="V209" s="152"/>
      <c r="W209" s="152"/>
      <c r="X209" s="152"/>
      <c r="Y209" s="152"/>
      <c r="Z209" s="153"/>
      <c r="AA209" s="154"/>
      <c r="AB209" s="115"/>
    </row>
    <row r="210" spans="1:28" ht="15.75" customHeight="1">
      <c r="A210" s="111"/>
      <c r="B210" s="150"/>
      <c r="C210" s="151"/>
      <c r="D210" s="156">
        <v>1</v>
      </c>
      <c r="E210" s="536" t="s">
        <v>902</v>
      </c>
      <c r="F210" s="536"/>
      <c r="G210" s="536"/>
      <c r="H210" s="536"/>
      <c r="I210" s="536"/>
      <c r="J210" s="536"/>
      <c r="K210" s="536" t="s">
        <v>40</v>
      </c>
      <c r="L210" s="536"/>
      <c r="M210" s="536"/>
      <c r="N210" s="536"/>
      <c r="O210" s="536"/>
      <c r="P210" s="536"/>
      <c r="Q210" s="536"/>
      <c r="R210" s="536"/>
      <c r="S210" s="536"/>
      <c r="T210" s="536"/>
      <c r="U210" s="536"/>
      <c r="V210" s="152"/>
      <c r="W210" s="152"/>
      <c r="X210" s="152"/>
      <c r="Y210" s="152"/>
      <c r="Z210" s="153"/>
      <c r="AA210" s="154"/>
      <c r="AB210" s="115"/>
    </row>
    <row r="211" spans="1:28" ht="15.75" customHeight="1">
      <c r="A211" s="111"/>
      <c r="B211" s="150"/>
      <c r="C211" s="151"/>
      <c r="D211" s="157">
        <v>2</v>
      </c>
      <c r="E211" s="536" t="s">
        <v>880</v>
      </c>
      <c r="F211" s="536"/>
      <c r="G211" s="536"/>
      <c r="H211" s="536"/>
      <c r="I211" s="536"/>
      <c r="J211" s="536"/>
      <c r="K211" s="536" t="s">
        <v>42</v>
      </c>
      <c r="L211" s="536"/>
      <c r="M211" s="536"/>
      <c r="N211" s="536"/>
      <c r="O211" s="536"/>
      <c r="P211" s="536"/>
      <c r="Q211" s="536"/>
      <c r="R211" s="536"/>
      <c r="S211" s="536"/>
      <c r="T211" s="536"/>
      <c r="U211" s="536"/>
      <c r="V211" s="152"/>
      <c r="W211" s="152"/>
      <c r="X211" s="152"/>
      <c r="Y211" s="152"/>
      <c r="Z211" s="153"/>
      <c r="AA211" s="154"/>
      <c r="AB211" s="115"/>
    </row>
    <row r="212" spans="1:28" ht="15.75" customHeight="1">
      <c r="A212" s="111"/>
      <c r="B212" s="158"/>
      <c r="C212" s="153"/>
      <c r="D212" s="153"/>
      <c r="E212" s="153"/>
      <c r="F212" s="153"/>
      <c r="G212" s="153"/>
      <c r="H212" s="153"/>
      <c r="I212" s="153"/>
      <c r="J212" s="153"/>
      <c r="K212" s="153"/>
      <c r="L212" s="153"/>
      <c r="M212" s="153"/>
      <c r="N212" s="153"/>
      <c r="O212" s="153"/>
      <c r="P212" s="153"/>
      <c r="Q212" s="153"/>
      <c r="R212" s="153"/>
      <c r="S212" s="153"/>
      <c r="T212" s="153"/>
      <c r="U212" s="152"/>
      <c r="V212" s="152"/>
      <c r="W212" s="152"/>
      <c r="X212" s="152"/>
      <c r="Y212" s="152"/>
      <c r="Z212" s="153"/>
      <c r="AA212" s="154"/>
      <c r="AB212" s="115"/>
    </row>
    <row r="213" spans="1:28" ht="15.75" customHeight="1">
      <c r="A213" s="111"/>
      <c r="B213" s="150">
        <v>2</v>
      </c>
      <c r="C213" s="151" t="s">
        <v>956</v>
      </c>
      <c r="D213" s="152"/>
      <c r="E213" s="152"/>
      <c r="F213" s="152"/>
      <c r="G213" s="152"/>
      <c r="H213" s="152"/>
      <c r="I213" s="152"/>
      <c r="J213" s="152"/>
      <c r="K213" s="152"/>
      <c r="L213" s="152"/>
      <c r="M213" s="152"/>
      <c r="N213" s="152"/>
      <c r="O213" s="152"/>
      <c r="P213" s="152"/>
      <c r="Q213" s="152"/>
      <c r="R213" s="152"/>
      <c r="S213" s="152"/>
      <c r="T213" s="152"/>
      <c r="U213" s="152"/>
      <c r="V213" s="152"/>
      <c r="W213" s="152"/>
      <c r="X213" s="152"/>
      <c r="Y213" s="152"/>
      <c r="Z213" s="153"/>
      <c r="AA213" s="154"/>
      <c r="AB213" s="115"/>
    </row>
    <row r="214" spans="1:28" ht="15.75" customHeight="1">
      <c r="A214" s="111"/>
      <c r="B214" s="158"/>
      <c r="C214" s="153"/>
      <c r="D214" s="152"/>
      <c r="E214" s="152"/>
      <c r="F214" s="152"/>
      <c r="G214" s="152"/>
      <c r="H214" s="152"/>
      <c r="I214" s="152"/>
      <c r="J214" s="152"/>
      <c r="K214" s="152"/>
      <c r="L214" s="152"/>
      <c r="M214" s="152"/>
      <c r="N214" s="152"/>
      <c r="O214" s="152"/>
      <c r="P214" s="152"/>
      <c r="Q214" s="152"/>
      <c r="R214" s="152"/>
      <c r="S214" s="152"/>
      <c r="T214" s="152"/>
      <c r="U214" s="152"/>
      <c r="V214" s="152"/>
      <c r="W214" s="152"/>
      <c r="X214" s="152"/>
      <c r="Y214" s="152"/>
      <c r="Z214" s="153"/>
      <c r="AA214" s="154"/>
      <c r="AB214" s="115"/>
    </row>
    <row r="215" spans="1:28" ht="15.75" customHeight="1">
      <c r="A215" s="111"/>
      <c r="B215" s="158"/>
      <c r="C215" s="153">
        <v>1</v>
      </c>
      <c r="D215" s="153" t="s">
        <v>143</v>
      </c>
      <c r="E215" s="153"/>
      <c r="F215" s="153"/>
      <c r="G215" s="153"/>
      <c r="H215" s="153"/>
      <c r="I215" s="153"/>
      <c r="J215" s="153"/>
      <c r="K215" s="153"/>
      <c r="L215" s="153"/>
      <c r="M215" s="153"/>
      <c r="N215" s="153"/>
      <c r="O215" s="153"/>
      <c r="P215" s="153"/>
      <c r="Q215" s="153"/>
      <c r="R215" s="152"/>
      <c r="S215" s="152"/>
      <c r="T215" s="152"/>
      <c r="U215" s="152"/>
      <c r="V215" s="152"/>
      <c r="W215" s="152"/>
      <c r="X215" s="152"/>
      <c r="Y215" s="152"/>
      <c r="Z215" s="153"/>
      <c r="AA215" s="154"/>
      <c r="AB215" s="115"/>
    </row>
    <row r="216" spans="1:28" ht="15.75" customHeight="1">
      <c r="A216" s="111"/>
      <c r="B216" s="158"/>
      <c r="C216" s="152"/>
      <c r="D216" s="159"/>
      <c r="E216" s="152" t="s">
        <v>270</v>
      </c>
      <c r="F216" s="153"/>
      <c r="G216" s="153"/>
      <c r="H216" s="153"/>
      <c r="I216" s="153"/>
      <c r="J216" s="153"/>
      <c r="K216" s="153"/>
      <c r="L216" s="153"/>
      <c r="M216" s="153"/>
      <c r="N216" s="153"/>
      <c r="O216" s="153"/>
      <c r="P216" s="153"/>
      <c r="Q216" s="153"/>
      <c r="R216" s="152"/>
      <c r="S216" s="152"/>
      <c r="T216" s="152"/>
      <c r="U216" s="152"/>
      <c r="V216" s="152"/>
      <c r="W216" s="152"/>
      <c r="X216" s="152"/>
      <c r="Y216" s="152"/>
      <c r="Z216" s="153"/>
      <c r="AA216" s="154"/>
      <c r="AB216" s="115"/>
    </row>
    <row r="217" spans="1:28" ht="15.75" customHeight="1">
      <c r="A217" s="111"/>
      <c r="B217" s="158"/>
      <c r="C217" s="152"/>
      <c r="D217" s="152"/>
      <c r="E217" s="533" t="s">
        <v>881</v>
      </c>
      <c r="F217" s="533"/>
      <c r="G217" s="533"/>
      <c r="H217" s="533"/>
      <c r="I217" s="533"/>
      <c r="J217" s="533"/>
      <c r="K217" s="533"/>
      <c r="L217" s="533" t="s">
        <v>965</v>
      </c>
      <c r="M217" s="533"/>
      <c r="N217" s="533"/>
      <c r="O217" s="533"/>
      <c r="P217" s="533"/>
      <c r="Q217" s="533"/>
      <c r="R217" s="152"/>
      <c r="S217" s="152"/>
      <c r="T217" s="152"/>
      <c r="U217" s="152"/>
      <c r="V217" s="152"/>
      <c r="W217" s="152"/>
      <c r="X217" s="152"/>
      <c r="Y217" s="152"/>
      <c r="Z217" s="153"/>
      <c r="AA217" s="154"/>
      <c r="AB217" s="115"/>
    </row>
    <row r="218" spans="1:28" ht="15.75" customHeight="1">
      <c r="A218" s="111"/>
      <c r="B218" s="160"/>
      <c r="C218" s="153"/>
      <c r="D218" s="153"/>
      <c r="E218" s="535" t="s">
        <v>882</v>
      </c>
      <c r="F218" s="535"/>
      <c r="G218" s="535"/>
      <c r="H218" s="535" t="s">
        <v>271</v>
      </c>
      <c r="I218" s="535"/>
      <c r="J218" s="535"/>
      <c r="K218" s="535"/>
      <c r="L218" s="535" t="s">
        <v>72</v>
      </c>
      <c r="M218" s="535"/>
      <c r="N218" s="535"/>
      <c r="O218" s="535"/>
      <c r="P218" s="535"/>
      <c r="Q218" s="535"/>
      <c r="R218" s="153"/>
      <c r="S218" s="153"/>
      <c r="T218" s="153"/>
      <c r="U218" s="152"/>
      <c r="V218" s="152"/>
      <c r="W218" s="152"/>
      <c r="X218" s="152"/>
      <c r="Y218" s="152"/>
      <c r="Z218" s="153"/>
      <c r="AA218" s="154"/>
      <c r="AB218" s="115"/>
    </row>
    <row r="219" spans="1:28" ht="15.75" customHeight="1">
      <c r="A219" s="111"/>
      <c r="B219" s="160"/>
      <c r="C219" s="153"/>
      <c r="D219" s="153"/>
      <c r="E219" s="535" t="s">
        <v>883</v>
      </c>
      <c r="F219" s="535"/>
      <c r="G219" s="535"/>
      <c r="H219" s="535" t="s">
        <v>272</v>
      </c>
      <c r="I219" s="535"/>
      <c r="J219" s="535"/>
      <c r="K219" s="535"/>
      <c r="L219" s="535" t="s">
        <v>62</v>
      </c>
      <c r="M219" s="535"/>
      <c r="N219" s="535"/>
      <c r="O219" s="535"/>
      <c r="P219" s="535"/>
      <c r="Q219" s="535"/>
      <c r="R219" s="153"/>
      <c r="S219" s="153"/>
      <c r="T219" s="153"/>
      <c r="U219" s="153"/>
      <c r="V219" s="152"/>
      <c r="W219" s="152"/>
      <c r="X219" s="152"/>
      <c r="Y219" s="152"/>
      <c r="Z219" s="153"/>
      <c r="AA219" s="154"/>
      <c r="AB219" s="115"/>
    </row>
    <row r="220" spans="1:28" ht="15.75" customHeight="1">
      <c r="A220" s="111"/>
      <c r="B220" s="158"/>
      <c r="C220" s="152"/>
      <c r="D220" s="153"/>
      <c r="E220" s="153"/>
      <c r="F220" s="153"/>
      <c r="G220" s="153"/>
      <c r="H220" s="153"/>
      <c r="I220" s="153"/>
      <c r="J220" s="153"/>
      <c r="K220" s="153"/>
      <c r="L220" s="153"/>
      <c r="M220" s="153"/>
      <c r="N220" s="153"/>
      <c r="O220" s="153"/>
      <c r="P220" s="153"/>
      <c r="Q220" s="152"/>
      <c r="R220" s="152"/>
      <c r="S220" s="153"/>
      <c r="T220" s="153"/>
      <c r="U220" s="153"/>
      <c r="V220" s="152"/>
      <c r="W220" s="152"/>
      <c r="X220" s="152"/>
      <c r="Y220" s="152"/>
      <c r="Z220" s="153"/>
      <c r="AA220" s="154"/>
      <c r="AB220" s="115"/>
    </row>
    <row r="221" spans="1:28" ht="15.75" customHeight="1">
      <c r="A221" s="111"/>
      <c r="B221" s="158"/>
      <c r="C221" s="152">
        <v>2</v>
      </c>
      <c r="D221" s="153" t="s">
        <v>142</v>
      </c>
      <c r="E221" s="153"/>
      <c r="F221" s="153"/>
      <c r="G221" s="153"/>
      <c r="H221" s="153"/>
      <c r="I221" s="153"/>
      <c r="J221" s="153"/>
      <c r="K221" s="153"/>
      <c r="L221" s="153"/>
      <c r="M221" s="153"/>
      <c r="N221" s="153"/>
      <c r="O221" s="153"/>
      <c r="P221" s="153"/>
      <c r="Q221" s="153"/>
      <c r="R221" s="153"/>
      <c r="S221" s="153"/>
      <c r="T221" s="153"/>
      <c r="U221" s="153"/>
      <c r="V221" s="152"/>
      <c r="W221" s="152"/>
      <c r="X221" s="152"/>
      <c r="Y221" s="152"/>
      <c r="Z221" s="153"/>
      <c r="AA221" s="154"/>
      <c r="AB221" s="115"/>
    </row>
    <row r="222" spans="1:28" ht="15.75" customHeight="1">
      <c r="A222" s="111"/>
      <c r="B222" s="158"/>
      <c r="C222" s="152"/>
      <c r="D222" s="159"/>
      <c r="E222" s="152" t="s">
        <v>538</v>
      </c>
      <c r="F222" s="152"/>
      <c r="G222" s="152"/>
      <c r="H222" s="152"/>
      <c r="I222" s="152"/>
      <c r="J222" s="152"/>
      <c r="K222" s="152"/>
      <c r="L222" s="152"/>
      <c r="M222" s="152"/>
      <c r="N222" s="152"/>
      <c r="O222" s="152"/>
      <c r="P222" s="152"/>
      <c r="Q222" s="152"/>
      <c r="R222" s="152"/>
      <c r="S222" s="152"/>
      <c r="T222" s="152"/>
      <c r="U222" s="152"/>
      <c r="V222" s="152"/>
      <c r="W222" s="152"/>
      <c r="X222" s="152"/>
      <c r="Y222" s="152"/>
      <c r="Z222" s="153"/>
      <c r="AA222" s="154"/>
      <c r="AB222" s="115"/>
    </row>
    <row r="223" spans="1:28" ht="15.75" customHeight="1">
      <c r="A223" s="111"/>
      <c r="B223" s="158"/>
      <c r="C223" s="152"/>
      <c r="D223" s="153"/>
      <c r="E223" s="533" t="s">
        <v>909</v>
      </c>
      <c r="F223" s="533"/>
      <c r="G223" s="533"/>
      <c r="H223" s="533"/>
      <c r="I223" s="533"/>
      <c r="J223" s="533"/>
      <c r="K223" s="533"/>
      <c r="L223" s="533" t="s">
        <v>965</v>
      </c>
      <c r="M223" s="533"/>
      <c r="N223" s="533"/>
      <c r="O223" s="533"/>
      <c r="P223" s="533"/>
      <c r="Q223" s="533"/>
      <c r="R223" s="533"/>
      <c r="S223" s="533"/>
      <c r="T223" s="533"/>
      <c r="U223" s="533"/>
      <c r="V223" s="533"/>
      <c r="W223" s="533"/>
      <c r="X223" s="533"/>
      <c r="Y223" s="533"/>
      <c r="Z223" s="533"/>
      <c r="AA223" s="154"/>
      <c r="AB223" s="115"/>
    </row>
    <row r="224" spans="1:28" ht="15.75" customHeight="1">
      <c r="A224" s="111"/>
      <c r="B224" s="158"/>
      <c r="C224" s="152"/>
      <c r="D224" s="152"/>
      <c r="E224" s="536" t="s">
        <v>876</v>
      </c>
      <c r="F224" s="536"/>
      <c r="G224" s="536"/>
      <c r="H224" s="536"/>
      <c r="I224" s="536"/>
      <c r="J224" s="536" t="s">
        <v>273</v>
      </c>
      <c r="K224" s="536"/>
      <c r="L224" s="535" t="s">
        <v>82</v>
      </c>
      <c r="M224" s="535"/>
      <c r="N224" s="535"/>
      <c r="O224" s="535"/>
      <c r="P224" s="535"/>
      <c r="Q224" s="535"/>
      <c r="R224" s="535"/>
      <c r="S224" s="535"/>
      <c r="T224" s="535"/>
      <c r="U224" s="535"/>
      <c r="V224" s="535"/>
      <c r="W224" s="535"/>
      <c r="X224" s="535"/>
      <c r="Y224" s="535"/>
      <c r="Z224" s="535"/>
      <c r="AA224" s="154"/>
      <c r="AB224" s="115"/>
    </row>
    <row r="225" spans="1:28" ht="15.75" customHeight="1">
      <c r="A225" s="111"/>
      <c r="B225" s="158"/>
      <c r="C225" s="152"/>
      <c r="D225" s="152"/>
      <c r="E225" s="536" t="s">
        <v>877</v>
      </c>
      <c r="F225" s="536"/>
      <c r="G225" s="536"/>
      <c r="H225" s="536"/>
      <c r="I225" s="536"/>
      <c r="J225" s="536" t="s">
        <v>274</v>
      </c>
      <c r="K225" s="536"/>
      <c r="L225" s="535" t="s">
        <v>73</v>
      </c>
      <c r="M225" s="535"/>
      <c r="N225" s="535"/>
      <c r="O225" s="535"/>
      <c r="P225" s="535"/>
      <c r="Q225" s="535"/>
      <c r="R225" s="535"/>
      <c r="S225" s="535"/>
      <c r="T225" s="535"/>
      <c r="U225" s="535"/>
      <c r="V225" s="535"/>
      <c r="W225" s="535"/>
      <c r="X225" s="535"/>
      <c r="Y225" s="535"/>
      <c r="Z225" s="535"/>
      <c r="AA225" s="154"/>
      <c r="AB225" s="115"/>
    </row>
    <row r="226" spans="1:28" ht="15.75" customHeight="1">
      <c r="A226" s="111"/>
      <c r="B226" s="158"/>
      <c r="C226" s="152"/>
      <c r="D226" s="152"/>
      <c r="E226" s="536" t="s">
        <v>878</v>
      </c>
      <c r="F226" s="536"/>
      <c r="G226" s="536"/>
      <c r="H226" s="536"/>
      <c r="I226" s="536"/>
      <c r="J226" s="536" t="s">
        <v>275</v>
      </c>
      <c r="K226" s="536"/>
      <c r="L226" s="535" t="s">
        <v>74</v>
      </c>
      <c r="M226" s="535"/>
      <c r="N226" s="535"/>
      <c r="O226" s="535"/>
      <c r="P226" s="535"/>
      <c r="Q226" s="535"/>
      <c r="R226" s="535"/>
      <c r="S226" s="535"/>
      <c r="T226" s="535"/>
      <c r="U226" s="535"/>
      <c r="V226" s="535"/>
      <c r="W226" s="535"/>
      <c r="X226" s="535"/>
      <c r="Y226" s="535"/>
      <c r="Z226" s="535"/>
      <c r="AA226" s="154"/>
      <c r="AB226" s="115"/>
    </row>
    <row r="227" spans="1:28" ht="15.75" customHeight="1">
      <c r="A227" s="111"/>
      <c r="B227" s="158"/>
      <c r="C227" s="152"/>
      <c r="D227" s="152"/>
      <c r="E227" s="536" t="s">
        <v>879</v>
      </c>
      <c r="F227" s="536"/>
      <c r="G227" s="536"/>
      <c r="H227" s="536"/>
      <c r="I227" s="536"/>
      <c r="J227" s="536" t="s">
        <v>276</v>
      </c>
      <c r="K227" s="536"/>
      <c r="L227" s="535" t="s">
        <v>75</v>
      </c>
      <c r="M227" s="535"/>
      <c r="N227" s="535"/>
      <c r="O227" s="535"/>
      <c r="P227" s="535"/>
      <c r="Q227" s="535"/>
      <c r="R227" s="535"/>
      <c r="S227" s="535"/>
      <c r="T227" s="535"/>
      <c r="U227" s="535"/>
      <c r="V227" s="535"/>
      <c r="W227" s="535"/>
      <c r="X227" s="535"/>
      <c r="Y227" s="535"/>
      <c r="Z227" s="535"/>
      <c r="AA227" s="154"/>
      <c r="AB227" s="115"/>
    </row>
    <row r="228" spans="1:28" ht="15.75" customHeight="1">
      <c r="A228" s="111"/>
      <c r="B228" s="158"/>
      <c r="C228" s="152"/>
      <c r="D228" s="152"/>
      <c r="E228" s="161"/>
      <c r="F228" s="161"/>
      <c r="G228" s="161"/>
      <c r="H228" s="161"/>
      <c r="I228" s="161"/>
      <c r="J228" s="161"/>
      <c r="K228" s="161"/>
      <c r="L228" s="162"/>
      <c r="M228" s="162"/>
      <c r="N228" s="162"/>
      <c r="O228" s="162"/>
      <c r="P228" s="162"/>
      <c r="Q228" s="162"/>
      <c r="R228" s="162"/>
      <c r="S228" s="162"/>
      <c r="T228" s="162"/>
      <c r="U228" s="162"/>
      <c r="V228" s="162"/>
      <c r="W228" s="162"/>
      <c r="X228" s="162"/>
      <c r="Y228" s="162"/>
      <c r="Z228" s="162"/>
      <c r="AA228" s="154"/>
      <c r="AB228" s="115"/>
    </row>
    <row r="229" spans="1:28" ht="15.75" customHeight="1">
      <c r="A229" s="111"/>
      <c r="B229" s="158"/>
      <c r="C229" s="152">
        <v>3</v>
      </c>
      <c r="D229" s="153" t="s">
        <v>80</v>
      </c>
      <c r="E229" s="153"/>
      <c r="F229" s="153"/>
      <c r="G229" s="153"/>
      <c r="H229" s="153"/>
      <c r="I229" s="153"/>
      <c r="J229" s="153"/>
      <c r="K229" s="153"/>
      <c r="L229" s="153"/>
      <c r="M229" s="153"/>
      <c r="N229" s="153"/>
      <c r="O229" s="153"/>
      <c r="P229" s="153"/>
      <c r="Q229" s="153"/>
      <c r="R229" s="152"/>
      <c r="S229" s="152"/>
      <c r="T229" s="152"/>
      <c r="U229" s="152"/>
      <c r="V229" s="152"/>
      <c r="W229" s="152"/>
      <c r="X229" s="152"/>
      <c r="Y229" s="152"/>
      <c r="Z229" s="153"/>
      <c r="AA229" s="154"/>
      <c r="AB229" s="115"/>
    </row>
    <row r="230" spans="1:28" ht="15.75" customHeight="1">
      <c r="A230" s="111"/>
      <c r="B230" s="158"/>
      <c r="C230" s="152"/>
      <c r="D230" s="159"/>
      <c r="E230" s="153" t="s">
        <v>140</v>
      </c>
      <c r="F230" s="153"/>
      <c r="G230" s="153"/>
      <c r="H230" s="153"/>
      <c r="I230" s="153"/>
      <c r="J230" s="153"/>
      <c r="K230" s="153"/>
      <c r="L230" s="153"/>
      <c r="M230" s="153"/>
      <c r="N230" s="153"/>
      <c r="O230" s="153"/>
      <c r="P230" s="153"/>
      <c r="Q230" s="153"/>
      <c r="R230" s="152"/>
      <c r="S230" s="152"/>
      <c r="T230" s="152"/>
      <c r="U230" s="152"/>
      <c r="V230" s="152"/>
      <c r="W230" s="152"/>
      <c r="X230" s="152"/>
      <c r="Y230" s="152"/>
      <c r="Z230" s="153"/>
      <c r="AA230" s="154"/>
      <c r="AB230" s="115"/>
    </row>
    <row r="231" spans="1:28" ht="15.75" customHeight="1">
      <c r="A231" s="111"/>
      <c r="B231" s="158"/>
      <c r="C231" s="152"/>
      <c r="D231" s="153"/>
      <c r="E231" s="153"/>
      <c r="F231" s="534" t="s">
        <v>519</v>
      </c>
      <c r="G231" s="534"/>
      <c r="H231" s="534"/>
      <c r="I231" s="534"/>
      <c r="J231" s="534" t="s">
        <v>81</v>
      </c>
      <c r="K231" s="534"/>
      <c r="L231" s="534"/>
      <c r="M231" s="534"/>
      <c r="N231" s="153"/>
      <c r="O231" s="153"/>
      <c r="P231" s="159"/>
      <c r="Q231" s="159"/>
      <c r="R231" s="159"/>
      <c r="S231" s="159"/>
      <c r="T231" s="153"/>
      <c r="U231" s="153"/>
      <c r="V231" s="153"/>
      <c r="W231" s="152"/>
      <c r="X231" s="152"/>
      <c r="Y231" s="152"/>
      <c r="Z231" s="153"/>
      <c r="AA231" s="154"/>
      <c r="AB231" s="115"/>
    </row>
    <row r="232" spans="1:28" ht="13.5" customHeight="1">
      <c r="A232" s="111"/>
      <c r="B232" s="158"/>
      <c r="C232" s="152"/>
      <c r="D232" s="153"/>
      <c r="E232" s="159"/>
      <c r="F232" s="570" t="s">
        <v>475</v>
      </c>
      <c r="G232" s="570"/>
      <c r="H232" s="570"/>
      <c r="I232" s="570"/>
      <c r="J232" s="558">
        <v>210003</v>
      </c>
      <c r="K232" s="558"/>
      <c r="L232" s="558"/>
      <c r="M232" s="558"/>
      <c r="N232" s="153"/>
      <c r="O232" s="153"/>
      <c r="P232" s="159"/>
      <c r="Q232" s="159"/>
      <c r="R232" s="159"/>
      <c r="S232" s="159"/>
      <c r="T232" s="153"/>
      <c r="U232" s="153"/>
      <c r="V232" s="153"/>
      <c r="W232" s="152"/>
      <c r="X232" s="152"/>
      <c r="Y232" s="152"/>
      <c r="Z232" s="153"/>
      <c r="AA232" s="154"/>
      <c r="AB232" s="115"/>
    </row>
    <row r="233" spans="1:28" ht="13.5" customHeight="1">
      <c r="A233" s="111"/>
      <c r="B233" s="158"/>
      <c r="C233" s="152"/>
      <c r="D233" s="153"/>
      <c r="E233" s="159"/>
      <c r="F233" s="174"/>
      <c r="G233" s="174"/>
      <c r="H233" s="174"/>
      <c r="I233" s="174"/>
      <c r="J233" s="153"/>
      <c r="K233" s="153"/>
      <c r="L233" s="153"/>
      <c r="M233" s="153"/>
      <c r="N233" s="153"/>
      <c r="O233" s="153"/>
      <c r="P233" s="159"/>
      <c r="Q233" s="159"/>
      <c r="R233" s="159"/>
      <c r="S233" s="159"/>
      <c r="T233" s="153"/>
      <c r="U233" s="153"/>
      <c r="V233" s="153"/>
      <c r="W233" s="152"/>
      <c r="X233" s="152"/>
      <c r="Y233" s="152"/>
      <c r="Z233" s="153"/>
      <c r="AA233" s="154"/>
      <c r="AB233" s="115"/>
    </row>
    <row r="234" spans="1:28" ht="15.75" customHeight="1">
      <c r="A234" s="111"/>
      <c r="B234" s="158"/>
      <c r="C234" s="152"/>
      <c r="D234" s="153"/>
      <c r="E234" s="153" t="s">
        <v>141</v>
      </c>
      <c r="F234" s="153"/>
      <c r="G234" s="153"/>
      <c r="H234" s="153"/>
      <c r="I234" s="153"/>
      <c r="J234" s="153"/>
      <c r="K234" s="153"/>
      <c r="L234" s="153"/>
      <c r="M234" s="153"/>
      <c r="N234" s="153"/>
      <c r="O234" s="153"/>
      <c r="P234" s="153"/>
      <c r="Q234" s="153"/>
      <c r="R234" s="152"/>
      <c r="S234" s="152"/>
      <c r="T234" s="152"/>
      <c r="U234" s="152"/>
      <c r="V234" s="152"/>
      <c r="W234" s="152"/>
      <c r="X234" s="152"/>
      <c r="Y234" s="152"/>
      <c r="Z234" s="153"/>
      <c r="AA234" s="154"/>
      <c r="AB234" s="115"/>
    </row>
    <row r="235" spans="1:28" ht="15.75" customHeight="1">
      <c r="A235" s="111"/>
      <c r="B235" s="158"/>
      <c r="C235" s="152"/>
      <c r="D235" s="153"/>
      <c r="E235" s="153"/>
      <c r="F235" s="534" t="s">
        <v>519</v>
      </c>
      <c r="G235" s="534"/>
      <c r="H235" s="534"/>
      <c r="I235" s="534"/>
      <c r="J235" s="534" t="s">
        <v>81</v>
      </c>
      <c r="K235" s="534"/>
      <c r="L235" s="534"/>
      <c r="M235" s="534"/>
      <c r="N235" s="153"/>
      <c r="O235" s="153"/>
      <c r="P235" s="159"/>
      <c r="Q235" s="159"/>
      <c r="R235" s="159"/>
      <c r="S235" s="159"/>
      <c r="T235" s="153"/>
      <c r="U235" s="153"/>
      <c r="V235" s="153"/>
      <c r="W235" s="152"/>
      <c r="X235" s="152"/>
      <c r="Y235" s="152"/>
      <c r="Z235" s="153"/>
      <c r="AA235" s="154"/>
      <c r="AB235" s="115"/>
    </row>
    <row r="236" spans="1:28" ht="15.75" customHeight="1">
      <c r="A236" s="111"/>
      <c r="B236" s="158"/>
      <c r="C236" s="152"/>
      <c r="D236" s="153"/>
      <c r="E236" s="153"/>
      <c r="F236" s="556" t="s">
        <v>475</v>
      </c>
      <c r="G236" s="556"/>
      <c r="H236" s="556"/>
      <c r="I236" s="556"/>
      <c r="J236" s="558">
        <v>110003</v>
      </c>
      <c r="K236" s="558"/>
      <c r="L236" s="558"/>
      <c r="M236" s="558"/>
      <c r="N236" s="153"/>
      <c r="O236" s="153"/>
      <c r="P236" s="159"/>
      <c r="Q236" s="159"/>
      <c r="R236" s="159"/>
      <c r="S236" s="159"/>
      <c r="T236" s="153"/>
      <c r="U236" s="153"/>
      <c r="V236" s="153"/>
      <c r="W236" s="152"/>
      <c r="X236" s="152"/>
      <c r="Y236" s="152"/>
      <c r="Z236" s="153"/>
      <c r="AA236" s="154"/>
      <c r="AB236" s="115"/>
    </row>
    <row r="237" spans="1:28" ht="15.75" customHeight="1">
      <c r="A237" s="111"/>
      <c r="B237" s="158"/>
      <c r="C237" s="152"/>
      <c r="D237" s="153"/>
      <c r="E237" s="153"/>
      <c r="F237" s="163"/>
      <c r="G237" s="163"/>
      <c r="H237" s="163"/>
      <c r="I237" s="163"/>
      <c r="J237" s="153"/>
      <c r="K237" s="153"/>
      <c r="L237" s="153"/>
      <c r="M237" s="153"/>
      <c r="N237" s="153"/>
      <c r="O237" s="153"/>
      <c r="P237" s="159"/>
      <c r="Q237" s="159"/>
      <c r="R237" s="159"/>
      <c r="S237" s="159"/>
      <c r="T237" s="153"/>
      <c r="U237" s="153"/>
      <c r="V237" s="153"/>
      <c r="W237" s="152"/>
      <c r="X237" s="152"/>
      <c r="Y237" s="152"/>
      <c r="Z237" s="153"/>
      <c r="AA237" s="154"/>
      <c r="AB237" s="115"/>
    </row>
    <row r="238" spans="1:28" ht="15.75" customHeight="1">
      <c r="A238" s="111"/>
      <c r="B238" s="158"/>
      <c r="C238" s="152"/>
      <c r="D238" s="153"/>
      <c r="E238" s="153" t="s">
        <v>248</v>
      </c>
      <c r="F238" s="153"/>
      <c r="G238" s="153"/>
      <c r="H238" s="153"/>
      <c r="I238" s="153"/>
      <c r="J238" s="153"/>
      <c r="K238" s="153"/>
      <c r="L238" s="153"/>
      <c r="M238" s="153"/>
      <c r="N238" s="153"/>
      <c r="O238" s="153"/>
      <c r="P238" s="153"/>
      <c r="Q238" s="153"/>
      <c r="R238" s="152"/>
      <c r="S238" s="152"/>
      <c r="T238" s="152"/>
      <c r="U238" s="152"/>
      <c r="V238" s="152"/>
      <c r="W238" s="152"/>
      <c r="X238" s="152"/>
      <c r="Y238" s="152"/>
      <c r="Z238" s="153"/>
      <c r="AA238" s="154"/>
      <c r="AB238" s="115"/>
    </row>
    <row r="239" spans="1:28" ht="15.75" customHeight="1">
      <c r="A239" s="111"/>
      <c r="B239" s="158"/>
      <c r="C239" s="152"/>
      <c r="D239" s="153"/>
      <c r="E239" s="153"/>
      <c r="F239" s="534" t="s">
        <v>519</v>
      </c>
      <c r="G239" s="534"/>
      <c r="H239" s="534"/>
      <c r="I239" s="534"/>
      <c r="J239" s="534" t="s">
        <v>81</v>
      </c>
      <c r="K239" s="534"/>
      <c r="L239" s="534"/>
      <c r="M239" s="534"/>
      <c r="N239" s="153"/>
      <c r="O239" s="153"/>
      <c r="P239" s="159"/>
      <c r="Q239" s="159"/>
      <c r="R239" s="159"/>
      <c r="S239" s="159"/>
      <c r="T239" s="153"/>
      <c r="U239" s="153"/>
      <c r="V239" s="153"/>
      <c r="W239" s="152"/>
      <c r="X239" s="152"/>
      <c r="Y239" s="152"/>
      <c r="Z239" s="153"/>
      <c r="AA239" s="154"/>
      <c r="AB239" s="115"/>
    </row>
    <row r="240" spans="1:28" ht="15.75" customHeight="1">
      <c r="A240" s="111"/>
      <c r="B240" s="158"/>
      <c r="C240" s="152"/>
      <c r="D240" s="153"/>
      <c r="E240" s="153"/>
      <c r="F240" s="556" t="s">
        <v>475</v>
      </c>
      <c r="G240" s="556"/>
      <c r="H240" s="556"/>
      <c r="I240" s="556"/>
      <c r="J240" s="558">
        <v>110003</v>
      </c>
      <c r="K240" s="558"/>
      <c r="L240" s="558"/>
      <c r="M240" s="558"/>
      <c r="N240" s="153"/>
      <c r="O240" s="153"/>
      <c r="P240" s="159"/>
      <c r="Q240" s="159"/>
      <c r="R240" s="159"/>
      <c r="S240" s="159"/>
      <c r="T240" s="153"/>
      <c r="U240" s="153"/>
      <c r="V240" s="153"/>
      <c r="W240" s="152"/>
      <c r="X240" s="152"/>
      <c r="Y240" s="152"/>
      <c r="Z240" s="153"/>
      <c r="AA240" s="154"/>
      <c r="AB240" s="115"/>
    </row>
    <row r="241" spans="1:28" ht="15.75" customHeight="1">
      <c r="A241" s="111"/>
      <c r="B241" s="158"/>
      <c r="C241" s="152"/>
      <c r="D241" s="153"/>
      <c r="E241" s="153"/>
      <c r="F241" s="163"/>
      <c r="G241" s="163"/>
      <c r="H241" s="163"/>
      <c r="I241" s="163"/>
      <c r="J241" s="153"/>
      <c r="K241" s="153"/>
      <c r="L241" s="153"/>
      <c r="M241" s="153"/>
      <c r="N241" s="153"/>
      <c r="O241" s="153"/>
      <c r="P241" s="159"/>
      <c r="Q241" s="159"/>
      <c r="R241" s="159"/>
      <c r="S241" s="159"/>
      <c r="T241" s="153"/>
      <c r="U241" s="153"/>
      <c r="V241" s="153"/>
      <c r="W241" s="152"/>
      <c r="X241" s="152"/>
      <c r="Y241" s="152"/>
      <c r="Z241" s="153"/>
      <c r="AA241" s="154"/>
      <c r="AB241" s="115"/>
    </row>
    <row r="242" spans="1:28" ht="15.75" customHeight="1">
      <c r="A242" s="111"/>
      <c r="B242" s="158"/>
      <c r="C242" s="152">
        <v>4</v>
      </c>
      <c r="D242" s="153" t="s">
        <v>144</v>
      </c>
      <c r="E242" s="153"/>
      <c r="F242" s="153"/>
      <c r="G242" s="153"/>
      <c r="H242" s="153"/>
      <c r="I242" s="153"/>
      <c r="J242" s="153"/>
      <c r="K242" s="153"/>
      <c r="L242" s="153"/>
      <c r="M242" s="153"/>
      <c r="N242" s="153"/>
      <c r="O242" s="153"/>
      <c r="P242" s="153"/>
      <c r="Q242" s="153"/>
      <c r="R242" s="153"/>
      <c r="S242" s="153"/>
      <c r="T242" s="153"/>
      <c r="U242" s="153"/>
      <c r="V242" s="152"/>
      <c r="W242" s="152"/>
      <c r="X242" s="152"/>
      <c r="Y242" s="152"/>
      <c r="Z242" s="153"/>
      <c r="AA242" s="154"/>
      <c r="AB242" s="115"/>
    </row>
    <row r="243" spans="1:28" ht="15.75" customHeight="1">
      <c r="A243" s="111"/>
      <c r="B243" s="158"/>
      <c r="C243" s="152"/>
      <c r="D243" s="159"/>
      <c r="E243" s="152" t="s">
        <v>522</v>
      </c>
      <c r="F243" s="152"/>
      <c r="G243" s="152"/>
      <c r="H243" s="152"/>
      <c r="I243" s="152"/>
      <c r="J243" s="152"/>
      <c r="K243" s="152"/>
      <c r="L243" s="152"/>
      <c r="M243" s="152"/>
      <c r="N243" s="152"/>
      <c r="O243" s="152"/>
      <c r="P243" s="152"/>
      <c r="Q243" s="152"/>
      <c r="R243" s="152"/>
      <c r="S243" s="152"/>
      <c r="T243" s="152"/>
      <c r="U243" s="152"/>
      <c r="V243" s="152"/>
      <c r="W243" s="152"/>
      <c r="X243" s="152"/>
      <c r="Y243" s="152"/>
      <c r="Z243" s="153"/>
      <c r="AA243" s="154"/>
      <c r="AB243" s="115"/>
    </row>
    <row r="244" spans="1:28" ht="15.75" customHeight="1">
      <c r="A244" s="111"/>
      <c r="B244" s="158"/>
      <c r="C244" s="152"/>
      <c r="D244" s="153"/>
      <c r="E244" s="533" t="s">
        <v>909</v>
      </c>
      <c r="F244" s="533"/>
      <c r="G244" s="533"/>
      <c r="H244" s="533"/>
      <c r="I244" s="533"/>
      <c r="J244" s="533"/>
      <c r="K244" s="533"/>
      <c r="L244" s="533" t="s">
        <v>965</v>
      </c>
      <c r="M244" s="533"/>
      <c r="N244" s="533"/>
      <c r="O244" s="533"/>
      <c r="P244" s="533"/>
      <c r="Q244" s="533"/>
      <c r="R244" s="533"/>
      <c r="S244" s="533"/>
      <c r="T244" s="533"/>
      <c r="U244" s="533"/>
      <c r="V244" s="533"/>
      <c r="W244" s="533"/>
      <c r="X244" s="533"/>
      <c r="Y244" s="533"/>
      <c r="Z244" s="533"/>
      <c r="AA244" s="154"/>
      <c r="AB244" s="115"/>
    </row>
    <row r="245" spans="1:28" ht="15.75" customHeight="1">
      <c r="A245" s="111"/>
      <c r="B245" s="158"/>
      <c r="C245" s="152"/>
      <c r="D245" s="152"/>
      <c r="E245" s="536" t="s">
        <v>874</v>
      </c>
      <c r="F245" s="536"/>
      <c r="G245" s="536"/>
      <c r="H245" s="536"/>
      <c r="I245" s="536"/>
      <c r="J245" s="536" t="s">
        <v>274</v>
      </c>
      <c r="K245" s="536"/>
      <c r="L245" s="621" t="s">
        <v>145</v>
      </c>
      <c r="M245" s="622"/>
      <c r="N245" s="622"/>
      <c r="O245" s="622"/>
      <c r="P245" s="622"/>
      <c r="Q245" s="622"/>
      <c r="R245" s="622"/>
      <c r="S245" s="622"/>
      <c r="T245" s="622"/>
      <c r="U245" s="622"/>
      <c r="V245" s="622"/>
      <c r="W245" s="622"/>
      <c r="X245" s="622"/>
      <c r="Y245" s="622"/>
      <c r="Z245" s="623"/>
      <c r="AA245" s="154"/>
      <c r="AB245" s="115"/>
    </row>
    <row r="246" spans="1:28" ht="15.75" customHeight="1">
      <c r="A246" s="111"/>
      <c r="B246" s="158"/>
      <c r="C246" s="152"/>
      <c r="D246" s="153"/>
      <c r="E246" s="153"/>
      <c r="F246" s="159"/>
      <c r="G246" s="159"/>
      <c r="H246" s="159"/>
      <c r="I246" s="159"/>
      <c r="J246" s="153"/>
      <c r="K246" s="153"/>
      <c r="L246" s="153"/>
      <c r="M246" s="153"/>
      <c r="N246" s="153"/>
      <c r="O246" s="153"/>
      <c r="P246" s="159"/>
      <c r="Q246" s="159"/>
      <c r="R246" s="152"/>
      <c r="S246" s="152"/>
      <c r="T246" s="152"/>
      <c r="U246" s="152"/>
      <c r="V246" s="152"/>
      <c r="W246" s="152"/>
      <c r="X246" s="152"/>
      <c r="Y246" s="152"/>
      <c r="Z246" s="153"/>
      <c r="AA246" s="154"/>
      <c r="AB246" s="115"/>
    </row>
    <row r="247" spans="1:28" ht="15.75" customHeight="1">
      <c r="A247" s="111"/>
      <c r="B247" s="158"/>
      <c r="C247" s="152">
        <v>5</v>
      </c>
      <c r="D247" s="153" t="s">
        <v>146</v>
      </c>
      <c r="E247" s="153"/>
      <c r="F247" s="153"/>
      <c r="G247" s="153"/>
      <c r="H247" s="153"/>
      <c r="I247" s="153"/>
      <c r="J247" s="153"/>
      <c r="K247" s="153"/>
      <c r="L247" s="153"/>
      <c r="M247" s="153"/>
      <c r="N247" s="153"/>
      <c r="O247" s="153"/>
      <c r="P247" s="153"/>
      <c r="Q247" s="153"/>
      <c r="R247" s="153"/>
      <c r="S247" s="153"/>
      <c r="T247" s="153"/>
      <c r="U247" s="153"/>
      <c r="V247" s="152"/>
      <c r="W247" s="152"/>
      <c r="X247" s="152"/>
      <c r="Y247" s="152"/>
      <c r="Z247" s="153"/>
      <c r="AA247" s="154"/>
      <c r="AB247" s="115"/>
    </row>
    <row r="248" spans="1:28" ht="15.75" customHeight="1">
      <c r="A248" s="111"/>
      <c r="B248" s="158"/>
      <c r="C248" s="152"/>
      <c r="D248" s="159"/>
      <c r="E248" s="152" t="s">
        <v>523</v>
      </c>
      <c r="F248" s="152"/>
      <c r="G248" s="152"/>
      <c r="H248" s="152"/>
      <c r="I248" s="152"/>
      <c r="J248" s="152"/>
      <c r="K248" s="152"/>
      <c r="L248" s="152"/>
      <c r="M248" s="152"/>
      <c r="N248" s="152"/>
      <c r="O248" s="152"/>
      <c r="P248" s="152"/>
      <c r="Q248" s="152"/>
      <c r="R248" s="152"/>
      <c r="S248" s="152"/>
      <c r="T248" s="152"/>
      <c r="U248" s="152"/>
      <c r="V248" s="152"/>
      <c r="W248" s="152"/>
      <c r="X248" s="152"/>
      <c r="Y248" s="152"/>
      <c r="Z248" s="153"/>
      <c r="AA248" s="154"/>
      <c r="AB248" s="115"/>
    </row>
    <row r="249" spans="1:28" ht="15.75" customHeight="1">
      <c r="A249" s="111"/>
      <c r="B249" s="158"/>
      <c r="C249" s="152"/>
      <c r="D249" s="153"/>
      <c r="E249" s="533" t="s">
        <v>909</v>
      </c>
      <c r="F249" s="533"/>
      <c r="G249" s="533"/>
      <c r="H249" s="533"/>
      <c r="I249" s="533"/>
      <c r="J249" s="533"/>
      <c r="K249" s="533"/>
      <c r="L249" s="533" t="s">
        <v>965</v>
      </c>
      <c r="M249" s="533"/>
      <c r="N249" s="533"/>
      <c r="O249" s="533"/>
      <c r="P249" s="533"/>
      <c r="Q249" s="533"/>
      <c r="R249" s="152"/>
      <c r="S249" s="152"/>
      <c r="T249" s="152"/>
      <c r="U249" s="152"/>
      <c r="V249" s="152"/>
      <c r="W249" s="152"/>
      <c r="X249" s="152"/>
      <c r="Y249" s="152"/>
      <c r="Z249" s="152"/>
      <c r="AA249" s="154"/>
      <c r="AB249" s="115"/>
    </row>
    <row r="250" spans="1:28" ht="15.75" customHeight="1">
      <c r="A250" s="111"/>
      <c r="B250" s="158"/>
      <c r="C250" s="152"/>
      <c r="D250" s="152"/>
      <c r="E250" s="535" t="s">
        <v>935</v>
      </c>
      <c r="F250" s="535"/>
      <c r="G250" s="535"/>
      <c r="H250" s="535" t="s">
        <v>524</v>
      </c>
      <c r="I250" s="535"/>
      <c r="J250" s="535"/>
      <c r="K250" s="535"/>
      <c r="L250" s="535" t="s">
        <v>72</v>
      </c>
      <c r="M250" s="535"/>
      <c r="N250" s="535"/>
      <c r="O250" s="535"/>
      <c r="P250" s="535"/>
      <c r="Q250" s="535"/>
      <c r="R250" s="152"/>
      <c r="S250" s="152"/>
      <c r="T250" s="152"/>
      <c r="U250" s="153"/>
      <c r="V250" s="153"/>
      <c r="W250" s="153"/>
      <c r="X250" s="152"/>
      <c r="Y250" s="152"/>
      <c r="Z250" s="152"/>
      <c r="AA250" s="154"/>
      <c r="AB250" s="115"/>
    </row>
    <row r="251" spans="1:28" ht="15.75" customHeight="1">
      <c r="A251" s="111"/>
      <c r="B251" s="158"/>
      <c r="C251" s="152"/>
      <c r="D251" s="152"/>
      <c r="E251" s="535" t="s">
        <v>135</v>
      </c>
      <c r="F251" s="535"/>
      <c r="G251" s="535"/>
      <c r="H251" s="535" t="s">
        <v>525</v>
      </c>
      <c r="I251" s="535"/>
      <c r="J251" s="535"/>
      <c r="K251" s="535"/>
      <c r="L251" s="535" t="s">
        <v>62</v>
      </c>
      <c r="M251" s="535"/>
      <c r="N251" s="535"/>
      <c r="O251" s="535"/>
      <c r="P251" s="535"/>
      <c r="Q251" s="535"/>
      <c r="R251" s="152"/>
      <c r="S251" s="152"/>
      <c r="T251" s="152"/>
      <c r="U251" s="153"/>
      <c r="V251" s="153"/>
      <c r="W251" s="153"/>
      <c r="X251" s="153"/>
      <c r="Y251" s="152"/>
      <c r="Z251" s="152"/>
      <c r="AA251" s="154"/>
      <c r="AB251" s="115"/>
    </row>
    <row r="252" spans="1:28" ht="15.75" customHeight="1">
      <c r="A252" s="111"/>
      <c r="B252" s="158"/>
      <c r="C252" s="152"/>
      <c r="D252" s="153"/>
      <c r="E252" s="152"/>
      <c r="F252" s="152"/>
      <c r="G252" s="152"/>
      <c r="H252" s="152"/>
      <c r="I252" s="152"/>
      <c r="J252" s="152"/>
      <c r="K252" s="152"/>
      <c r="L252" s="152"/>
      <c r="M252" s="152"/>
      <c r="N252" s="152"/>
      <c r="O252" s="152"/>
      <c r="P252" s="152"/>
      <c r="Q252" s="152"/>
      <c r="R252" s="152"/>
      <c r="S252" s="152"/>
      <c r="T252" s="152"/>
      <c r="U252" s="152"/>
      <c r="V252" s="152"/>
      <c r="W252" s="152"/>
      <c r="X252" s="152"/>
      <c r="Y252" s="152"/>
      <c r="Z252" s="153"/>
      <c r="AA252" s="154"/>
      <c r="AB252" s="115"/>
    </row>
    <row r="253" spans="1:28" ht="15.75" customHeight="1">
      <c r="A253" s="111"/>
      <c r="B253" s="158"/>
      <c r="C253" s="152">
        <v>6</v>
      </c>
      <c r="D253" s="153" t="s">
        <v>439</v>
      </c>
      <c r="E253" s="153"/>
      <c r="F253" s="159"/>
      <c r="G253" s="159"/>
      <c r="H253" s="159"/>
      <c r="I253" s="159"/>
      <c r="J253" s="159"/>
      <c r="K253" s="159"/>
      <c r="L253" s="159"/>
      <c r="M253" s="159"/>
      <c r="N253" s="159"/>
      <c r="O253" s="159"/>
      <c r="P253" s="159"/>
      <c r="Q253" s="159"/>
      <c r="R253" s="152"/>
      <c r="S253" s="152"/>
      <c r="T253" s="152"/>
      <c r="U253" s="152"/>
      <c r="V253" s="152"/>
      <c r="W253" s="152"/>
      <c r="X253" s="152"/>
      <c r="Y253" s="152"/>
      <c r="Z253" s="152"/>
      <c r="AA253" s="154"/>
      <c r="AB253" s="115"/>
    </row>
    <row r="254" spans="1:28" ht="15.75" customHeight="1">
      <c r="A254" s="111"/>
      <c r="B254" s="158"/>
      <c r="C254" s="152"/>
      <c r="D254" s="153"/>
      <c r="E254" s="159" t="s">
        <v>136</v>
      </c>
      <c r="F254" s="159"/>
      <c r="G254" s="159"/>
      <c r="H254" s="159"/>
      <c r="I254" s="159"/>
      <c r="J254" s="159"/>
      <c r="K254" s="159"/>
      <c r="L254" s="159"/>
      <c r="M254" s="159"/>
      <c r="N254" s="159"/>
      <c r="O254" s="159"/>
      <c r="P254" s="153"/>
      <c r="Q254" s="159"/>
      <c r="R254" s="159"/>
      <c r="S254" s="152"/>
      <c r="T254" s="152"/>
      <c r="U254" s="152"/>
      <c r="V254" s="152"/>
      <c r="W254" s="152"/>
      <c r="X254" s="152"/>
      <c r="Y254" s="152"/>
      <c r="Z254" s="152"/>
      <c r="AA254" s="154"/>
      <c r="AB254" s="115"/>
    </row>
    <row r="255" spans="1:28" ht="15.75" customHeight="1">
      <c r="A255" s="111"/>
      <c r="B255" s="158"/>
      <c r="C255" s="152"/>
      <c r="D255" s="153"/>
      <c r="E255" s="159"/>
      <c r="F255" s="550" t="s">
        <v>478</v>
      </c>
      <c r="G255" s="551"/>
      <c r="H255" s="551"/>
      <c r="I255" s="552"/>
      <c r="J255" s="550" t="s">
        <v>81</v>
      </c>
      <c r="K255" s="551"/>
      <c r="L255" s="551"/>
      <c r="M255" s="551"/>
      <c r="N255" s="551"/>
      <c r="O255" s="551"/>
      <c r="P255" s="551"/>
      <c r="Q255" s="551"/>
      <c r="R255" s="551"/>
      <c r="S255" s="552"/>
      <c r="T255" s="152"/>
      <c r="U255" s="152"/>
      <c r="V255" s="152"/>
      <c r="W255" s="152"/>
      <c r="X255" s="152"/>
      <c r="Y255" s="152"/>
      <c r="Z255" s="152"/>
      <c r="AA255" s="154"/>
      <c r="AB255" s="115"/>
    </row>
    <row r="256" spans="1:28" ht="30.75" customHeight="1">
      <c r="A256" s="111"/>
      <c r="B256" s="158"/>
      <c r="C256" s="152"/>
      <c r="D256" s="153"/>
      <c r="E256" s="159"/>
      <c r="F256" s="553" t="s">
        <v>262</v>
      </c>
      <c r="G256" s="554"/>
      <c r="H256" s="554"/>
      <c r="I256" s="555"/>
      <c r="J256" s="553" t="s">
        <v>890</v>
      </c>
      <c r="K256" s="554"/>
      <c r="L256" s="554"/>
      <c r="M256" s="554"/>
      <c r="N256" s="554"/>
      <c r="O256" s="554"/>
      <c r="P256" s="554"/>
      <c r="Q256" s="554"/>
      <c r="R256" s="554"/>
      <c r="S256" s="555"/>
      <c r="T256" s="152"/>
      <c r="U256" s="152"/>
      <c r="V256" s="152"/>
      <c r="W256" s="152"/>
      <c r="X256" s="152"/>
      <c r="Y256" s="152"/>
      <c r="Z256" s="152"/>
      <c r="AA256" s="154"/>
      <c r="AB256" s="115"/>
    </row>
    <row r="257" spans="1:28">
      <c r="A257" s="111"/>
      <c r="B257" s="158"/>
      <c r="C257" s="152"/>
      <c r="D257" s="153"/>
      <c r="E257" s="159"/>
      <c r="F257" s="163"/>
      <c r="G257" s="163"/>
      <c r="H257" s="163"/>
      <c r="I257" s="163"/>
      <c r="J257" s="163"/>
      <c r="K257" s="163"/>
      <c r="L257" s="163"/>
      <c r="M257" s="163"/>
      <c r="N257" s="163"/>
      <c r="O257" s="163"/>
      <c r="P257" s="163"/>
      <c r="Q257" s="163"/>
      <c r="R257" s="163"/>
      <c r="S257" s="163"/>
      <c r="T257" s="152"/>
      <c r="U257" s="152"/>
      <c r="V257" s="152"/>
      <c r="W257" s="152"/>
      <c r="X257" s="152"/>
      <c r="Y257" s="152"/>
      <c r="Z257" s="152"/>
      <c r="AA257" s="154"/>
      <c r="AB257" s="115"/>
    </row>
    <row r="258" spans="1:28" ht="15.75" customHeight="1">
      <c r="A258" s="111"/>
      <c r="B258" s="158"/>
      <c r="C258" s="152"/>
      <c r="D258" s="153"/>
      <c r="E258" s="159" t="s">
        <v>139</v>
      </c>
      <c r="F258" s="159"/>
      <c r="G258" s="159"/>
      <c r="H258" s="159"/>
      <c r="I258" s="159"/>
      <c r="J258" s="159"/>
      <c r="K258" s="159"/>
      <c r="L258" s="159"/>
      <c r="M258" s="159"/>
      <c r="N258" s="159"/>
      <c r="O258" s="159"/>
      <c r="P258" s="153"/>
      <c r="Q258" s="159"/>
      <c r="R258" s="159"/>
      <c r="S258" s="152"/>
      <c r="T258" s="152"/>
      <c r="U258" s="152"/>
      <c r="V258" s="152"/>
      <c r="W258" s="152"/>
      <c r="X258" s="152"/>
      <c r="Y258" s="152"/>
      <c r="Z258" s="152"/>
      <c r="AA258" s="154"/>
      <c r="AB258" s="115"/>
    </row>
    <row r="259" spans="1:28" ht="15.75" customHeight="1">
      <c r="A259" s="111"/>
      <c r="B259" s="158"/>
      <c r="C259" s="152"/>
      <c r="D259" s="153"/>
      <c r="E259" s="159"/>
      <c r="F259" s="550" t="s">
        <v>526</v>
      </c>
      <c r="G259" s="551"/>
      <c r="H259" s="551"/>
      <c r="I259" s="552"/>
      <c r="J259" s="550" t="s">
        <v>81</v>
      </c>
      <c r="K259" s="551"/>
      <c r="L259" s="551"/>
      <c r="M259" s="551"/>
      <c r="N259" s="551"/>
      <c r="O259" s="552"/>
      <c r="P259" s="153"/>
      <c r="Q259" s="159"/>
      <c r="R259" s="159"/>
      <c r="S259" s="152"/>
      <c r="T259" s="152"/>
      <c r="U259" s="152"/>
      <c r="V259" s="152"/>
      <c r="W259" s="152"/>
      <c r="X259" s="152"/>
      <c r="Y259" s="152"/>
      <c r="Z259" s="152"/>
      <c r="AA259" s="154"/>
      <c r="AB259" s="115"/>
    </row>
    <row r="260" spans="1:28" ht="15.75" customHeight="1">
      <c r="A260" s="111"/>
      <c r="B260" s="158"/>
      <c r="C260" s="152"/>
      <c r="D260" s="153"/>
      <c r="E260" s="159"/>
      <c r="F260" s="553" t="s">
        <v>280</v>
      </c>
      <c r="G260" s="554"/>
      <c r="H260" s="554"/>
      <c r="I260" s="555"/>
      <c r="J260" s="553" t="s">
        <v>884</v>
      </c>
      <c r="K260" s="554"/>
      <c r="L260" s="554"/>
      <c r="M260" s="554"/>
      <c r="N260" s="554"/>
      <c r="O260" s="555"/>
      <c r="P260" s="153"/>
      <c r="Q260" s="159"/>
      <c r="R260" s="159"/>
      <c r="S260" s="152"/>
      <c r="T260" s="152"/>
      <c r="U260" s="152"/>
      <c r="V260" s="152"/>
      <c r="W260" s="152"/>
      <c r="X260" s="152"/>
      <c r="Y260" s="152"/>
      <c r="Z260" s="152"/>
      <c r="AA260" s="154"/>
      <c r="AB260" s="115"/>
    </row>
    <row r="261" spans="1:28" ht="15.75" customHeight="1">
      <c r="A261" s="111"/>
      <c r="B261" s="158"/>
      <c r="C261" s="152"/>
      <c r="D261" s="153"/>
      <c r="E261" s="159"/>
      <c r="F261" s="553" t="s">
        <v>281</v>
      </c>
      <c r="G261" s="554"/>
      <c r="H261" s="554"/>
      <c r="I261" s="555"/>
      <c r="J261" s="553" t="s">
        <v>885</v>
      </c>
      <c r="K261" s="554"/>
      <c r="L261" s="554"/>
      <c r="M261" s="554"/>
      <c r="N261" s="554"/>
      <c r="O261" s="555"/>
      <c r="P261" s="153"/>
      <c r="Q261" s="159"/>
      <c r="R261" s="159"/>
      <c r="S261" s="152"/>
      <c r="T261" s="152"/>
      <c r="U261" s="152"/>
      <c r="V261" s="152"/>
      <c r="W261" s="152"/>
      <c r="X261" s="152"/>
      <c r="Y261" s="152"/>
      <c r="Z261" s="152"/>
      <c r="AA261" s="154"/>
      <c r="AB261" s="115"/>
    </row>
    <row r="262" spans="1:28" ht="15.75" customHeight="1">
      <c r="A262" s="111"/>
      <c r="B262" s="158"/>
      <c r="C262" s="152"/>
      <c r="D262" s="153"/>
      <c r="E262" s="159"/>
      <c r="F262" s="553" t="s">
        <v>269</v>
      </c>
      <c r="G262" s="554"/>
      <c r="H262" s="554"/>
      <c r="I262" s="555"/>
      <c r="J262" s="553" t="s">
        <v>886</v>
      </c>
      <c r="K262" s="554"/>
      <c r="L262" s="554"/>
      <c r="M262" s="554"/>
      <c r="N262" s="554"/>
      <c r="O262" s="555"/>
      <c r="P262" s="153"/>
      <c r="Q262" s="159"/>
      <c r="R262" s="159"/>
      <c r="S262" s="152"/>
      <c r="T262" s="152"/>
      <c r="U262" s="152"/>
      <c r="V262" s="152"/>
      <c r="W262" s="152"/>
      <c r="X262" s="152"/>
      <c r="Y262" s="152"/>
      <c r="Z262" s="152"/>
      <c r="AA262" s="154"/>
      <c r="AB262" s="115"/>
    </row>
    <row r="263" spans="1:28" ht="15.75" customHeight="1">
      <c r="A263" s="111"/>
      <c r="B263" s="158"/>
      <c r="C263" s="152"/>
      <c r="D263" s="153"/>
      <c r="E263" s="159"/>
      <c r="F263" s="553" t="s">
        <v>282</v>
      </c>
      <c r="G263" s="554"/>
      <c r="H263" s="554"/>
      <c r="I263" s="555"/>
      <c r="J263" s="553" t="s">
        <v>887</v>
      </c>
      <c r="K263" s="554"/>
      <c r="L263" s="554"/>
      <c r="M263" s="554"/>
      <c r="N263" s="554"/>
      <c r="O263" s="555"/>
      <c r="P263" s="153"/>
      <c r="Q263" s="159"/>
      <c r="R263" s="159"/>
      <c r="S263" s="152"/>
      <c r="T263" s="152"/>
      <c r="U263" s="152"/>
      <c r="V263" s="152"/>
      <c r="W263" s="152"/>
      <c r="X263" s="152"/>
      <c r="Y263" s="152"/>
      <c r="Z263" s="152"/>
      <c r="AA263" s="154"/>
      <c r="AB263" s="115"/>
    </row>
    <row r="264" spans="1:28" ht="15.75" customHeight="1">
      <c r="A264" s="111"/>
      <c r="B264" s="158"/>
      <c r="C264" s="152"/>
      <c r="D264" s="153"/>
      <c r="E264" s="163"/>
      <c r="F264" s="553" t="s">
        <v>283</v>
      </c>
      <c r="G264" s="554"/>
      <c r="H264" s="554"/>
      <c r="I264" s="555"/>
      <c r="J264" s="553" t="s">
        <v>888</v>
      </c>
      <c r="K264" s="554"/>
      <c r="L264" s="554"/>
      <c r="M264" s="554"/>
      <c r="N264" s="554"/>
      <c r="O264" s="555"/>
      <c r="P264" s="153"/>
      <c r="Q264" s="159"/>
      <c r="R264" s="159"/>
      <c r="S264" s="152"/>
      <c r="T264" s="152"/>
      <c r="U264" s="152"/>
      <c r="V264" s="152"/>
      <c r="W264" s="152"/>
      <c r="X264" s="152"/>
      <c r="Y264" s="152"/>
      <c r="Z264" s="152"/>
      <c r="AA264" s="154"/>
      <c r="AB264" s="115"/>
    </row>
    <row r="265" spans="1:28" ht="15.75" customHeight="1">
      <c r="A265" s="111"/>
      <c r="B265" s="158"/>
      <c r="C265" s="152"/>
      <c r="D265" s="153"/>
      <c r="E265" s="163"/>
      <c r="F265" s="553" t="s">
        <v>589</v>
      </c>
      <c r="G265" s="554"/>
      <c r="H265" s="554"/>
      <c r="I265" s="555"/>
      <c r="J265" s="553" t="s">
        <v>889</v>
      </c>
      <c r="K265" s="554"/>
      <c r="L265" s="554"/>
      <c r="M265" s="554"/>
      <c r="N265" s="554"/>
      <c r="O265" s="555"/>
      <c r="P265" s="153"/>
      <c r="Q265" s="159"/>
      <c r="R265" s="159"/>
      <c r="S265" s="152"/>
      <c r="T265" s="152"/>
      <c r="U265" s="152"/>
      <c r="V265" s="152"/>
      <c r="W265" s="152"/>
      <c r="X265" s="152"/>
      <c r="Y265" s="152"/>
      <c r="Z265" s="152"/>
      <c r="AA265" s="154"/>
      <c r="AB265" s="115"/>
    </row>
    <row r="266" spans="1:28">
      <c r="A266" s="111"/>
      <c r="B266" s="158"/>
      <c r="C266" s="152"/>
      <c r="D266" s="153"/>
      <c r="E266" s="163"/>
      <c r="F266" s="159"/>
      <c r="G266" s="159"/>
      <c r="H266" s="159"/>
      <c r="I266" s="159"/>
      <c r="J266" s="159"/>
      <c r="K266" s="159"/>
      <c r="L266" s="159"/>
      <c r="M266" s="159"/>
      <c r="N266" s="159"/>
      <c r="O266" s="159"/>
      <c r="P266" s="153"/>
      <c r="Q266" s="159"/>
      <c r="R266" s="159"/>
      <c r="S266" s="152"/>
      <c r="T266" s="152"/>
      <c r="U266" s="152"/>
      <c r="V266" s="152"/>
      <c r="W266" s="152"/>
      <c r="X266" s="152"/>
      <c r="Y266" s="152"/>
      <c r="Z266" s="152"/>
      <c r="AA266" s="154"/>
      <c r="AB266" s="115"/>
    </row>
    <row r="267" spans="1:28">
      <c r="A267" s="111"/>
      <c r="B267" s="158"/>
      <c r="C267" s="152"/>
      <c r="D267" s="153"/>
      <c r="E267" s="152" t="s">
        <v>137</v>
      </c>
      <c r="F267" s="152"/>
      <c r="G267" s="152"/>
      <c r="H267" s="152"/>
      <c r="I267" s="152"/>
      <c r="J267" s="152"/>
      <c r="K267" s="152"/>
      <c r="L267" s="159"/>
      <c r="M267" s="159"/>
      <c r="N267" s="159"/>
      <c r="O267" s="159"/>
      <c r="P267" s="153"/>
      <c r="Q267" s="159"/>
      <c r="R267" s="159"/>
      <c r="S267" s="152"/>
      <c r="T267" s="152"/>
      <c r="U267" s="152"/>
      <c r="V267" s="152"/>
      <c r="W267" s="152"/>
      <c r="X267" s="152"/>
      <c r="Y267" s="152"/>
      <c r="Z267" s="152"/>
      <c r="AA267" s="154"/>
      <c r="AB267" s="115"/>
    </row>
    <row r="268" spans="1:28" ht="15.75" customHeight="1">
      <c r="A268" s="111"/>
      <c r="B268" s="158"/>
      <c r="C268" s="152"/>
      <c r="D268" s="153"/>
      <c r="E268" s="159"/>
      <c r="F268" s="557" t="s">
        <v>478</v>
      </c>
      <c r="G268" s="557"/>
      <c r="H268" s="557"/>
      <c r="I268" s="557"/>
      <c r="J268" s="550" t="s">
        <v>81</v>
      </c>
      <c r="K268" s="551"/>
      <c r="L268" s="551"/>
      <c r="M268" s="551"/>
      <c r="N268" s="551"/>
      <c r="O268" s="551"/>
      <c r="P268" s="551"/>
      <c r="Q268" s="551"/>
      <c r="R268" s="551"/>
      <c r="S268" s="551"/>
      <c r="T268" s="551"/>
      <c r="U268" s="552"/>
      <c r="V268" s="152"/>
      <c r="W268" s="152"/>
      <c r="X268" s="152"/>
      <c r="Y268" s="152"/>
      <c r="Z268" s="152"/>
      <c r="AA268" s="154"/>
      <c r="AB268" s="115"/>
    </row>
    <row r="269" spans="1:28" ht="36" customHeight="1">
      <c r="A269" s="111"/>
      <c r="B269" s="158"/>
      <c r="C269" s="152"/>
      <c r="D269" s="153"/>
      <c r="E269" s="159"/>
      <c r="F269" s="556" t="s">
        <v>590</v>
      </c>
      <c r="G269" s="556"/>
      <c r="H269" s="556"/>
      <c r="I269" s="556"/>
      <c r="J269" s="553" t="s">
        <v>147</v>
      </c>
      <c r="K269" s="554"/>
      <c r="L269" s="554"/>
      <c r="M269" s="554"/>
      <c r="N269" s="554"/>
      <c r="O269" s="554"/>
      <c r="P269" s="554"/>
      <c r="Q269" s="554"/>
      <c r="R269" s="554"/>
      <c r="S269" s="554"/>
      <c r="T269" s="554"/>
      <c r="U269" s="555"/>
      <c r="V269" s="152"/>
      <c r="W269" s="152"/>
      <c r="X269" s="152"/>
      <c r="Y269" s="152"/>
      <c r="Z269" s="152"/>
      <c r="AA269" s="154"/>
      <c r="AB269" s="115"/>
    </row>
    <row r="270" spans="1:28">
      <c r="A270" s="111"/>
      <c r="B270" s="158"/>
      <c r="C270" s="152"/>
      <c r="D270" s="153"/>
      <c r="E270" s="152"/>
      <c r="F270" s="152"/>
      <c r="G270" s="152"/>
      <c r="H270" s="152"/>
      <c r="I270" s="152"/>
      <c r="J270" s="152"/>
      <c r="K270" s="152"/>
      <c r="L270" s="159"/>
      <c r="M270" s="159"/>
      <c r="N270" s="159"/>
      <c r="O270" s="159"/>
      <c r="P270" s="153"/>
      <c r="Q270" s="159"/>
      <c r="R270" s="159"/>
      <c r="S270" s="152"/>
      <c r="T270" s="152"/>
      <c r="U270" s="152"/>
      <c r="V270" s="152"/>
      <c r="W270" s="152"/>
      <c r="X270" s="152"/>
      <c r="Y270" s="152"/>
      <c r="Z270" s="152"/>
      <c r="AA270" s="154"/>
      <c r="AB270" s="115"/>
    </row>
    <row r="271" spans="1:28">
      <c r="A271" s="111"/>
      <c r="B271" s="158"/>
      <c r="C271" s="152"/>
      <c r="D271" s="153"/>
      <c r="E271" s="152" t="s">
        <v>138</v>
      </c>
      <c r="F271" s="152"/>
      <c r="G271" s="152"/>
      <c r="H271" s="152"/>
      <c r="I271" s="152"/>
      <c r="J271" s="152"/>
      <c r="K271" s="152"/>
      <c r="L271" s="159"/>
      <c r="M271" s="159"/>
      <c r="N271" s="159"/>
      <c r="O271" s="159"/>
      <c r="P271" s="153"/>
      <c r="Q271" s="159"/>
      <c r="R271" s="159"/>
      <c r="S271" s="152"/>
      <c r="T271" s="152"/>
      <c r="U271" s="152"/>
      <c r="V271" s="152"/>
      <c r="W271" s="152"/>
      <c r="X271" s="152"/>
      <c r="Y271" s="152"/>
      <c r="Z271" s="152"/>
      <c r="AA271" s="154"/>
      <c r="AB271" s="115"/>
    </row>
    <row r="272" spans="1:28" ht="15.75" customHeight="1">
      <c r="A272" s="111"/>
      <c r="B272" s="158"/>
      <c r="C272" s="152"/>
      <c r="D272" s="153"/>
      <c r="E272" s="159"/>
      <c r="F272" s="550" t="s">
        <v>478</v>
      </c>
      <c r="G272" s="551"/>
      <c r="H272" s="551"/>
      <c r="I272" s="552"/>
      <c r="J272" s="550" t="s">
        <v>81</v>
      </c>
      <c r="K272" s="551"/>
      <c r="L272" s="551"/>
      <c r="M272" s="551"/>
      <c r="N272" s="551"/>
      <c r="O272" s="551"/>
      <c r="P272" s="551"/>
      <c r="Q272" s="551"/>
      <c r="R272" s="551"/>
      <c r="S272" s="551"/>
      <c r="T272" s="551"/>
      <c r="U272" s="551"/>
      <c r="V272" s="551"/>
      <c r="W272" s="551"/>
      <c r="X272" s="551"/>
      <c r="Y272" s="551"/>
      <c r="Z272" s="552"/>
      <c r="AA272" s="154"/>
      <c r="AB272" s="115"/>
    </row>
    <row r="273" spans="1:28" ht="39.75" customHeight="1">
      <c r="A273" s="111"/>
      <c r="B273" s="158"/>
      <c r="C273" s="152"/>
      <c r="D273" s="153"/>
      <c r="E273" s="159"/>
      <c r="F273" s="553" t="s">
        <v>591</v>
      </c>
      <c r="G273" s="554"/>
      <c r="H273" s="554"/>
      <c r="I273" s="555"/>
      <c r="J273" s="553" t="s">
        <v>149</v>
      </c>
      <c r="K273" s="554"/>
      <c r="L273" s="554"/>
      <c r="M273" s="554"/>
      <c r="N273" s="554"/>
      <c r="O273" s="554"/>
      <c r="P273" s="554"/>
      <c r="Q273" s="554"/>
      <c r="R273" s="554"/>
      <c r="S273" s="554"/>
      <c r="T273" s="554"/>
      <c r="U273" s="554"/>
      <c r="V273" s="554"/>
      <c r="W273" s="554"/>
      <c r="X273" s="554"/>
      <c r="Y273" s="554"/>
      <c r="Z273" s="555"/>
      <c r="AA273" s="154"/>
      <c r="AB273" s="115"/>
    </row>
    <row r="274" spans="1:28">
      <c r="A274" s="111"/>
      <c r="B274" s="158"/>
      <c r="C274" s="152"/>
      <c r="D274" s="153"/>
      <c r="E274" s="152"/>
      <c r="F274" s="152" t="s">
        <v>261</v>
      </c>
      <c r="G274" s="152"/>
      <c r="H274" s="152"/>
      <c r="I274" s="152"/>
      <c r="J274" s="152"/>
      <c r="K274" s="152"/>
      <c r="L274" s="159"/>
      <c r="M274" s="159"/>
      <c r="N274" s="159"/>
      <c r="O274" s="159"/>
      <c r="P274" s="153"/>
      <c r="Q274" s="159"/>
      <c r="R274" s="159"/>
      <c r="S274" s="152"/>
      <c r="T274" s="152"/>
      <c r="U274" s="152"/>
      <c r="V274" s="152"/>
      <c r="W274" s="152"/>
      <c r="X274" s="152"/>
      <c r="Y274" s="152"/>
      <c r="Z274" s="152"/>
      <c r="AA274" s="154"/>
      <c r="AB274" s="115"/>
    </row>
    <row r="275" spans="1:28">
      <c r="A275" s="111"/>
      <c r="B275" s="158"/>
      <c r="C275" s="152"/>
      <c r="D275" s="153"/>
      <c r="E275" s="152"/>
      <c r="F275" s="152" t="s">
        <v>268</v>
      </c>
      <c r="G275" s="152"/>
      <c r="H275" s="152"/>
      <c r="I275" s="152"/>
      <c r="J275" s="152"/>
      <c r="K275" s="152"/>
      <c r="L275" s="159"/>
      <c r="M275" s="159"/>
      <c r="N275" s="159"/>
      <c r="O275" s="159"/>
      <c r="P275" s="153"/>
      <c r="Q275" s="159"/>
      <c r="R275" s="159"/>
      <c r="S275" s="152"/>
      <c r="T275" s="152"/>
      <c r="U275" s="152"/>
      <c r="V275" s="152"/>
      <c r="W275" s="152"/>
      <c r="X275" s="152"/>
      <c r="Y275" s="152"/>
      <c r="Z275" s="152"/>
      <c r="AA275" s="154"/>
      <c r="AB275" s="115"/>
    </row>
    <row r="276" spans="1:28">
      <c r="A276" s="111"/>
      <c r="B276" s="158"/>
      <c r="C276" s="152"/>
      <c r="D276" s="153"/>
      <c r="E276" s="152"/>
      <c r="F276" s="152"/>
      <c r="G276" s="152"/>
      <c r="H276" s="152"/>
      <c r="I276" s="152"/>
      <c r="J276" s="152"/>
      <c r="K276" s="152"/>
      <c r="L276" s="159"/>
      <c r="M276" s="159"/>
      <c r="N276" s="159"/>
      <c r="O276" s="159"/>
      <c r="P276" s="153"/>
      <c r="Q276" s="159"/>
      <c r="R276" s="159"/>
      <c r="S276" s="152"/>
      <c r="T276" s="152"/>
      <c r="U276" s="152"/>
      <c r="V276" s="152"/>
      <c r="W276" s="152"/>
      <c r="X276" s="152"/>
      <c r="Y276" s="152"/>
      <c r="Z276" s="152"/>
      <c r="AA276" s="154"/>
      <c r="AB276" s="115"/>
    </row>
    <row r="277" spans="1:28">
      <c r="A277" s="111"/>
      <c r="B277" s="158"/>
      <c r="C277" s="152"/>
      <c r="D277" s="153"/>
      <c r="E277" s="152" t="s">
        <v>134</v>
      </c>
      <c r="F277" s="152"/>
      <c r="G277" s="152"/>
      <c r="H277" s="152"/>
      <c r="I277" s="152"/>
      <c r="J277" s="152"/>
      <c r="K277" s="152"/>
      <c r="L277" s="159"/>
      <c r="M277" s="159"/>
      <c r="N277" s="159"/>
      <c r="O277" s="159"/>
      <c r="P277" s="153"/>
      <c r="Q277" s="159"/>
      <c r="R277" s="159"/>
      <c r="S277" s="152"/>
      <c r="T277" s="152"/>
      <c r="U277" s="152"/>
      <c r="V277" s="152"/>
      <c r="W277" s="152"/>
      <c r="X277" s="152"/>
      <c r="Y277" s="152"/>
      <c r="Z277" s="152"/>
      <c r="AA277" s="154"/>
      <c r="AB277" s="115"/>
    </row>
    <row r="278" spans="1:28" ht="15.75" customHeight="1">
      <c r="A278" s="111"/>
      <c r="B278" s="158"/>
      <c r="C278" s="152"/>
      <c r="D278" s="153"/>
      <c r="E278" s="159"/>
      <c r="F278" s="557" t="s">
        <v>478</v>
      </c>
      <c r="G278" s="557"/>
      <c r="H278" s="557"/>
      <c r="I278" s="557"/>
      <c r="J278" s="550" t="s">
        <v>81</v>
      </c>
      <c r="K278" s="551"/>
      <c r="L278" s="551"/>
      <c r="M278" s="551"/>
      <c r="N278" s="551"/>
      <c r="O278" s="551"/>
      <c r="P278" s="551"/>
      <c r="Q278" s="551"/>
      <c r="R278" s="551"/>
      <c r="S278" s="551"/>
      <c r="T278" s="551"/>
      <c r="U278" s="551"/>
      <c r="V278" s="552"/>
      <c r="W278" s="152"/>
      <c r="X278" s="152"/>
      <c r="Y278" s="152"/>
      <c r="Z278" s="152"/>
      <c r="AA278" s="154"/>
      <c r="AB278" s="115"/>
    </row>
    <row r="279" spans="1:28" ht="36" customHeight="1">
      <c r="A279" s="111"/>
      <c r="B279" s="158"/>
      <c r="C279" s="152"/>
      <c r="D279" s="153"/>
      <c r="E279" s="159"/>
      <c r="F279" s="556" t="s">
        <v>679</v>
      </c>
      <c r="G279" s="556"/>
      <c r="H279" s="556"/>
      <c r="I279" s="556"/>
      <c r="J279" s="553" t="s">
        <v>148</v>
      </c>
      <c r="K279" s="554"/>
      <c r="L279" s="554"/>
      <c r="M279" s="554"/>
      <c r="N279" s="554"/>
      <c r="O279" s="554"/>
      <c r="P279" s="554"/>
      <c r="Q279" s="554"/>
      <c r="R279" s="554"/>
      <c r="S279" s="554"/>
      <c r="T279" s="554"/>
      <c r="U279" s="554"/>
      <c r="V279" s="555"/>
      <c r="W279" s="152"/>
      <c r="X279" s="152"/>
      <c r="Y279" s="152"/>
      <c r="Z279" s="152"/>
      <c r="AA279" s="154"/>
      <c r="AB279" s="115"/>
    </row>
    <row r="280" spans="1:28" ht="15.75" customHeight="1">
      <c r="A280" s="111"/>
      <c r="B280" s="158"/>
      <c r="C280" s="152"/>
      <c r="D280" s="153"/>
      <c r="E280" s="153"/>
      <c r="F280" s="153"/>
      <c r="G280" s="153"/>
      <c r="H280" s="153"/>
      <c r="I280" s="153"/>
      <c r="J280" s="153" t="s">
        <v>891</v>
      </c>
      <c r="K280" s="153"/>
      <c r="L280" s="153"/>
      <c r="M280" s="153"/>
      <c r="N280" s="153"/>
      <c r="O280" s="153"/>
      <c r="P280" s="153"/>
      <c r="Q280" s="159"/>
      <c r="R280" s="159"/>
      <c r="S280" s="152"/>
      <c r="T280" s="152"/>
      <c r="U280" s="152"/>
      <c r="V280" s="152"/>
      <c r="W280" s="152"/>
      <c r="X280" s="152"/>
      <c r="Y280" s="152"/>
      <c r="Z280" s="152"/>
      <c r="AA280" s="154"/>
      <c r="AB280" s="115"/>
    </row>
    <row r="281" spans="1:28" ht="15.75" customHeight="1">
      <c r="A281" s="111"/>
      <c r="B281" s="158"/>
      <c r="C281" s="152"/>
      <c r="D281" s="153"/>
      <c r="E281" s="153" t="s">
        <v>104</v>
      </c>
      <c r="F281" s="153"/>
      <c r="G281" s="153"/>
      <c r="H281" s="153"/>
      <c r="I281" s="153"/>
      <c r="J281" s="153"/>
      <c r="K281" s="153"/>
      <c r="L281" s="153"/>
      <c r="M281" s="153"/>
      <c r="N281" s="153"/>
      <c r="O281" s="153"/>
      <c r="P281" s="153"/>
      <c r="Q281" s="153"/>
      <c r="R281" s="152"/>
      <c r="S281" s="152"/>
      <c r="T281" s="152"/>
      <c r="U281" s="152"/>
      <c r="V281" s="152"/>
      <c r="W281" s="152"/>
      <c r="X281" s="152"/>
      <c r="Y281" s="152"/>
      <c r="Z281" s="152"/>
      <c r="AA281" s="154"/>
      <c r="AB281" s="115"/>
    </row>
    <row r="282" spans="1:28" ht="15.75" customHeight="1">
      <c r="A282" s="111"/>
      <c r="B282" s="158"/>
      <c r="C282" s="152"/>
      <c r="D282" s="153"/>
      <c r="E282" s="153"/>
      <c r="F282" s="534" t="s">
        <v>84</v>
      </c>
      <c r="G282" s="534"/>
      <c r="H282" s="534"/>
      <c r="I282" s="534"/>
      <c r="J282" s="534" t="s">
        <v>81</v>
      </c>
      <c r="K282" s="534"/>
      <c r="L282" s="534"/>
      <c r="M282" s="534"/>
      <c r="N282" s="153"/>
      <c r="O282" s="153"/>
      <c r="P282" s="159"/>
      <c r="Q282" s="159"/>
      <c r="R282" s="159"/>
      <c r="S282" s="152"/>
      <c r="T282" s="152"/>
      <c r="U282" s="152"/>
      <c r="V282" s="152"/>
      <c r="W282" s="152"/>
      <c r="X282" s="152"/>
      <c r="Y282" s="152"/>
      <c r="Z282" s="152"/>
      <c r="AA282" s="154"/>
      <c r="AB282" s="115"/>
    </row>
    <row r="283" spans="1:28" ht="15.75" customHeight="1">
      <c r="A283" s="111"/>
      <c r="B283" s="158"/>
      <c r="C283" s="152"/>
      <c r="D283" s="153"/>
      <c r="E283" s="153"/>
      <c r="F283" s="556" t="s">
        <v>475</v>
      </c>
      <c r="G283" s="556"/>
      <c r="H283" s="556"/>
      <c r="I283" s="556"/>
      <c r="J283" s="559" t="s">
        <v>456</v>
      </c>
      <c r="K283" s="558"/>
      <c r="L283" s="558"/>
      <c r="M283" s="558"/>
      <c r="N283" s="153"/>
      <c r="O283" s="153"/>
      <c r="P283" s="159"/>
      <c r="Q283" s="159"/>
      <c r="R283" s="159"/>
      <c r="S283" s="152"/>
      <c r="T283" s="152"/>
      <c r="U283" s="152"/>
      <c r="V283" s="152"/>
      <c r="W283" s="152"/>
      <c r="X283" s="152"/>
      <c r="Y283" s="152"/>
      <c r="Z283" s="152"/>
      <c r="AA283" s="154"/>
      <c r="AB283" s="115"/>
    </row>
    <row r="284" spans="1:28" ht="15.75" customHeight="1">
      <c r="A284" s="111"/>
      <c r="B284" s="164"/>
      <c r="C284" s="165"/>
      <c r="D284" s="165"/>
      <c r="E284" s="165"/>
      <c r="F284" s="165"/>
      <c r="G284" s="165"/>
      <c r="H284" s="165"/>
      <c r="I284" s="165"/>
      <c r="J284" s="165"/>
      <c r="K284" s="165"/>
      <c r="L284" s="165"/>
      <c r="M284" s="165"/>
      <c r="N284" s="165"/>
      <c r="O284" s="165"/>
      <c r="P284" s="165"/>
      <c r="Q284" s="165"/>
      <c r="R284" s="165"/>
      <c r="S284" s="165"/>
      <c r="T284" s="165"/>
      <c r="U284" s="165"/>
      <c r="V284" s="165"/>
      <c r="W284" s="165"/>
      <c r="X284" s="165"/>
      <c r="Y284" s="165"/>
      <c r="Z284" s="165"/>
      <c r="AA284" s="166"/>
      <c r="AB284" s="115"/>
    </row>
    <row r="285" spans="1:28" ht="15.75" customHeight="1" thickBot="1">
      <c r="A285" s="134"/>
      <c r="B285" s="135"/>
      <c r="C285" s="135"/>
      <c r="D285" s="135"/>
      <c r="E285" s="135"/>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c r="AB285" s="136"/>
    </row>
    <row r="286" spans="1:28" ht="15.75" customHeight="1"/>
    <row r="287" spans="1:28" ht="15.75" customHeight="1"/>
    <row r="288" spans="1:2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sheetData>
  <mergeCells count="337">
    <mergeCell ref="F106:AA106"/>
    <mergeCell ref="L223:Z223"/>
    <mergeCell ref="E224:I224"/>
    <mergeCell ref="J268:U268"/>
    <mergeCell ref="E227:I227"/>
    <mergeCell ref="J227:K227"/>
    <mergeCell ref="L227:Z227"/>
    <mergeCell ref="J263:O263"/>
    <mergeCell ref="F260:I260"/>
    <mergeCell ref="J255:S255"/>
    <mergeCell ref="L244:Z244"/>
    <mergeCell ref="J264:O264"/>
    <mergeCell ref="F263:I263"/>
    <mergeCell ref="F265:I265"/>
    <mergeCell ref="L250:Q250"/>
    <mergeCell ref="J260:O260"/>
    <mergeCell ref="J259:O259"/>
    <mergeCell ref="F261:I261"/>
    <mergeCell ref="J261:O261"/>
    <mergeCell ref="J236:M236"/>
    <mergeCell ref="J239:M239"/>
    <mergeCell ref="F239:I239"/>
    <mergeCell ref="E251:G251"/>
    <mergeCell ref="F240:I240"/>
    <mergeCell ref="B108:AA108"/>
    <mergeCell ref="B110:AA127"/>
    <mergeCell ref="S81:AA81"/>
    <mergeCell ref="C81:F81"/>
    <mergeCell ref="S3:AB3"/>
    <mergeCell ref="F4:L4"/>
    <mergeCell ref="S4:AB4"/>
    <mergeCell ref="M75:N75"/>
    <mergeCell ref="G73:L73"/>
    <mergeCell ref="M73:N73"/>
    <mergeCell ref="C73:F73"/>
    <mergeCell ref="M69:N69"/>
    <mergeCell ref="G66:L66"/>
    <mergeCell ref="G65:L65"/>
    <mergeCell ref="O59:P59"/>
    <mergeCell ref="G72:L72"/>
    <mergeCell ref="M72:N72"/>
    <mergeCell ref="M65:N65"/>
    <mergeCell ref="M59:N59"/>
    <mergeCell ref="G69:L69"/>
    <mergeCell ref="M60:N60"/>
    <mergeCell ref="M62:N62"/>
    <mergeCell ref="B102:E102"/>
    <mergeCell ref="B106:E106"/>
    <mergeCell ref="J279:V279"/>
    <mergeCell ref="J226:K226"/>
    <mergeCell ref="J235:M235"/>
    <mergeCell ref="J265:O265"/>
    <mergeCell ref="J240:M240"/>
    <mergeCell ref="L249:Q249"/>
    <mergeCell ref="J231:M231"/>
    <mergeCell ref="J232:M232"/>
    <mergeCell ref="F232:I232"/>
    <mergeCell ref="F235:I235"/>
    <mergeCell ref="E226:I226"/>
    <mergeCell ref="F264:I264"/>
    <mergeCell ref="F255:I255"/>
    <mergeCell ref="E250:G250"/>
    <mergeCell ref="J262:O262"/>
    <mergeCell ref="E244:K244"/>
    <mergeCell ref="E245:I245"/>
    <mergeCell ref="F236:I236"/>
    <mergeCell ref="F231:I231"/>
    <mergeCell ref="L226:Z226"/>
    <mergeCell ref="F283:I283"/>
    <mergeCell ref="J283:M283"/>
    <mergeCell ref="J245:K245"/>
    <mergeCell ref="L245:Z245"/>
    <mergeCell ref="F268:I268"/>
    <mergeCell ref="J256:S256"/>
    <mergeCell ref="H251:K251"/>
    <mergeCell ref="L251:Q251"/>
    <mergeCell ref="F256:I256"/>
    <mergeCell ref="J278:V278"/>
    <mergeCell ref="J269:U269"/>
    <mergeCell ref="J273:Z273"/>
    <mergeCell ref="F272:I272"/>
    <mergeCell ref="J272:Z272"/>
    <mergeCell ref="F269:I269"/>
    <mergeCell ref="H250:K250"/>
    <mergeCell ref="F262:I262"/>
    <mergeCell ref="F259:I259"/>
    <mergeCell ref="E249:K249"/>
    <mergeCell ref="F282:I282"/>
    <mergeCell ref="J282:M282"/>
    <mergeCell ref="F279:I279"/>
    <mergeCell ref="F273:I273"/>
    <mergeCell ref="F278:I278"/>
    <mergeCell ref="C53:F53"/>
    <mergeCell ref="C54:F54"/>
    <mergeCell ref="G61:L61"/>
    <mergeCell ref="C59:F59"/>
    <mergeCell ref="G58:L58"/>
    <mergeCell ref="M63:N63"/>
    <mergeCell ref="O57:P57"/>
    <mergeCell ref="S60:AA60"/>
    <mergeCell ref="Q52:R52"/>
    <mergeCell ref="S63:AA63"/>
    <mergeCell ref="B56:L56"/>
    <mergeCell ref="G54:L54"/>
    <mergeCell ref="G57:L57"/>
    <mergeCell ref="M57:N57"/>
    <mergeCell ref="G59:L59"/>
    <mergeCell ref="C57:F57"/>
    <mergeCell ref="C58:F58"/>
    <mergeCell ref="C62:F62"/>
    <mergeCell ref="C63:F63"/>
    <mergeCell ref="C61:F61"/>
    <mergeCell ref="F9:AA10"/>
    <mergeCell ref="B50:L50"/>
    <mergeCell ref="M51:N51"/>
    <mergeCell ref="F49:I49"/>
    <mergeCell ref="X49:AA49"/>
    <mergeCell ref="T49:W49"/>
    <mergeCell ref="B9:E10"/>
    <mergeCell ref="B25:E25"/>
    <mergeCell ref="B21:F21"/>
    <mergeCell ref="B15:E15"/>
    <mergeCell ref="B24:M24"/>
    <mergeCell ref="M21:AA21"/>
    <mergeCell ref="M22:AA22"/>
    <mergeCell ref="P24:AA24"/>
    <mergeCell ref="B12:E12"/>
    <mergeCell ref="B20:F20"/>
    <mergeCell ref="M19:AA19"/>
    <mergeCell ref="M20:AA20"/>
    <mergeCell ref="B13:E13"/>
    <mergeCell ref="F12:AA12"/>
    <mergeCell ref="F15:AA15"/>
    <mergeCell ref="F16:AA16"/>
    <mergeCell ref="T25:AA25"/>
    <mergeCell ref="P25:S25"/>
    <mergeCell ref="F13:AA13"/>
    <mergeCell ref="Q64:R64"/>
    <mergeCell ref="O65:P65"/>
    <mergeCell ref="M64:N64"/>
    <mergeCell ref="S65:AA65"/>
    <mergeCell ref="S64:AA64"/>
    <mergeCell ref="Q65:R65"/>
    <mergeCell ref="O64:P64"/>
    <mergeCell ref="O62:P62"/>
    <mergeCell ref="G62:L62"/>
    <mergeCell ref="O63:P63"/>
    <mergeCell ref="Q63:R63"/>
    <mergeCell ref="C64:F64"/>
    <mergeCell ref="G64:L64"/>
    <mergeCell ref="O60:P60"/>
    <mergeCell ref="M61:N61"/>
    <mergeCell ref="S52:AA52"/>
    <mergeCell ref="C52:F52"/>
    <mergeCell ref="B16:E16"/>
    <mergeCell ref="B19:F19"/>
    <mergeCell ref="S61:AA61"/>
    <mergeCell ref="Q51:R51"/>
    <mergeCell ref="Q59:R59"/>
    <mergeCell ref="Q58:R58"/>
    <mergeCell ref="S53:AA53"/>
    <mergeCell ref="J49:M49"/>
    <mergeCell ref="M52:N52"/>
    <mergeCell ref="M53:N53"/>
    <mergeCell ref="O52:P52"/>
    <mergeCell ref="M54:N54"/>
    <mergeCell ref="O54:P54"/>
    <mergeCell ref="O53:P53"/>
    <mergeCell ref="O58:P58"/>
    <mergeCell ref="S54:AA54"/>
    <mergeCell ref="M58:N58"/>
    <mergeCell ref="Q57:R57"/>
    <mergeCell ref="G52:L52"/>
    <mergeCell ref="G53:L53"/>
    <mergeCell ref="F25:M25"/>
    <mergeCell ref="O51:P51"/>
    <mergeCell ref="C51:F51"/>
    <mergeCell ref="B18:L18"/>
    <mergeCell ref="B14:E14"/>
    <mergeCell ref="P48:AA48"/>
    <mergeCell ref="S51:AA51"/>
    <mergeCell ref="F14:AA14"/>
    <mergeCell ref="G51:L51"/>
    <mergeCell ref="B27:M27"/>
    <mergeCell ref="P27:AA27"/>
    <mergeCell ref="B48:M48"/>
    <mergeCell ref="O61:P61"/>
    <mergeCell ref="C60:F60"/>
    <mergeCell ref="G60:L60"/>
    <mergeCell ref="F105:AA105"/>
    <mergeCell ref="B105:E105"/>
    <mergeCell ref="G74:L74"/>
    <mergeCell ref="M74:N74"/>
    <mergeCell ref="Q74:R74"/>
    <mergeCell ref="S74:AA74"/>
    <mergeCell ref="O72:P72"/>
    <mergeCell ref="Q72:R72"/>
    <mergeCell ref="S72:AA72"/>
    <mergeCell ref="F102:AA102"/>
    <mergeCell ref="F100:AA100"/>
    <mergeCell ref="Q73:R73"/>
    <mergeCell ref="S73:AA73"/>
    <mergeCell ref="O74:P74"/>
    <mergeCell ref="Q77:R77"/>
    <mergeCell ref="M80:N80"/>
    <mergeCell ref="F104:AA104"/>
    <mergeCell ref="Q62:R62"/>
    <mergeCell ref="M70:N70"/>
    <mergeCell ref="O82:P82"/>
    <mergeCell ref="O81:P81"/>
    <mergeCell ref="S59:AA59"/>
    <mergeCell ref="Q61:R61"/>
    <mergeCell ref="S57:AA57"/>
    <mergeCell ref="S58:AA58"/>
    <mergeCell ref="S76:AA76"/>
    <mergeCell ref="C77:F77"/>
    <mergeCell ref="C80:F80"/>
    <mergeCell ref="C79:F79"/>
    <mergeCell ref="G79:L79"/>
    <mergeCell ref="M77:N77"/>
    <mergeCell ref="G80:L80"/>
    <mergeCell ref="M79:N79"/>
    <mergeCell ref="S77:AA77"/>
    <mergeCell ref="S78:AA78"/>
    <mergeCell ref="O77:P77"/>
    <mergeCell ref="S80:AA80"/>
    <mergeCell ref="O79:P79"/>
    <mergeCell ref="Q79:R79"/>
    <mergeCell ref="S79:AA79"/>
    <mergeCell ref="O71:P71"/>
    <mergeCell ref="C71:F71"/>
    <mergeCell ref="S75:AA75"/>
    <mergeCell ref="C74:F74"/>
    <mergeCell ref="S62:AA62"/>
    <mergeCell ref="E223:K223"/>
    <mergeCell ref="L224:Z224"/>
    <mergeCell ref="E225:I225"/>
    <mergeCell ref="J225:K225"/>
    <mergeCell ref="L225:Z225"/>
    <mergeCell ref="H219:K219"/>
    <mergeCell ref="B109:AA109"/>
    <mergeCell ref="E210:J210"/>
    <mergeCell ref="K210:U210"/>
    <mergeCell ref="L219:Q219"/>
    <mergeCell ref="L217:Q217"/>
    <mergeCell ref="J224:K224"/>
    <mergeCell ref="B206:AA206"/>
    <mergeCell ref="B129:AA204"/>
    <mergeCell ref="E217:K217"/>
    <mergeCell ref="E218:G218"/>
    <mergeCell ref="H218:K218"/>
    <mergeCell ref="E209:J209"/>
    <mergeCell ref="K209:U209"/>
    <mergeCell ref="E211:J211"/>
    <mergeCell ref="K211:U211"/>
    <mergeCell ref="E219:G219"/>
    <mergeCell ref="L218:Q218"/>
    <mergeCell ref="B128:AA128"/>
    <mergeCell ref="M82:N82"/>
    <mergeCell ref="Q81:R81"/>
    <mergeCell ref="O70:P70"/>
    <mergeCell ref="S82:AA82"/>
    <mergeCell ref="C82:F82"/>
    <mergeCell ref="G82:L82"/>
    <mergeCell ref="G76:L76"/>
    <mergeCell ref="M76:N76"/>
    <mergeCell ref="S67:AA67"/>
    <mergeCell ref="O67:P67"/>
    <mergeCell ref="Q80:R80"/>
    <mergeCell ref="O80:P80"/>
    <mergeCell ref="C72:F72"/>
    <mergeCell ref="G75:L75"/>
    <mergeCell ref="O73:P73"/>
    <mergeCell ref="G77:L77"/>
    <mergeCell ref="O76:P76"/>
    <mergeCell ref="G68:L68"/>
    <mergeCell ref="S68:AA68"/>
    <mergeCell ref="S66:AA66"/>
    <mergeCell ref="M68:N68"/>
    <mergeCell ref="O66:P66"/>
    <mergeCell ref="Q66:R66"/>
    <mergeCell ref="O68:P68"/>
    <mergeCell ref="M66:N66"/>
    <mergeCell ref="M67:N67"/>
    <mergeCell ref="Q68:R68"/>
    <mergeCell ref="S71:AA71"/>
    <mergeCell ref="Q71:R71"/>
    <mergeCell ref="S70:AA70"/>
    <mergeCell ref="Q69:R69"/>
    <mergeCell ref="B103:E103"/>
    <mergeCell ref="F103:AA103"/>
    <mergeCell ref="B84:L84"/>
    <mergeCell ref="M71:N71"/>
    <mergeCell ref="B104:E104"/>
    <mergeCell ref="C65:F65"/>
    <mergeCell ref="C70:F70"/>
    <mergeCell ref="G67:L67"/>
    <mergeCell ref="G71:L71"/>
    <mergeCell ref="G70:L70"/>
    <mergeCell ref="C67:F67"/>
    <mergeCell ref="B101:E101"/>
    <mergeCell ref="B85:E85"/>
    <mergeCell ref="F85:AA85"/>
    <mergeCell ref="B98:L98"/>
    <mergeCell ref="B99:E99"/>
    <mergeCell ref="F99:AA99"/>
    <mergeCell ref="B100:E100"/>
    <mergeCell ref="F101:AA101"/>
    <mergeCell ref="O75:P75"/>
    <mergeCell ref="Q82:R82"/>
    <mergeCell ref="G81:L81"/>
    <mergeCell ref="M81:N81"/>
    <mergeCell ref="Q76:R76"/>
    <mergeCell ref="A1:E4"/>
    <mergeCell ref="G19:I19"/>
    <mergeCell ref="J19:L19"/>
    <mergeCell ref="Q67:R67"/>
    <mergeCell ref="S69:AA69"/>
    <mergeCell ref="G63:L63"/>
    <mergeCell ref="M4:R4"/>
    <mergeCell ref="C78:F78"/>
    <mergeCell ref="G78:L78"/>
    <mergeCell ref="M78:N78"/>
    <mergeCell ref="O78:P78"/>
    <mergeCell ref="Q78:R78"/>
    <mergeCell ref="C76:F76"/>
    <mergeCell ref="C66:F66"/>
    <mergeCell ref="C68:F68"/>
    <mergeCell ref="C69:F69"/>
    <mergeCell ref="F7:AA7"/>
    <mergeCell ref="Q75:R75"/>
    <mergeCell ref="Q60:R60"/>
    <mergeCell ref="Q54:R54"/>
    <mergeCell ref="Q53:R53"/>
    <mergeCell ref="C75:F75"/>
    <mergeCell ref="Q70:R70"/>
    <mergeCell ref="O69:P69"/>
  </mergeCells>
  <phoneticPr fontId="8"/>
  <hyperlinks>
    <hyperlink ref="C12" r:id="rId1" display="http://****.com/gbook/*****.asp"/>
    <hyperlink ref="C13"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r:id="rId4"/>
  <headerFooter alignWithMargins="0">
    <oddHeader>&amp;R&amp;P　　　　</oddHeader>
    <oddFooter>&amp;CTOYOTA MOTOR CORPORATION</oddFooter>
  </headerFooter>
  <drawing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pageSetUpPr fitToPage="1"/>
  </sheetPr>
  <dimension ref="A1:AB210"/>
  <sheetViews>
    <sheetView showGridLines="0" topLeftCell="A49" zoomScale="90" zoomScaleNormal="90" zoomScaleSheetLayoutView="100" zoomScalePageLayoutView="90" workbookViewId="0">
      <selection activeCell="M4" sqref="M4:R4"/>
    </sheetView>
  </sheetViews>
  <sheetFormatPr defaultColWidth="11.42578125" defaultRowHeight="13.5"/>
  <cols>
    <col min="1" max="1" width="1.85546875" style="94" customWidth="1"/>
    <col min="2" max="27" width="5.42578125" style="94" customWidth="1"/>
    <col min="28" max="28" width="1.85546875" style="94" customWidth="1"/>
    <col min="29" max="29" width="5.42578125" style="94" customWidth="1"/>
    <col min="30" max="30" width="19" style="94" bestFit="1" customWidth="1"/>
    <col min="31" max="31" width="16.42578125" style="94" bestFit="1" customWidth="1"/>
    <col min="32" max="16384" width="11.42578125" style="94"/>
  </cols>
  <sheetData>
    <row r="1" spans="1:28" ht="15.75" customHeight="1">
      <c r="A1" s="308" t="s">
        <v>777</v>
      </c>
      <c r="B1" s="309"/>
      <c r="C1" s="309"/>
      <c r="D1" s="309"/>
      <c r="E1" s="309"/>
      <c r="F1" s="190" t="s">
        <v>294</v>
      </c>
      <c r="G1" s="191"/>
      <c r="H1" s="191"/>
      <c r="I1" s="191"/>
      <c r="J1" s="191"/>
      <c r="K1" s="191"/>
      <c r="L1" s="192"/>
      <c r="M1" s="190" t="s">
        <v>295</v>
      </c>
      <c r="N1" s="191"/>
      <c r="O1" s="191"/>
      <c r="P1" s="191"/>
      <c r="Q1" s="191"/>
      <c r="R1" s="192"/>
      <c r="S1" s="190" t="s">
        <v>776</v>
      </c>
      <c r="T1" s="191"/>
      <c r="U1" s="191"/>
      <c r="V1" s="191"/>
      <c r="W1" s="191"/>
      <c r="X1" s="191"/>
      <c r="Y1" s="191"/>
      <c r="Z1" s="191"/>
      <c r="AA1" s="191"/>
      <c r="AB1" s="192"/>
    </row>
    <row r="2" spans="1:28" s="99" customFormat="1" ht="15.75" customHeight="1" thickBot="1">
      <c r="A2" s="310"/>
      <c r="B2" s="311"/>
      <c r="C2" s="311"/>
      <c r="D2" s="311"/>
      <c r="E2" s="311"/>
      <c r="F2" s="193" t="s">
        <v>296</v>
      </c>
      <c r="G2" s="194"/>
      <c r="H2" s="194"/>
      <c r="I2" s="194"/>
      <c r="J2" s="194"/>
      <c r="K2" s="194"/>
      <c r="L2" s="195"/>
      <c r="M2" s="193" t="s">
        <v>297</v>
      </c>
      <c r="N2" s="196"/>
      <c r="O2" s="196"/>
      <c r="P2" s="196"/>
      <c r="Q2" s="196"/>
      <c r="R2" s="197"/>
      <c r="S2" s="193" t="s">
        <v>292</v>
      </c>
      <c r="T2" s="194"/>
      <c r="U2" s="194"/>
      <c r="V2" s="194"/>
      <c r="W2" s="194"/>
      <c r="X2" s="194"/>
      <c r="Y2" s="194"/>
      <c r="Z2" s="194"/>
      <c r="AA2" s="194"/>
      <c r="AB2" s="195"/>
    </row>
    <row r="3" spans="1:28" s="99" customFormat="1" ht="15.75" customHeight="1">
      <c r="A3" s="312"/>
      <c r="B3" s="313"/>
      <c r="C3" s="313"/>
      <c r="D3" s="313"/>
      <c r="E3" s="314"/>
      <c r="F3" s="190" t="s">
        <v>303</v>
      </c>
      <c r="G3" s="191"/>
      <c r="H3" s="191"/>
      <c r="I3" s="191"/>
      <c r="J3" s="191"/>
      <c r="K3" s="191"/>
      <c r="L3" s="192"/>
      <c r="M3" s="190" t="s">
        <v>304</v>
      </c>
      <c r="N3" s="191"/>
      <c r="O3" s="191"/>
      <c r="P3" s="191"/>
      <c r="Q3" s="191"/>
      <c r="R3" s="192"/>
      <c r="S3" s="324" t="s">
        <v>773</v>
      </c>
      <c r="T3" s="325"/>
      <c r="U3" s="325"/>
      <c r="V3" s="325"/>
      <c r="W3" s="325"/>
      <c r="X3" s="325"/>
      <c r="Y3" s="325"/>
      <c r="Z3" s="325"/>
      <c r="AA3" s="325"/>
      <c r="AB3" s="326"/>
    </row>
    <row r="4" spans="1:28" s="99" customFormat="1" ht="15.75" customHeight="1" thickBot="1">
      <c r="A4" s="315"/>
      <c r="B4" s="316"/>
      <c r="C4" s="316"/>
      <c r="D4" s="316"/>
      <c r="E4" s="316"/>
      <c r="F4" s="517" t="s">
        <v>382</v>
      </c>
      <c r="G4" s="518"/>
      <c r="H4" s="518"/>
      <c r="I4" s="518"/>
      <c r="J4" s="518"/>
      <c r="K4" s="518"/>
      <c r="L4" s="519"/>
      <c r="M4" s="321" t="str">
        <f>Cover!N5</f>
        <v>1.14</v>
      </c>
      <c r="N4" s="511"/>
      <c r="O4" s="511"/>
      <c r="P4" s="511"/>
      <c r="Q4" s="511"/>
      <c r="R4" s="512"/>
      <c r="S4" s="327" t="s">
        <v>784</v>
      </c>
      <c r="T4" s="328"/>
      <c r="U4" s="328"/>
      <c r="V4" s="328"/>
      <c r="W4" s="328"/>
      <c r="X4" s="328"/>
      <c r="Y4" s="328"/>
      <c r="Z4" s="328"/>
      <c r="AA4" s="328"/>
      <c r="AB4" s="329"/>
    </row>
    <row r="5" spans="1:28" s="99" customFormat="1" ht="5.0999999999999996" customHeight="1" thickBot="1">
      <c r="B5" s="103"/>
      <c r="C5" s="103"/>
      <c r="D5" s="103"/>
      <c r="E5" s="104"/>
      <c r="F5" s="105"/>
      <c r="G5" s="105"/>
      <c r="H5" s="105"/>
      <c r="I5" s="105"/>
      <c r="J5" s="105"/>
      <c r="K5" s="105"/>
      <c r="L5" s="105"/>
      <c r="M5" s="105"/>
      <c r="N5" s="105"/>
      <c r="O5" s="105"/>
      <c r="P5" s="105"/>
      <c r="Q5" s="103"/>
      <c r="R5" s="106"/>
      <c r="S5" s="103"/>
      <c r="T5" s="107"/>
      <c r="U5" s="105"/>
      <c r="V5" s="105"/>
      <c r="W5" s="105"/>
      <c r="X5" s="105"/>
      <c r="Y5" s="105"/>
      <c r="Z5" s="105"/>
      <c r="AA5" s="105"/>
    </row>
    <row r="6" spans="1:28" ht="15.75" customHeight="1">
      <c r="A6" s="108"/>
      <c r="B6" s="109"/>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110"/>
    </row>
    <row r="7" spans="1:28" ht="15.75" customHeight="1">
      <c r="A7" s="111"/>
      <c r="B7" s="112" t="s">
        <v>839</v>
      </c>
      <c r="C7" s="113"/>
      <c r="D7" s="113"/>
      <c r="E7" s="114"/>
      <c r="F7" s="520" t="str">
        <f>VLOOKUP(F$14,InterfaceList!$AG$11:$AJ$32,3,FALSE)</f>
        <v>Get Health Check Report Detailed Information</v>
      </c>
      <c r="G7" s="520"/>
      <c r="H7" s="520"/>
      <c r="I7" s="520"/>
      <c r="J7" s="520"/>
      <c r="K7" s="520"/>
      <c r="L7" s="520"/>
      <c r="M7" s="520"/>
      <c r="N7" s="520"/>
      <c r="O7" s="520"/>
      <c r="P7" s="520"/>
      <c r="Q7" s="520"/>
      <c r="R7" s="520"/>
      <c r="S7" s="520"/>
      <c r="T7" s="520"/>
      <c r="U7" s="520"/>
      <c r="V7" s="520"/>
      <c r="W7" s="520"/>
      <c r="X7" s="520"/>
      <c r="Y7" s="520"/>
      <c r="Z7" s="520"/>
      <c r="AA7" s="520"/>
      <c r="AB7" s="115"/>
    </row>
    <row r="8" spans="1:28" ht="15.75" customHeight="1">
      <c r="A8" s="111"/>
      <c r="B8" s="116"/>
      <c r="C8" s="116"/>
      <c r="D8" s="116"/>
      <c r="E8" s="116"/>
      <c r="F8" s="116"/>
      <c r="G8" s="116"/>
      <c r="H8" s="116"/>
      <c r="I8" s="116"/>
      <c r="J8" s="116"/>
      <c r="K8" s="116"/>
      <c r="L8" s="116"/>
      <c r="M8" s="116"/>
      <c r="N8" s="116"/>
      <c r="O8" s="116"/>
      <c r="P8" s="116"/>
      <c r="Q8" s="116"/>
      <c r="R8" s="116"/>
      <c r="S8" s="116"/>
      <c r="T8" s="116"/>
      <c r="U8" s="116"/>
      <c r="V8" s="116"/>
      <c r="W8" s="116"/>
      <c r="X8" s="116"/>
      <c r="Y8" s="116"/>
      <c r="Z8" s="116"/>
      <c r="AA8" s="116"/>
      <c r="AB8" s="115"/>
    </row>
    <row r="9" spans="1:28" ht="15.75" customHeight="1">
      <c r="A9" s="111"/>
      <c r="B9" s="490" t="s">
        <v>816</v>
      </c>
      <c r="C9" s="490"/>
      <c r="D9" s="490"/>
      <c r="E9" s="491"/>
      <c r="F9" s="521" t="str">
        <f>VLOOKUP(F$14,InterfaceList!$AG$11:$AJ$32,4,FALSE)</f>
        <v>MyCarInfo Screen No.2-28 
Return data for [Health Check Reportト]
Warning Information, Report Information</v>
      </c>
      <c r="G9" s="522"/>
      <c r="H9" s="522"/>
      <c r="I9" s="522"/>
      <c r="J9" s="522"/>
      <c r="K9" s="522"/>
      <c r="L9" s="522"/>
      <c r="M9" s="522"/>
      <c r="N9" s="522"/>
      <c r="O9" s="522"/>
      <c r="P9" s="522"/>
      <c r="Q9" s="522"/>
      <c r="R9" s="522"/>
      <c r="S9" s="522"/>
      <c r="T9" s="522"/>
      <c r="U9" s="522"/>
      <c r="V9" s="522"/>
      <c r="W9" s="522"/>
      <c r="X9" s="522"/>
      <c r="Y9" s="522"/>
      <c r="Z9" s="522"/>
      <c r="AA9" s="523"/>
      <c r="AB9" s="115"/>
    </row>
    <row r="10" spans="1:28" ht="15.75" customHeight="1">
      <c r="A10" s="111"/>
      <c r="B10" s="490"/>
      <c r="C10" s="490"/>
      <c r="D10" s="490"/>
      <c r="E10" s="491"/>
      <c r="F10" s="524"/>
      <c r="G10" s="501"/>
      <c r="H10" s="501"/>
      <c r="I10" s="501"/>
      <c r="J10" s="501"/>
      <c r="K10" s="501"/>
      <c r="L10" s="501"/>
      <c r="M10" s="501"/>
      <c r="N10" s="501"/>
      <c r="O10" s="501"/>
      <c r="P10" s="501"/>
      <c r="Q10" s="501"/>
      <c r="R10" s="501"/>
      <c r="S10" s="501"/>
      <c r="T10" s="501"/>
      <c r="U10" s="501"/>
      <c r="V10" s="501"/>
      <c r="W10" s="501"/>
      <c r="X10" s="501"/>
      <c r="Y10" s="501"/>
      <c r="Z10" s="501"/>
      <c r="AA10" s="525"/>
      <c r="AB10" s="115"/>
    </row>
    <row r="11" spans="1:28" ht="15.75" customHeight="1">
      <c r="A11" s="111"/>
      <c r="B11" s="490"/>
      <c r="C11" s="490"/>
      <c r="D11" s="490"/>
      <c r="E11" s="491"/>
      <c r="F11" s="526"/>
      <c r="G11" s="527"/>
      <c r="H11" s="527"/>
      <c r="I11" s="527"/>
      <c r="J11" s="527"/>
      <c r="K11" s="527"/>
      <c r="L11" s="527"/>
      <c r="M11" s="527"/>
      <c r="N11" s="527"/>
      <c r="O11" s="527"/>
      <c r="P11" s="527"/>
      <c r="Q11" s="527"/>
      <c r="R11" s="527"/>
      <c r="S11" s="527"/>
      <c r="T11" s="527"/>
      <c r="U11" s="527"/>
      <c r="V11" s="527"/>
      <c r="W11" s="527"/>
      <c r="X11" s="527"/>
      <c r="Y11" s="527"/>
      <c r="Z11" s="527"/>
      <c r="AA11" s="528"/>
      <c r="AB11" s="115"/>
    </row>
    <row r="12" spans="1:28" ht="15.75" customHeight="1">
      <c r="A12" s="111"/>
      <c r="B12" s="116"/>
      <c r="C12" s="116"/>
      <c r="D12" s="116"/>
      <c r="E12" s="116"/>
      <c r="F12" s="116"/>
      <c r="G12" s="116"/>
      <c r="H12" s="116"/>
      <c r="I12" s="116"/>
      <c r="J12" s="116"/>
      <c r="K12" s="116"/>
      <c r="L12" s="116"/>
      <c r="M12" s="116"/>
      <c r="N12" s="116"/>
      <c r="O12" s="116"/>
      <c r="P12" s="116"/>
      <c r="Q12" s="116"/>
      <c r="R12" s="116"/>
      <c r="S12" s="116"/>
      <c r="T12" s="116"/>
      <c r="U12" s="116"/>
      <c r="V12" s="116"/>
      <c r="W12" s="116"/>
      <c r="X12" s="116"/>
      <c r="Y12" s="116"/>
      <c r="Z12" s="116"/>
      <c r="AA12" s="116"/>
      <c r="AB12" s="115"/>
    </row>
    <row r="13" spans="1:28" ht="15.75" customHeight="1">
      <c r="A13" s="111"/>
      <c r="B13" s="490" t="s">
        <v>284</v>
      </c>
      <c r="C13" s="490"/>
      <c r="D13" s="490"/>
      <c r="E13" s="490"/>
      <c r="F13" s="530" t="s">
        <v>413</v>
      </c>
      <c r="G13" s="530"/>
      <c r="H13" s="530"/>
      <c r="I13" s="530"/>
      <c r="J13" s="530"/>
      <c r="K13" s="530"/>
      <c r="L13" s="530"/>
      <c r="M13" s="530"/>
      <c r="N13" s="530"/>
      <c r="O13" s="530"/>
      <c r="P13" s="530"/>
      <c r="Q13" s="530"/>
      <c r="R13" s="530"/>
      <c r="S13" s="530"/>
      <c r="T13" s="530"/>
      <c r="U13" s="530"/>
      <c r="V13" s="530"/>
      <c r="W13" s="530"/>
      <c r="X13" s="530"/>
      <c r="Y13" s="530"/>
      <c r="Z13" s="530"/>
      <c r="AA13" s="530"/>
      <c r="AB13" s="115"/>
    </row>
    <row r="14" spans="1:28" ht="15.75" customHeight="1">
      <c r="A14" s="111"/>
      <c r="B14" s="529" t="s">
        <v>415</v>
      </c>
      <c r="C14" s="529"/>
      <c r="D14" s="529"/>
      <c r="E14" s="529"/>
      <c r="F14" s="532" t="s">
        <v>718</v>
      </c>
      <c r="G14" s="531"/>
      <c r="H14" s="531"/>
      <c r="I14" s="531"/>
      <c r="J14" s="531"/>
      <c r="K14" s="531"/>
      <c r="L14" s="531"/>
      <c r="M14" s="531"/>
      <c r="N14" s="531"/>
      <c r="O14" s="531"/>
      <c r="P14" s="531"/>
      <c r="Q14" s="531"/>
      <c r="R14" s="531"/>
      <c r="S14" s="531"/>
      <c r="T14" s="531"/>
      <c r="U14" s="531"/>
      <c r="V14" s="531"/>
      <c r="W14" s="531"/>
      <c r="X14" s="531"/>
      <c r="Y14" s="531"/>
      <c r="Z14" s="531"/>
      <c r="AA14" s="531"/>
      <c r="AB14" s="115"/>
    </row>
    <row r="15" spans="1:28" ht="15.75" hidden="1" customHeight="1">
      <c r="A15" s="111"/>
      <c r="B15" s="490" t="s">
        <v>596</v>
      </c>
      <c r="C15" s="490"/>
      <c r="D15" s="490"/>
      <c r="E15" s="490"/>
      <c r="F15" s="520" t="str">
        <f>VLOOKUP(F$14,InterfaceList!$AG$11:$AJ$32,2,FALSE)</f>
        <v>Lexus.G_BOOK.SPSite.MyCar.Information.HealthCheckReport</v>
      </c>
      <c r="G15" s="520"/>
      <c r="H15" s="520"/>
      <c r="I15" s="520"/>
      <c r="J15" s="520"/>
      <c r="K15" s="520"/>
      <c r="L15" s="520"/>
      <c r="M15" s="520"/>
      <c r="N15" s="520"/>
      <c r="O15" s="520"/>
      <c r="P15" s="520"/>
      <c r="Q15" s="520"/>
      <c r="R15" s="520"/>
      <c r="S15" s="520"/>
      <c r="T15" s="520"/>
      <c r="U15" s="520"/>
      <c r="V15" s="520"/>
      <c r="W15" s="520"/>
      <c r="X15" s="520"/>
      <c r="Y15" s="520"/>
      <c r="Z15" s="520"/>
      <c r="AA15" s="520"/>
      <c r="AB15" s="115"/>
    </row>
    <row r="16" spans="1:28" ht="15.75" customHeight="1">
      <c r="A16" s="111"/>
      <c r="B16" s="490" t="s">
        <v>417</v>
      </c>
      <c r="C16" s="490"/>
      <c r="D16" s="490"/>
      <c r="E16" s="490"/>
      <c r="F16" s="520" t="str">
        <f>F7</f>
        <v>Get Health Check Report Detailed Information</v>
      </c>
      <c r="G16" s="520"/>
      <c r="H16" s="520"/>
      <c r="I16" s="520"/>
      <c r="J16" s="520"/>
      <c r="K16" s="520"/>
      <c r="L16" s="520"/>
      <c r="M16" s="520"/>
      <c r="N16" s="520"/>
      <c r="O16" s="520"/>
      <c r="P16" s="520"/>
      <c r="Q16" s="520"/>
      <c r="R16" s="520"/>
      <c r="S16" s="520"/>
      <c r="T16" s="520"/>
      <c r="U16" s="520"/>
      <c r="V16" s="520"/>
      <c r="W16" s="520"/>
      <c r="X16" s="520"/>
      <c r="Y16" s="520"/>
      <c r="Z16" s="520"/>
      <c r="AA16" s="520"/>
      <c r="AB16" s="115"/>
    </row>
    <row r="17" spans="1:28" ht="15.75" hidden="1" customHeight="1">
      <c r="A17" s="111"/>
      <c r="B17" s="490" t="s">
        <v>609</v>
      </c>
      <c r="C17" s="490"/>
      <c r="D17" s="490"/>
      <c r="E17" s="490"/>
      <c r="F17" s="531" t="s">
        <v>678</v>
      </c>
      <c r="G17" s="531"/>
      <c r="H17" s="531"/>
      <c r="I17" s="531"/>
      <c r="J17" s="531"/>
      <c r="K17" s="531"/>
      <c r="L17" s="531"/>
      <c r="M17" s="531"/>
      <c r="N17" s="531"/>
      <c r="O17" s="531"/>
      <c r="P17" s="531"/>
      <c r="Q17" s="531"/>
      <c r="R17" s="531"/>
      <c r="S17" s="531"/>
      <c r="T17" s="531"/>
      <c r="U17" s="531"/>
      <c r="V17" s="531"/>
      <c r="W17" s="531"/>
      <c r="X17" s="531"/>
      <c r="Y17" s="531"/>
      <c r="Z17" s="531"/>
      <c r="AA17" s="531"/>
      <c r="AB17" s="115"/>
    </row>
    <row r="18" spans="1:28" ht="15.75" customHeight="1">
      <c r="A18" s="111"/>
      <c r="B18" s="116"/>
      <c r="C18" s="116"/>
      <c r="D18" s="116"/>
      <c r="E18" s="116"/>
      <c r="F18" s="116"/>
      <c r="G18" s="116"/>
      <c r="H18" s="116"/>
      <c r="I18" s="116"/>
      <c r="J18" s="116"/>
      <c r="K18" s="116"/>
      <c r="L18" s="116"/>
      <c r="M18" s="116"/>
      <c r="N18" s="116"/>
      <c r="O18" s="116"/>
      <c r="P18" s="116"/>
      <c r="Q18" s="116"/>
      <c r="R18" s="116"/>
      <c r="S18" s="116"/>
      <c r="T18" s="116"/>
      <c r="U18" s="116"/>
      <c r="V18" s="116"/>
      <c r="W18" s="116"/>
      <c r="X18" s="116"/>
      <c r="Y18" s="116"/>
      <c r="Z18" s="116"/>
      <c r="AA18" s="116"/>
      <c r="AB18" s="115"/>
    </row>
    <row r="19" spans="1:28" ht="15.75" customHeight="1">
      <c r="A19" s="111"/>
      <c r="B19" s="488" t="s">
        <v>309</v>
      </c>
      <c r="C19" s="488"/>
      <c r="D19" s="488"/>
      <c r="E19" s="488"/>
      <c r="F19" s="488"/>
      <c r="G19" s="489"/>
      <c r="H19" s="489"/>
      <c r="I19" s="489"/>
      <c r="J19" s="489"/>
      <c r="K19" s="489"/>
      <c r="L19" s="489"/>
      <c r="M19" s="202"/>
      <c r="N19" s="202"/>
      <c r="O19" s="202"/>
      <c r="P19" s="202"/>
      <c r="Q19" s="202"/>
      <c r="R19" s="202"/>
      <c r="S19" s="202"/>
      <c r="T19" s="202"/>
      <c r="U19" s="202"/>
      <c r="V19" s="202"/>
      <c r="W19" s="202"/>
      <c r="X19" s="202"/>
      <c r="Y19" s="202"/>
      <c r="Z19" s="202"/>
      <c r="AA19" s="202"/>
      <c r="AB19" s="115"/>
    </row>
    <row r="20" spans="1:28" ht="15.75" customHeight="1">
      <c r="A20" s="111"/>
      <c r="B20" s="488" t="s">
        <v>311</v>
      </c>
      <c r="C20" s="488"/>
      <c r="D20" s="488"/>
      <c r="E20" s="488"/>
      <c r="F20" s="488"/>
      <c r="G20" s="514" t="s">
        <v>313</v>
      </c>
      <c r="H20" s="515"/>
      <c r="I20" s="516"/>
      <c r="J20" s="514" t="s">
        <v>315</v>
      </c>
      <c r="K20" s="515"/>
      <c r="L20" s="516"/>
      <c r="M20" s="482" t="s">
        <v>317</v>
      </c>
      <c r="N20" s="483"/>
      <c r="O20" s="483"/>
      <c r="P20" s="483"/>
      <c r="Q20" s="483"/>
      <c r="R20" s="483"/>
      <c r="S20" s="483"/>
      <c r="T20" s="483"/>
      <c r="U20" s="483"/>
      <c r="V20" s="483"/>
      <c r="W20" s="483"/>
      <c r="X20" s="483"/>
      <c r="Y20" s="483"/>
      <c r="Z20" s="483"/>
      <c r="AA20" s="484"/>
      <c r="AB20" s="115"/>
    </row>
    <row r="21" spans="1:28" ht="15.75" customHeight="1">
      <c r="A21" s="111"/>
      <c r="B21" s="540" t="s">
        <v>386</v>
      </c>
      <c r="C21" s="541"/>
      <c r="D21" s="541"/>
      <c r="E21" s="541"/>
      <c r="F21" s="541"/>
      <c r="G21" s="208"/>
      <c r="H21" s="208"/>
      <c r="I21" s="208"/>
      <c r="J21" s="208"/>
      <c r="K21" s="208"/>
      <c r="L21" s="208"/>
      <c r="M21" s="538"/>
      <c r="N21" s="538"/>
      <c r="O21" s="538"/>
      <c r="P21" s="538"/>
      <c r="Q21" s="538"/>
      <c r="R21" s="538"/>
      <c r="S21" s="538"/>
      <c r="T21" s="538"/>
      <c r="U21" s="538"/>
      <c r="V21" s="538"/>
      <c r="W21" s="538"/>
      <c r="X21" s="538"/>
      <c r="Y21" s="538"/>
      <c r="Z21" s="538"/>
      <c r="AA21" s="539"/>
      <c r="AB21" s="115"/>
    </row>
    <row r="22" spans="1:28" ht="15.75" customHeight="1">
      <c r="A22" s="111"/>
      <c r="B22" s="547"/>
      <c r="C22" s="548"/>
      <c r="D22" s="548"/>
      <c r="E22" s="548"/>
      <c r="F22" s="548"/>
      <c r="G22" s="209"/>
      <c r="H22" s="209"/>
      <c r="I22" s="209"/>
      <c r="J22" s="209"/>
      <c r="K22" s="209"/>
      <c r="L22" s="209"/>
      <c r="M22" s="543"/>
      <c r="N22" s="543"/>
      <c r="O22" s="543"/>
      <c r="P22" s="543"/>
      <c r="Q22" s="543"/>
      <c r="R22" s="543"/>
      <c r="S22" s="543"/>
      <c r="T22" s="543"/>
      <c r="U22" s="543"/>
      <c r="V22" s="543"/>
      <c r="W22" s="543"/>
      <c r="X22" s="543"/>
      <c r="Y22" s="543"/>
      <c r="Z22" s="543"/>
      <c r="AA22" s="544"/>
      <c r="AB22" s="115"/>
    </row>
    <row r="23" spans="1:28" ht="15.75" customHeight="1">
      <c r="A23" s="111"/>
      <c r="B23" s="210"/>
      <c r="C23" s="211"/>
      <c r="D23" s="211"/>
      <c r="E23" s="211"/>
      <c r="F23" s="211"/>
      <c r="G23" s="212"/>
      <c r="H23" s="212"/>
      <c r="I23" s="212"/>
      <c r="J23" s="213"/>
      <c r="K23" s="213"/>
      <c r="L23" s="213"/>
      <c r="M23" s="545"/>
      <c r="N23" s="545"/>
      <c r="O23" s="545"/>
      <c r="P23" s="545"/>
      <c r="Q23" s="545"/>
      <c r="R23" s="545"/>
      <c r="S23" s="545"/>
      <c r="T23" s="545"/>
      <c r="U23" s="545"/>
      <c r="V23" s="545"/>
      <c r="W23" s="545"/>
      <c r="X23" s="545"/>
      <c r="Y23" s="545"/>
      <c r="Z23" s="545"/>
      <c r="AA23" s="546"/>
      <c r="AB23" s="115"/>
    </row>
    <row r="24" spans="1:28" ht="15.75" customHeight="1">
      <c r="A24" s="111"/>
      <c r="B24" s="116"/>
      <c r="C24" s="116"/>
      <c r="D24" s="116"/>
      <c r="E24" s="116"/>
      <c r="F24" s="116"/>
      <c r="G24" s="116"/>
      <c r="H24" s="116"/>
      <c r="I24" s="116"/>
      <c r="J24" s="116"/>
      <c r="K24" s="116"/>
      <c r="L24" s="116"/>
      <c r="M24" s="116"/>
      <c r="N24" s="116"/>
      <c r="O24" s="116"/>
      <c r="P24" s="116"/>
      <c r="Q24" s="116"/>
      <c r="R24" s="116"/>
      <c r="S24" s="116"/>
      <c r="T24" s="116"/>
      <c r="U24" s="116"/>
      <c r="V24" s="116"/>
      <c r="W24" s="116"/>
      <c r="X24" s="116"/>
      <c r="Y24" s="116"/>
      <c r="Z24" s="116"/>
      <c r="AA24" s="116"/>
      <c r="AB24" s="115"/>
    </row>
    <row r="25" spans="1:28" ht="15.75" customHeight="1">
      <c r="A25" s="111"/>
      <c r="B25" s="467" t="s">
        <v>430</v>
      </c>
      <c r="C25" s="468"/>
      <c r="D25" s="468"/>
      <c r="E25" s="468"/>
      <c r="F25" s="468"/>
      <c r="G25" s="468"/>
      <c r="H25" s="468"/>
      <c r="I25" s="468"/>
      <c r="J25" s="468"/>
      <c r="K25" s="468"/>
      <c r="L25" s="468"/>
      <c r="M25" s="469"/>
      <c r="N25" s="116"/>
      <c r="O25" s="116"/>
      <c r="P25" s="467" t="s">
        <v>439</v>
      </c>
      <c r="Q25" s="468"/>
      <c r="R25" s="468"/>
      <c r="S25" s="468"/>
      <c r="T25" s="468"/>
      <c r="U25" s="468"/>
      <c r="V25" s="468"/>
      <c r="W25" s="468"/>
      <c r="X25" s="468"/>
      <c r="Y25" s="468"/>
      <c r="Z25" s="468"/>
      <c r="AA25" s="469"/>
      <c r="AB25" s="115"/>
    </row>
    <row r="26" spans="1:28" ht="15.75" customHeight="1">
      <c r="A26" s="111"/>
      <c r="B26" s="436" t="s">
        <v>825</v>
      </c>
      <c r="C26" s="436"/>
      <c r="D26" s="436"/>
      <c r="E26" s="436"/>
      <c r="F26" s="549" t="s">
        <v>286</v>
      </c>
      <c r="G26" s="549"/>
      <c r="H26" s="549"/>
      <c r="I26" s="549"/>
      <c r="J26" s="549"/>
      <c r="K26" s="549"/>
      <c r="L26" s="549"/>
      <c r="M26" s="549"/>
      <c r="N26" s="116"/>
      <c r="O26" s="116"/>
      <c r="P26" s="436" t="s">
        <v>825</v>
      </c>
      <c r="Q26" s="436"/>
      <c r="R26" s="436"/>
      <c r="S26" s="436"/>
      <c r="T26" s="549" t="s">
        <v>286</v>
      </c>
      <c r="U26" s="549"/>
      <c r="V26" s="549"/>
      <c r="W26" s="549"/>
      <c r="X26" s="549"/>
      <c r="Y26" s="549"/>
      <c r="Z26" s="549"/>
      <c r="AA26" s="549"/>
      <c r="AB26" s="115"/>
    </row>
    <row r="27" spans="1:28" ht="15.75" customHeight="1">
      <c r="A27" s="111"/>
      <c r="B27" s="116"/>
      <c r="C27" s="116"/>
      <c r="D27" s="116"/>
      <c r="E27" s="116"/>
      <c r="F27" s="116"/>
      <c r="G27" s="116"/>
      <c r="H27" s="116"/>
      <c r="I27" s="116"/>
      <c r="J27" s="116"/>
      <c r="K27" s="116"/>
      <c r="L27" s="116"/>
      <c r="M27" s="116"/>
      <c r="N27" s="116"/>
      <c r="O27" s="116"/>
      <c r="P27" s="116"/>
      <c r="Q27" s="116"/>
      <c r="R27" s="116"/>
      <c r="S27" s="116"/>
      <c r="T27" s="116"/>
      <c r="U27" s="116"/>
      <c r="V27" s="116"/>
      <c r="W27" s="116"/>
      <c r="X27" s="116"/>
      <c r="Y27" s="116"/>
      <c r="Z27" s="116"/>
      <c r="AA27" s="116"/>
      <c r="AB27" s="115"/>
    </row>
    <row r="28" spans="1:28" ht="15.75" customHeight="1">
      <c r="A28" s="111"/>
      <c r="B28" s="498" t="s">
        <v>442</v>
      </c>
      <c r="C28" s="499"/>
      <c r="D28" s="499"/>
      <c r="E28" s="499"/>
      <c r="F28" s="468"/>
      <c r="G28" s="468"/>
      <c r="H28" s="468"/>
      <c r="I28" s="468"/>
      <c r="J28" s="468"/>
      <c r="K28" s="468"/>
      <c r="L28" s="468"/>
      <c r="M28" s="469"/>
      <c r="N28" s="116"/>
      <c r="O28" s="116"/>
      <c r="P28" s="498" t="s">
        <v>443</v>
      </c>
      <c r="Q28" s="499"/>
      <c r="R28" s="499"/>
      <c r="S28" s="499"/>
      <c r="T28" s="499"/>
      <c r="U28" s="499"/>
      <c r="V28" s="499"/>
      <c r="W28" s="499"/>
      <c r="X28" s="499"/>
      <c r="Y28" s="499"/>
      <c r="Z28" s="499"/>
      <c r="AA28" s="500"/>
      <c r="AB28" s="115"/>
    </row>
    <row r="29" spans="1:28" ht="15.75" customHeight="1">
      <c r="A29" s="111"/>
      <c r="B29" s="117" t="s">
        <v>287</v>
      </c>
      <c r="C29" s="118"/>
      <c r="D29" s="118"/>
      <c r="E29" s="118"/>
      <c r="F29" s="119"/>
      <c r="G29" s="119"/>
      <c r="H29" s="119"/>
      <c r="I29" s="119"/>
      <c r="J29" s="118"/>
      <c r="K29" s="118"/>
      <c r="L29" s="118"/>
      <c r="M29" s="120"/>
      <c r="N29" s="116"/>
      <c r="O29" s="116"/>
      <c r="P29" s="117" t="s">
        <v>287</v>
      </c>
      <c r="Q29" s="118"/>
      <c r="R29" s="118"/>
      <c r="S29" s="118"/>
      <c r="T29" s="118"/>
      <c r="U29" s="118"/>
      <c r="V29" s="118"/>
      <c r="W29" s="118"/>
      <c r="X29" s="118"/>
      <c r="Y29" s="118"/>
      <c r="Z29" s="118"/>
      <c r="AA29" s="120"/>
      <c r="AB29" s="115"/>
    </row>
    <row r="30" spans="1:28" ht="15.75" customHeight="1">
      <c r="A30" s="111"/>
      <c r="B30" s="117"/>
      <c r="C30" s="118" t="s">
        <v>288</v>
      </c>
      <c r="D30" s="118"/>
      <c r="E30" s="118"/>
      <c r="F30" s="121"/>
      <c r="G30" s="121"/>
      <c r="H30" s="121"/>
      <c r="I30" s="121"/>
      <c r="J30" s="118"/>
      <c r="K30" s="118"/>
      <c r="L30" s="118"/>
      <c r="M30" s="120"/>
      <c r="N30" s="116"/>
      <c r="O30" s="116"/>
      <c r="P30" s="117"/>
      <c r="Q30" s="118" t="s">
        <v>288</v>
      </c>
      <c r="R30" s="116"/>
      <c r="S30" s="116"/>
      <c r="T30" s="116"/>
      <c r="U30" s="116"/>
      <c r="V30" s="118"/>
      <c r="W30" s="118"/>
      <c r="X30" s="118"/>
      <c r="Y30" s="118"/>
      <c r="Z30" s="118"/>
      <c r="AA30" s="120"/>
      <c r="AB30" s="115"/>
    </row>
    <row r="31" spans="1:28" ht="15.75" customHeight="1">
      <c r="A31" s="111"/>
      <c r="B31" s="117"/>
      <c r="C31" s="118"/>
      <c r="D31" s="118" t="s">
        <v>772</v>
      </c>
      <c r="E31" s="118"/>
      <c r="F31" s="118"/>
      <c r="G31" s="121"/>
      <c r="H31" s="121"/>
      <c r="I31" s="121"/>
      <c r="J31" s="118"/>
      <c r="K31" s="118"/>
      <c r="L31" s="118"/>
      <c r="M31" s="120"/>
      <c r="N31" s="116"/>
      <c r="O31" s="116"/>
      <c r="P31" s="117"/>
      <c r="Q31" s="118"/>
      <c r="R31" s="118" t="s">
        <v>289</v>
      </c>
      <c r="S31" s="118"/>
      <c r="T31" s="118"/>
      <c r="U31" s="118"/>
      <c r="V31" s="118"/>
      <c r="W31" s="118"/>
      <c r="X31" s="118"/>
      <c r="Y31" s="118"/>
      <c r="Z31" s="118"/>
      <c r="AA31" s="120"/>
      <c r="AB31" s="115"/>
    </row>
    <row r="32" spans="1:28" ht="15.75" customHeight="1">
      <c r="A32" s="111"/>
      <c r="B32" s="117"/>
      <c r="C32" s="118"/>
      <c r="D32" s="118"/>
      <c r="E32" s="118"/>
      <c r="F32" s="118"/>
      <c r="G32" s="118"/>
      <c r="H32" s="118"/>
      <c r="I32" s="118"/>
      <c r="J32" s="118"/>
      <c r="K32" s="118"/>
      <c r="L32" s="118"/>
      <c r="M32" s="120"/>
      <c r="N32" s="116"/>
      <c r="O32" s="116"/>
      <c r="P32" s="117"/>
      <c r="Q32" s="118"/>
      <c r="R32" s="118"/>
      <c r="S32" s="118" t="s">
        <v>290</v>
      </c>
      <c r="T32" s="118"/>
      <c r="U32" s="118"/>
      <c r="V32" s="118"/>
      <c r="W32" s="118"/>
      <c r="X32" s="118"/>
      <c r="Y32" s="118"/>
      <c r="Z32" s="118"/>
      <c r="AA32" s="120"/>
      <c r="AB32" s="115"/>
    </row>
    <row r="33" spans="1:28" ht="15.75" customHeight="1">
      <c r="A33" s="111"/>
      <c r="B33" s="117"/>
      <c r="C33" s="118"/>
      <c r="D33" s="118"/>
      <c r="E33" s="118"/>
      <c r="F33" s="118"/>
      <c r="G33" s="118"/>
      <c r="H33" s="118"/>
      <c r="I33" s="118"/>
      <c r="J33" s="118"/>
      <c r="K33" s="118"/>
      <c r="L33" s="118"/>
      <c r="M33" s="120"/>
      <c r="N33" s="116"/>
      <c r="O33" s="116"/>
      <c r="P33" s="117"/>
      <c r="Q33" s="118"/>
      <c r="R33" s="118" t="s">
        <v>539</v>
      </c>
      <c r="S33" s="118"/>
      <c r="T33" s="118"/>
      <c r="U33" s="118"/>
      <c r="V33" s="118"/>
      <c r="W33" s="118"/>
      <c r="X33" s="118"/>
      <c r="Y33" s="118"/>
      <c r="Z33" s="118"/>
      <c r="AA33" s="120"/>
      <c r="AB33" s="115"/>
    </row>
    <row r="34" spans="1:28" ht="15.75" customHeight="1">
      <c r="A34" s="111"/>
      <c r="B34" s="117"/>
      <c r="C34" s="118"/>
      <c r="D34" s="118"/>
      <c r="E34" s="118"/>
      <c r="F34" s="118"/>
      <c r="G34" s="118"/>
      <c r="H34" s="118"/>
      <c r="I34" s="118"/>
      <c r="J34" s="118"/>
      <c r="K34" s="118"/>
      <c r="L34" s="118"/>
      <c r="M34" s="120"/>
      <c r="N34" s="116"/>
      <c r="O34" s="116"/>
      <c r="P34" s="117"/>
      <c r="Q34" s="118"/>
      <c r="R34" s="118"/>
      <c r="S34" s="118" t="s">
        <v>540</v>
      </c>
      <c r="T34" s="118"/>
      <c r="U34" s="118"/>
      <c r="V34" s="118"/>
      <c r="W34" s="118"/>
      <c r="X34" s="118"/>
      <c r="Y34" s="118"/>
      <c r="Z34" s="118"/>
      <c r="AA34" s="120"/>
      <c r="AB34" s="115"/>
    </row>
    <row r="35" spans="1:28" ht="15.75" customHeight="1">
      <c r="A35" s="111"/>
      <c r="B35" s="117"/>
      <c r="C35" s="118"/>
      <c r="D35" s="118"/>
      <c r="E35" s="118"/>
      <c r="F35" s="118"/>
      <c r="G35" s="118"/>
      <c r="H35" s="118"/>
      <c r="I35" s="118"/>
      <c r="J35" s="118"/>
      <c r="K35" s="118"/>
      <c r="L35" s="118"/>
      <c r="M35" s="120"/>
      <c r="N35" s="116"/>
      <c r="O35" s="116"/>
      <c r="P35" s="117"/>
      <c r="Q35" s="118"/>
      <c r="R35" s="118"/>
      <c r="S35" s="118"/>
      <c r="T35" s="118" t="s">
        <v>705</v>
      </c>
      <c r="U35" s="118"/>
      <c r="V35" s="118"/>
      <c r="W35" s="118"/>
      <c r="X35" s="118"/>
      <c r="Y35" s="118"/>
      <c r="Z35" s="118"/>
      <c r="AA35" s="120"/>
      <c r="AB35" s="115"/>
    </row>
    <row r="36" spans="1:28" ht="15.75" customHeight="1">
      <c r="A36" s="111"/>
      <c r="B36" s="117"/>
      <c r="C36" s="118"/>
      <c r="D36" s="118"/>
      <c r="E36" s="118"/>
      <c r="F36" s="118"/>
      <c r="G36" s="118"/>
      <c r="H36" s="118"/>
      <c r="I36" s="118"/>
      <c r="J36" s="118"/>
      <c r="K36" s="118"/>
      <c r="L36" s="118"/>
      <c r="M36" s="120"/>
      <c r="N36" s="116"/>
      <c r="O36" s="116"/>
      <c r="P36" s="117"/>
      <c r="Q36" s="118"/>
      <c r="R36" s="118"/>
      <c r="S36" s="118"/>
      <c r="T36" s="118" t="s">
        <v>706</v>
      </c>
      <c r="U36" s="118"/>
      <c r="V36" s="118"/>
      <c r="W36" s="118"/>
      <c r="X36" s="118"/>
      <c r="Y36" s="118"/>
      <c r="Z36" s="118"/>
      <c r="AA36" s="120"/>
      <c r="AB36" s="115"/>
    </row>
    <row r="37" spans="1:28" ht="15.75" customHeight="1">
      <c r="A37" s="111"/>
      <c r="B37" s="117"/>
      <c r="C37" s="118"/>
      <c r="D37" s="118"/>
      <c r="E37" s="118"/>
      <c r="F37" s="118"/>
      <c r="G37" s="118"/>
      <c r="H37" s="118"/>
      <c r="I37" s="118"/>
      <c r="J37" s="118"/>
      <c r="K37" s="118"/>
      <c r="L37" s="118"/>
      <c r="M37" s="120"/>
      <c r="N37" s="116"/>
      <c r="O37" s="116"/>
      <c r="P37" s="117"/>
      <c r="Q37" s="118"/>
      <c r="R37" s="118"/>
      <c r="S37" s="118"/>
      <c r="T37" s="118" t="s">
        <v>707</v>
      </c>
      <c r="U37" s="118"/>
      <c r="V37" s="118"/>
      <c r="W37" s="118"/>
      <c r="X37" s="118"/>
      <c r="Y37" s="118"/>
      <c r="Z37" s="118"/>
      <c r="AA37" s="120"/>
      <c r="AB37" s="115"/>
    </row>
    <row r="38" spans="1:28" ht="15.75" customHeight="1">
      <c r="A38" s="111"/>
      <c r="B38" s="117"/>
      <c r="C38" s="118"/>
      <c r="D38" s="118"/>
      <c r="E38" s="118"/>
      <c r="F38" s="118"/>
      <c r="G38" s="118"/>
      <c r="H38" s="118"/>
      <c r="I38" s="118"/>
      <c r="J38" s="118"/>
      <c r="K38" s="118"/>
      <c r="L38" s="118"/>
      <c r="M38" s="120"/>
      <c r="N38" s="116"/>
      <c r="O38" s="116"/>
      <c r="P38" s="117"/>
      <c r="Q38" s="118"/>
      <c r="R38" s="118"/>
      <c r="S38" s="118"/>
      <c r="T38" s="118" t="s">
        <v>541</v>
      </c>
      <c r="U38" s="118"/>
      <c r="V38" s="118"/>
      <c r="W38" s="118"/>
      <c r="X38" s="118"/>
      <c r="Y38" s="118"/>
      <c r="Z38" s="118"/>
      <c r="AA38" s="120"/>
      <c r="AB38" s="115"/>
    </row>
    <row r="39" spans="1:28" ht="15.75" customHeight="1">
      <c r="A39" s="111"/>
      <c r="B39" s="117"/>
      <c r="C39" s="118"/>
      <c r="D39" s="118"/>
      <c r="E39" s="118"/>
      <c r="F39" s="118"/>
      <c r="G39" s="118"/>
      <c r="H39" s="118"/>
      <c r="I39" s="118"/>
      <c r="J39" s="118"/>
      <c r="K39" s="118"/>
      <c r="L39" s="118"/>
      <c r="M39" s="120"/>
      <c r="N39" s="116"/>
      <c r="O39" s="116"/>
      <c r="P39" s="117"/>
      <c r="Q39" s="118"/>
      <c r="R39" s="118"/>
      <c r="S39" s="118"/>
      <c r="T39" s="118" t="s">
        <v>542</v>
      </c>
      <c r="U39" s="118"/>
      <c r="V39" s="118"/>
      <c r="W39" s="118"/>
      <c r="X39" s="118"/>
      <c r="Y39" s="118"/>
      <c r="Z39" s="118"/>
      <c r="AA39" s="120"/>
      <c r="AB39" s="115"/>
    </row>
    <row r="40" spans="1:28" ht="15.75" customHeight="1">
      <c r="A40" s="111"/>
      <c r="B40" s="117"/>
      <c r="C40" s="118"/>
      <c r="D40" s="118"/>
      <c r="E40" s="118"/>
      <c r="F40" s="118"/>
      <c r="G40" s="118"/>
      <c r="H40" s="118"/>
      <c r="I40" s="118"/>
      <c r="J40" s="118"/>
      <c r="K40" s="118"/>
      <c r="L40" s="118"/>
      <c r="M40" s="120"/>
      <c r="N40" s="116"/>
      <c r="O40" s="116"/>
      <c r="P40" s="117"/>
      <c r="Q40" s="118"/>
      <c r="R40" s="118" t="s">
        <v>543</v>
      </c>
      <c r="S40" s="118"/>
      <c r="T40" s="118"/>
      <c r="U40" s="118"/>
      <c r="V40" s="118"/>
      <c r="W40" s="118"/>
      <c r="X40" s="118"/>
      <c r="Y40" s="118"/>
      <c r="Z40" s="118"/>
      <c r="AA40" s="120"/>
      <c r="AB40" s="115"/>
    </row>
    <row r="41" spans="1:28" ht="15.75" customHeight="1">
      <c r="A41" s="111"/>
      <c r="B41" s="117"/>
      <c r="C41" s="118"/>
      <c r="D41" s="118"/>
      <c r="E41" s="118"/>
      <c r="F41" s="118"/>
      <c r="G41" s="118"/>
      <c r="H41" s="118"/>
      <c r="I41" s="118"/>
      <c r="J41" s="118"/>
      <c r="K41" s="118"/>
      <c r="L41" s="118"/>
      <c r="M41" s="120"/>
      <c r="N41" s="116"/>
      <c r="O41" s="116"/>
      <c r="P41" s="117"/>
      <c r="Q41" s="118"/>
      <c r="R41" s="118"/>
      <c r="S41" s="118" t="s">
        <v>544</v>
      </c>
      <c r="T41" s="118"/>
      <c r="U41" s="118"/>
      <c r="V41" s="118"/>
      <c r="W41" s="118"/>
      <c r="X41" s="118"/>
      <c r="Y41" s="118"/>
      <c r="Z41" s="118"/>
      <c r="AA41" s="120"/>
      <c r="AB41" s="115"/>
    </row>
    <row r="42" spans="1:28" ht="15.75" customHeight="1">
      <c r="A42" s="111"/>
      <c r="B42" s="117"/>
      <c r="C42" s="118"/>
      <c r="D42" s="118"/>
      <c r="E42" s="118"/>
      <c r="F42" s="118"/>
      <c r="G42" s="118"/>
      <c r="H42" s="118"/>
      <c r="I42" s="118"/>
      <c r="J42" s="118"/>
      <c r="K42" s="118"/>
      <c r="L42" s="118"/>
      <c r="M42" s="120"/>
      <c r="N42" s="116"/>
      <c r="O42" s="116"/>
      <c r="P42" s="117"/>
      <c r="Q42" s="118"/>
      <c r="R42" s="118"/>
      <c r="S42" s="118"/>
      <c r="T42" s="118" t="s">
        <v>708</v>
      </c>
      <c r="U42" s="118"/>
      <c r="V42" s="118"/>
      <c r="W42" s="118"/>
      <c r="X42" s="118"/>
      <c r="Y42" s="118"/>
      <c r="Z42" s="118"/>
      <c r="AA42" s="120"/>
      <c r="AB42" s="115"/>
    </row>
    <row r="43" spans="1:28" ht="15.75" customHeight="1">
      <c r="A43" s="111"/>
      <c r="B43" s="117"/>
      <c r="C43" s="118"/>
      <c r="D43" s="118"/>
      <c r="E43" s="118"/>
      <c r="F43" s="118"/>
      <c r="G43" s="118"/>
      <c r="H43" s="118"/>
      <c r="I43" s="118"/>
      <c r="J43" s="118"/>
      <c r="K43" s="118"/>
      <c r="L43" s="118"/>
      <c r="M43" s="120"/>
      <c r="N43" s="116"/>
      <c r="O43" s="116"/>
      <c r="P43" s="117"/>
      <c r="Q43" s="118"/>
      <c r="R43" s="118"/>
      <c r="S43" s="118"/>
      <c r="T43" s="118" t="s">
        <v>709</v>
      </c>
      <c r="U43" s="118"/>
      <c r="V43" s="118"/>
      <c r="W43" s="118"/>
      <c r="X43" s="118"/>
      <c r="Y43" s="118"/>
      <c r="Z43" s="118"/>
      <c r="AA43" s="120"/>
      <c r="AB43" s="115"/>
    </row>
    <row r="44" spans="1:28" ht="15.75" customHeight="1">
      <c r="A44" s="111"/>
      <c r="B44" s="117"/>
      <c r="C44" s="118"/>
      <c r="D44" s="118"/>
      <c r="E44" s="118"/>
      <c r="F44" s="118"/>
      <c r="G44" s="118"/>
      <c r="H44" s="118"/>
      <c r="I44" s="118"/>
      <c r="J44" s="118"/>
      <c r="K44" s="118"/>
      <c r="L44" s="118"/>
      <c r="M44" s="120"/>
      <c r="N44" s="116"/>
      <c r="O44" s="116"/>
      <c r="P44" s="117"/>
      <c r="Q44" s="118"/>
      <c r="R44" s="118"/>
      <c r="S44" s="118"/>
      <c r="T44" s="118" t="s">
        <v>710</v>
      </c>
      <c r="U44" s="118"/>
      <c r="V44" s="118"/>
      <c r="W44" s="118"/>
      <c r="X44" s="118"/>
      <c r="Y44" s="118"/>
      <c r="Z44" s="118"/>
      <c r="AA44" s="120"/>
      <c r="AB44" s="115"/>
    </row>
    <row r="45" spans="1:28" ht="15.75" customHeight="1">
      <c r="A45" s="111"/>
      <c r="B45" s="117"/>
      <c r="C45" s="118"/>
      <c r="D45" s="118"/>
      <c r="E45" s="118"/>
      <c r="F45" s="118"/>
      <c r="G45" s="118"/>
      <c r="H45" s="118"/>
      <c r="I45" s="118"/>
      <c r="J45" s="118"/>
      <c r="K45" s="118"/>
      <c r="L45" s="118"/>
      <c r="M45" s="120"/>
      <c r="N45" s="116"/>
      <c r="O45" s="116"/>
      <c r="P45" s="117"/>
      <c r="Q45" s="118"/>
      <c r="R45" s="118"/>
      <c r="S45" s="118"/>
      <c r="T45" s="118" t="s">
        <v>711</v>
      </c>
      <c r="U45" s="118"/>
      <c r="V45" s="118"/>
      <c r="W45" s="118"/>
      <c r="X45" s="118"/>
      <c r="Y45" s="118"/>
      <c r="Z45" s="118"/>
      <c r="AA45" s="120"/>
      <c r="AB45" s="115"/>
    </row>
    <row r="46" spans="1:28" ht="15.75" customHeight="1">
      <c r="A46" s="111"/>
      <c r="B46" s="117"/>
      <c r="C46" s="118"/>
      <c r="D46" s="118"/>
      <c r="E46" s="118"/>
      <c r="F46" s="118"/>
      <c r="G46" s="118"/>
      <c r="H46" s="118"/>
      <c r="I46" s="118"/>
      <c r="J46" s="118"/>
      <c r="K46" s="118"/>
      <c r="L46" s="118"/>
      <c r="M46" s="120"/>
      <c r="N46" s="116"/>
      <c r="O46" s="116"/>
      <c r="P46" s="117"/>
      <c r="Q46" s="118"/>
      <c r="R46" s="118"/>
      <c r="S46" s="118"/>
      <c r="T46" s="118" t="s">
        <v>707</v>
      </c>
      <c r="U46" s="118"/>
      <c r="V46" s="118"/>
      <c r="W46" s="118"/>
      <c r="X46" s="118"/>
      <c r="Y46" s="118"/>
      <c r="Z46" s="118"/>
      <c r="AA46" s="120"/>
      <c r="AB46" s="115"/>
    </row>
    <row r="47" spans="1:28" ht="15.75" customHeight="1">
      <c r="A47" s="111"/>
      <c r="B47" s="117"/>
      <c r="C47" s="118"/>
      <c r="D47" s="118"/>
      <c r="E47" s="118"/>
      <c r="F47" s="118"/>
      <c r="G47" s="118"/>
      <c r="H47" s="118"/>
      <c r="I47" s="118"/>
      <c r="J47" s="118"/>
      <c r="K47" s="118"/>
      <c r="L47" s="118"/>
      <c r="M47" s="120"/>
      <c r="N47" s="116"/>
      <c r="O47" s="116"/>
      <c r="P47" s="117"/>
      <c r="Q47" s="118"/>
      <c r="R47" s="118"/>
      <c r="S47" s="118"/>
      <c r="T47" s="118"/>
      <c r="U47" s="118"/>
      <c r="V47" s="118"/>
      <c r="W47" s="118"/>
      <c r="X47" s="118"/>
      <c r="Y47" s="118"/>
      <c r="Z47" s="118"/>
      <c r="AA47" s="120"/>
      <c r="AB47" s="115"/>
    </row>
    <row r="48" spans="1:28" ht="32.25" customHeight="1">
      <c r="A48" s="111"/>
      <c r="B48" s="542" t="s">
        <v>22</v>
      </c>
      <c r="C48" s="542"/>
      <c r="D48" s="542"/>
      <c r="E48" s="542"/>
      <c r="F48" s="542"/>
      <c r="G48" s="542"/>
      <c r="H48" s="542"/>
      <c r="I48" s="542"/>
      <c r="J48" s="542"/>
      <c r="K48" s="542"/>
      <c r="L48" s="542"/>
      <c r="M48" s="542"/>
      <c r="N48" s="116"/>
      <c r="O48" s="116"/>
      <c r="P48" s="542" t="s">
        <v>22</v>
      </c>
      <c r="Q48" s="542"/>
      <c r="R48" s="542"/>
      <c r="S48" s="542"/>
      <c r="T48" s="542"/>
      <c r="U48" s="542"/>
      <c r="V48" s="542"/>
      <c r="W48" s="542"/>
      <c r="X48" s="542"/>
      <c r="Y48" s="542"/>
      <c r="Z48" s="542"/>
      <c r="AA48" s="542"/>
      <c r="AB48" s="115"/>
    </row>
    <row r="49" spans="1:28" ht="15.75" customHeight="1">
      <c r="A49" s="111"/>
      <c r="B49" s="124"/>
      <c r="C49" s="124"/>
      <c r="D49" s="124"/>
      <c r="E49" s="124"/>
      <c r="F49" s="501"/>
      <c r="G49" s="501"/>
      <c r="H49" s="501"/>
      <c r="I49" s="501"/>
      <c r="J49" s="479"/>
      <c r="K49" s="479"/>
      <c r="L49" s="479"/>
      <c r="M49" s="479"/>
      <c r="N49" s="116"/>
      <c r="O49" s="116"/>
      <c r="P49" s="124"/>
      <c r="Q49" s="124"/>
      <c r="R49" s="124"/>
      <c r="S49" s="124"/>
      <c r="T49" s="479"/>
      <c r="U49" s="479"/>
      <c r="V49" s="479"/>
      <c r="W49" s="479"/>
      <c r="X49" s="479"/>
      <c r="Y49" s="479"/>
      <c r="Z49" s="479"/>
      <c r="AA49" s="479"/>
      <c r="AB49" s="115"/>
    </row>
    <row r="50" spans="1:28" ht="15.75" customHeight="1">
      <c r="A50" s="111"/>
      <c r="B50" s="467" t="s">
        <v>433</v>
      </c>
      <c r="C50" s="468"/>
      <c r="D50" s="468"/>
      <c r="E50" s="468"/>
      <c r="F50" s="468"/>
      <c r="G50" s="468"/>
      <c r="H50" s="468"/>
      <c r="I50" s="468"/>
      <c r="J50" s="468"/>
      <c r="K50" s="468"/>
      <c r="L50" s="469"/>
      <c r="M50" s="116"/>
      <c r="N50" s="116"/>
      <c r="O50" s="116"/>
      <c r="P50" s="116"/>
      <c r="Q50" s="116"/>
      <c r="R50" s="116"/>
      <c r="S50" s="116"/>
      <c r="T50" s="116"/>
      <c r="U50" s="116"/>
      <c r="V50" s="116"/>
      <c r="W50" s="116"/>
      <c r="X50" s="116"/>
      <c r="Y50" s="116"/>
      <c r="Z50" s="116"/>
      <c r="AA50" s="116"/>
      <c r="AB50" s="115"/>
    </row>
    <row r="51" spans="1:28" ht="15.75" customHeight="1">
      <c r="A51" s="111"/>
      <c r="B51" s="125" t="s">
        <v>346</v>
      </c>
      <c r="C51" s="437" t="s">
        <v>836</v>
      </c>
      <c r="D51" s="441"/>
      <c r="E51" s="441"/>
      <c r="F51" s="442"/>
      <c r="G51" s="437" t="s">
        <v>816</v>
      </c>
      <c r="H51" s="441"/>
      <c r="I51" s="441"/>
      <c r="J51" s="441"/>
      <c r="K51" s="441"/>
      <c r="L51" s="442"/>
      <c r="M51" s="437" t="s">
        <v>835</v>
      </c>
      <c r="N51" s="442"/>
      <c r="O51" s="474" t="s">
        <v>505</v>
      </c>
      <c r="P51" s="475"/>
      <c r="Q51" s="437" t="s">
        <v>834</v>
      </c>
      <c r="R51" s="442"/>
      <c r="S51" s="437" t="s">
        <v>833</v>
      </c>
      <c r="T51" s="441"/>
      <c r="U51" s="441"/>
      <c r="V51" s="441"/>
      <c r="W51" s="441"/>
      <c r="X51" s="441"/>
      <c r="Y51" s="441"/>
      <c r="Z51" s="441"/>
      <c r="AA51" s="442"/>
      <c r="AB51" s="115"/>
    </row>
    <row r="52" spans="1:28" ht="13.5" customHeight="1">
      <c r="A52" s="111"/>
      <c r="B52" s="126">
        <f>ROW()-ROW($B$51)</f>
        <v>1</v>
      </c>
      <c r="C52" s="457" t="s">
        <v>448</v>
      </c>
      <c r="D52" s="458"/>
      <c r="E52" s="458"/>
      <c r="F52" s="459"/>
      <c r="G52" s="457" t="s">
        <v>826</v>
      </c>
      <c r="H52" s="458" t="s">
        <v>602</v>
      </c>
      <c r="I52" s="458" t="s">
        <v>602</v>
      </c>
      <c r="J52" s="458" t="s">
        <v>602</v>
      </c>
      <c r="K52" s="458" t="s">
        <v>602</v>
      </c>
      <c r="L52" s="459" t="s">
        <v>602</v>
      </c>
      <c r="M52" s="465" t="s">
        <v>449</v>
      </c>
      <c r="N52" s="466"/>
      <c r="O52" s="460" t="s">
        <v>450</v>
      </c>
      <c r="P52" s="461"/>
      <c r="Q52" s="460" t="s">
        <v>450</v>
      </c>
      <c r="R52" s="461"/>
      <c r="S52" s="447" t="s">
        <v>449</v>
      </c>
      <c r="T52" s="448" t="s">
        <v>604</v>
      </c>
      <c r="U52" s="448" t="s">
        <v>604</v>
      </c>
      <c r="V52" s="448" t="s">
        <v>604</v>
      </c>
      <c r="W52" s="448" t="s">
        <v>604</v>
      </c>
      <c r="X52" s="448" t="s">
        <v>604</v>
      </c>
      <c r="Y52" s="448" t="s">
        <v>604</v>
      </c>
      <c r="Z52" s="448" t="s">
        <v>604</v>
      </c>
      <c r="AA52" s="449" t="s">
        <v>604</v>
      </c>
      <c r="AB52" s="115"/>
    </row>
    <row r="53" spans="1:28" ht="13.5" customHeight="1">
      <c r="A53" s="111"/>
      <c r="B53" s="126">
        <f>ROW()-ROW($B$51)</f>
        <v>2</v>
      </c>
      <c r="C53" s="457" t="s">
        <v>611</v>
      </c>
      <c r="D53" s="458"/>
      <c r="E53" s="458"/>
      <c r="F53" s="459"/>
      <c r="G53" s="457" t="s">
        <v>866</v>
      </c>
      <c r="H53" s="458" t="s">
        <v>602</v>
      </c>
      <c r="I53" s="458" t="s">
        <v>602</v>
      </c>
      <c r="J53" s="458" t="s">
        <v>602</v>
      </c>
      <c r="K53" s="458" t="s">
        <v>602</v>
      </c>
      <c r="L53" s="459" t="s">
        <v>602</v>
      </c>
      <c r="M53" s="465" t="s">
        <v>354</v>
      </c>
      <c r="N53" s="466"/>
      <c r="O53" s="460" t="s">
        <v>285</v>
      </c>
      <c r="P53" s="461"/>
      <c r="Q53" s="460" t="s">
        <v>285</v>
      </c>
      <c r="R53" s="461"/>
      <c r="S53" s="447" t="s">
        <v>23</v>
      </c>
      <c r="T53" s="448" t="s">
        <v>604</v>
      </c>
      <c r="U53" s="448" t="s">
        <v>604</v>
      </c>
      <c r="V53" s="448" t="s">
        <v>604</v>
      </c>
      <c r="W53" s="448" t="s">
        <v>604</v>
      </c>
      <c r="X53" s="448" t="s">
        <v>604</v>
      </c>
      <c r="Y53" s="448" t="s">
        <v>604</v>
      </c>
      <c r="Z53" s="448" t="s">
        <v>604</v>
      </c>
      <c r="AA53" s="449" t="s">
        <v>604</v>
      </c>
      <c r="AB53" s="115"/>
    </row>
    <row r="54" spans="1:28" ht="15.75" customHeight="1">
      <c r="A54" s="111"/>
      <c r="B54" s="126"/>
      <c r="C54" s="457"/>
      <c r="D54" s="458"/>
      <c r="E54" s="458"/>
      <c r="F54" s="459"/>
      <c r="G54" s="457"/>
      <c r="H54" s="458"/>
      <c r="I54" s="458"/>
      <c r="J54" s="458"/>
      <c r="K54" s="458"/>
      <c r="L54" s="459"/>
      <c r="M54" s="465"/>
      <c r="N54" s="466"/>
      <c r="O54" s="460"/>
      <c r="P54" s="461"/>
      <c r="Q54" s="460"/>
      <c r="R54" s="461"/>
      <c r="S54" s="447"/>
      <c r="T54" s="448"/>
      <c r="U54" s="448"/>
      <c r="V54" s="448"/>
      <c r="W54" s="448"/>
      <c r="X54" s="448"/>
      <c r="Y54" s="448"/>
      <c r="Z54" s="448"/>
      <c r="AA54" s="449"/>
      <c r="AB54" s="115"/>
    </row>
    <row r="55" spans="1:28" s="133" customFormat="1" ht="15.75" customHeight="1">
      <c r="A55" s="127"/>
      <c r="B55" s="128"/>
      <c r="C55" s="129"/>
      <c r="D55" s="129"/>
      <c r="E55" s="129"/>
      <c r="F55" s="129"/>
      <c r="G55" s="129"/>
      <c r="H55" s="129"/>
      <c r="I55" s="129"/>
      <c r="J55" s="129"/>
      <c r="K55" s="129"/>
      <c r="L55" s="129"/>
      <c r="M55" s="130"/>
      <c r="N55" s="130"/>
      <c r="O55" s="131"/>
      <c r="P55" s="131"/>
      <c r="Q55" s="131"/>
      <c r="R55" s="131"/>
      <c r="S55" s="131"/>
      <c r="T55" s="131"/>
      <c r="U55" s="131"/>
      <c r="V55" s="131"/>
      <c r="W55" s="131"/>
      <c r="X55" s="131"/>
      <c r="Y55" s="131"/>
      <c r="Z55" s="131"/>
      <c r="AA55" s="131"/>
      <c r="AB55" s="132"/>
    </row>
    <row r="56" spans="1:28" ht="15.75" customHeight="1">
      <c r="A56" s="111"/>
      <c r="B56" s="467" t="s">
        <v>509</v>
      </c>
      <c r="C56" s="468"/>
      <c r="D56" s="468"/>
      <c r="E56" s="468"/>
      <c r="F56" s="468"/>
      <c r="G56" s="468"/>
      <c r="H56" s="468"/>
      <c r="I56" s="468"/>
      <c r="J56" s="468"/>
      <c r="K56" s="468"/>
      <c r="L56" s="469"/>
      <c r="M56" s="116"/>
      <c r="N56" s="116"/>
      <c r="O56" s="116"/>
      <c r="P56" s="116"/>
      <c r="Q56" s="116"/>
      <c r="R56" s="116"/>
      <c r="S56" s="116"/>
      <c r="T56" s="116"/>
      <c r="U56" s="116"/>
      <c r="V56" s="116"/>
      <c r="W56" s="116"/>
      <c r="X56" s="116"/>
      <c r="Y56" s="116"/>
      <c r="Z56" s="116"/>
      <c r="AA56" s="116"/>
      <c r="AB56" s="115"/>
    </row>
    <row r="57" spans="1:28" ht="15.75" customHeight="1">
      <c r="A57" s="111"/>
      <c r="B57" s="125" t="s">
        <v>346</v>
      </c>
      <c r="C57" s="437" t="s">
        <v>836</v>
      </c>
      <c r="D57" s="441"/>
      <c r="E57" s="441"/>
      <c r="F57" s="442"/>
      <c r="G57" s="437" t="s">
        <v>816</v>
      </c>
      <c r="H57" s="441"/>
      <c r="I57" s="441"/>
      <c r="J57" s="441"/>
      <c r="K57" s="441"/>
      <c r="L57" s="442"/>
      <c r="M57" s="437" t="s">
        <v>835</v>
      </c>
      <c r="N57" s="442"/>
      <c r="O57" s="474" t="s">
        <v>505</v>
      </c>
      <c r="P57" s="475"/>
      <c r="Q57" s="437" t="s">
        <v>834</v>
      </c>
      <c r="R57" s="442"/>
      <c r="S57" s="437" t="s">
        <v>833</v>
      </c>
      <c r="T57" s="441"/>
      <c r="U57" s="441"/>
      <c r="V57" s="441"/>
      <c r="W57" s="441"/>
      <c r="X57" s="441"/>
      <c r="Y57" s="441"/>
      <c r="Z57" s="441"/>
      <c r="AA57" s="442"/>
      <c r="AB57" s="115"/>
    </row>
    <row r="58" spans="1:28" ht="13.5" customHeight="1">
      <c r="A58" s="111"/>
      <c r="B58" s="126">
        <f>ROW()-ROW($B$57)</f>
        <v>1</v>
      </c>
      <c r="C58" s="447" t="s">
        <v>448</v>
      </c>
      <c r="D58" s="448"/>
      <c r="E58" s="448"/>
      <c r="F58" s="449"/>
      <c r="G58" s="447" t="s">
        <v>826</v>
      </c>
      <c r="H58" s="448" t="s">
        <v>602</v>
      </c>
      <c r="I58" s="448" t="s">
        <v>602</v>
      </c>
      <c r="J58" s="448" t="s">
        <v>602</v>
      </c>
      <c r="K58" s="448" t="s">
        <v>602</v>
      </c>
      <c r="L58" s="449" t="s">
        <v>602</v>
      </c>
      <c r="M58" s="465" t="s">
        <v>449</v>
      </c>
      <c r="N58" s="466"/>
      <c r="O58" s="460" t="s">
        <v>450</v>
      </c>
      <c r="P58" s="461"/>
      <c r="Q58" s="460" t="s">
        <v>450</v>
      </c>
      <c r="R58" s="461"/>
      <c r="S58" s="447" t="s">
        <v>449</v>
      </c>
      <c r="T58" s="448" t="s">
        <v>604</v>
      </c>
      <c r="U58" s="448" t="s">
        <v>604</v>
      </c>
      <c r="V58" s="448" t="s">
        <v>604</v>
      </c>
      <c r="W58" s="448" t="s">
        <v>604</v>
      </c>
      <c r="X58" s="448" t="s">
        <v>604</v>
      </c>
      <c r="Y58" s="448" t="s">
        <v>604</v>
      </c>
      <c r="Z58" s="448" t="s">
        <v>604</v>
      </c>
      <c r="AA58" s="449" t="s">
        <v>604</v>
      </c>
      <c r="AB58" s="115"/>
    </row>
    <row r="59" spans="1:28" ht="13.5" customHeight="1">
      <c r="A59" s="111"/>
      <c r="B59" s="126">
        <f>ROW()-ROW($B$57)</f>
        <v>2</v>
      </c>
      <c r="C59" s="447" t="s">
        <v>79</v>
      </c>
      <c r="D59" s="448"/>
      <c r="E59" s="448"/>
      <c r="F59" s="449"/>
      <c r="G59" s="447" t="s">
        <v>17</v>
      </c>
      <c r="H59" s="448" t="s">
        <v>602</v>
      </c>
      <c r="I59" s="448" t="s">
        <v>602</v>
      </c>
      <c r="J59" s="448" t="s">
        <v>602</v>
      </c>
      <c r="K59" s="448" t="s">
        <v>602</v>
      </c>
      <c r="L59" s="449" t="s">
        <v>602</v>
      </c>
      <c r="M59" s="465" t="s">
        <v>453</v>
      </c>
      <c r="N59" s="466"/>
      <c r="O59" s="460" t="s">
        <v>454</v>
      </c>
      <c r="P59" s="461"/>
      <c r="Q59" s="460" t="s">
        <v>454</v>
      </c>
      <c r="R59" s="461"/>
      <c r="S59" s="447" t="s">
        <v>453</v>
      </c>
      <c r="T59" s="448" t="s">
        <v>604</v>
      </c>
      <c r="U59" s="448" t="s">
        <v>604</v>
      </c>
      <c r="V59" s="448" t="s">
        <v>604</v>
      </c>
      <c r="W59" s="448" t="s">
        <v>604</v>
      </c>
      <c r="X59" s="448" t="s">
        <v>604</v>
      </c>
      <c r="Y59" s="448" t="s">
        <v>604</v>
      </c>
      <c r="Z59" s="448" t="s">
        <v>604</v>
      </c>
      <c r="AA59" s="449" t="s">
        <v>604</v>
      </c>
      <c r="AB59" s="115"/>
    </row>
    <row r="60" spans="1:28" ht="13.5" customHeight="1">
      <c r="A60" s="111"/>
      <c r="B60" s="126">
        <f>ROW()-ROW($B$57)</f>
        <v>3</v>
      </c>
      <c r="C60" s="447" t="s">
        <v>613</v>
      </c>
      <c r="D60" s="448"/>
      <c r="E60" s="448"/>
      <c r="F60" s="449"/>
      <c r="G60" s="447" t="s">
        <v>827</v>
      </c>
      <c r="H60" s="448" t="s">
        <v>602</v>
      </c>
      <c r="I60" s="448" t="s">
        <v>602</v>
      </c>
      <c r="J60" s="448" t="s">
        <v>602</v>
      </c>
      <c r="K60" s="448" t="s">
        <v>602</v>
      </c>
      <c r="L60" s="449" t="s">
        <v>602</v>
      </c>
      <c r="M60" s="465">
        <v>6</v>
      </c>
      <c r="N60" s="466"/>
      <c r="O60" s="460" t="s">
        <v>716</v>
      </c>
      <c r="P60" s="461"/>
      <c r="Q60" s="460" t="s">
        <v>716</v>
      </c>
      <c r="R60" s="461"/>
      <c r="S60" s="447" t="s">
        <v>21</v>
      </c>
      <c r="T60" s="448" t="s">
        <v>604</v>
      </c>
      <c r="U60" s="448" t="s">
        <v>604</v>
      </c>
      <c r="V60" s="448" t="s">
        <v>604</v>
      </c>
      <c r="W60" s="448" t="s">
        <v>604</v>
      </c>
      <c r="X60" s="448" t="s">
        <v>604</v>
      </c>
      <c r="Y60" s="448" t="s">
        <v>604</v>
      </c>
      <c r="Z60" s="448" t="s">
        <v>604</v>
      </c>
      <c r="AA60" s="449" t="s">
        <v>604</v>
      </c>
      <c r="AB60" s="115"/>
    </row>
    <row r="61" spans="1:28" ht="13.5" customHeight="1">
      <c r="A61" s="111"/>
      <c r="B61" s="126">
        <f>ROW()-ROW($B$57)</f>
        <v>4</v>
      </c>
      <c r="C61" s="447" t="s">
        <v>696</v>
      </c>
      <c r="D61" s="448"/>
      <c r="E61" s="448"/>
      <c r="F61" s="449"/>
      <c r="G61" s="447" t="s">
        <v>857</v>
      </c>
      <c r="H61" s="448"/>
      <c r="I61" s="448"/>
      <c r="J61" s="448"/>
      <c r="K61" s="448"/>
      <c r="L61" s="449"/>
      <c r="M61" s="460" t="s">
        <v>716</v>
      </c>
      <c r="N61" s="461"/>
      <c r="O61" s="460" t="s">
        <v>716</v>
      </c>
      <c r="P61" s="461"/>
      <c r="Q61" s="460" t="s">
        <v>716</v>
      </c>
      <c r="R61" s="461"/>
      <c r="S61" s="447" t="s">
        <v>105</v>
      </c>
      <c r="T61" s="448"/>
      <c r="U61" s="448"/>
      <c r="V61" s="448"/>
      <c r="W61" s="448"/>
      <c r="X61" s="448"/>
      <c r="Y61" s="448"/>
      <c r="Z61" s="448"/>
      <c r="AA61" s="449"/>
      <c r="AB61" s="115"/>
    </row>
    <row r="62" spans="1:28">
      <c r="A62" s="111"/>
      <c r="B62" s="126">
        <f t="shared" ref="B62:B74" si="0">ROW()-ROW($B$57)</f>
        <v>5</v>
      </c>
      <c r="C62" s="447" t="s">
        <v>721</v>
      </c>
      <c r="D62" s="448"/>
      <c r="E62" s="448"/>
      <c r="F62" s="449"/>
      <c r="G62" s="447" t="s">
        <v>861</v>
      </c>
      <c r="H62" s="448"/>
      <c r="I62" s="448"/>
      <c r="J62" s="448"/>
      <c r="K62" s="448"/>
      <c r="L62" s="449"/>
      <c r="M62" s="460" t="s">
        <v>716</v>
      </c>
      <c r="N62" s="461"/>
      <c r="O62" s="460" t="s">
        <v>716</v>
      </c>
      <c r="P62" s="461"/>
      <c r="Q62" s="460" t="s">
        <v>716</v>
      </c>
      <c r="R62" s="461"/>
      <c r="S62" s="447" t="s">
        <v>610</v>
      </c>
      <c r="T62" s="448" t="s">
        <v>604</v>
      </c>
      <c r="U62" s="448" t="s">
        <v>604</v>
      </c>
      <c r="V62" s="448" t="s">
        <v>604</v>
      </c>
      <c r="W62" s="448" t="s">
        <v>604</v>
      </c>
      <c r="X62" s="448" t="s">
        <v>604</v>
      </c>
      <c r="Y62" s="448" t="s">
        <v>604</v>
      </c>
      <c r="Z62" s="448" t="s">
        <v>604</v>
      </c>
      <c r="AA62" s="449" t="s">
        <v>604</v>
      </c>
      <c r="AB62" s="115"/>
    </row>
    <row r="63" spans="1:28">
      <c r="A63" s="111"/>
      <c r="B63" s="126">
        <f t="shared" si="0"/>
        <v>6</v>
      </c>
      <c r="C63" s="447" t="s">
        <v>613</v>
      </c>
      <c r="D63" s="448"/>
      <c r="E63" s="448"/>
      <c r="F63" s="449"/>
      <c r="G63" s="447" t="s">
        <v>858</v>
      </c>
      <c r="H63" s="448"/>
      <c r="I63" s="448"/>
      <c r="J63" s="448"/>
      <c r="K63" s="448"/>
      <c r="L63" s="449"/>
      <c r="M63" s="460">
        <v>4</v>
      </c>
      <c r="N63" s="461"/>
      <c r="O63" s="460" t="s">
        <v>716</v>
      </c>
      <c r="P63" s="461"/>
      <c r="Q63" s="460" t="s">
        <v>716</v>
      </c>
      <c r="R63" s="461"/>
      <c r="S63" s="447" t="s">
        <v>610</v>
      </c>
      <c r="T63" s="448" t="s">
        <v>604</v>
      </c>
      <c r="U63" s="448" t="s">
        <v>604</v>
      </c>
      <c r="V63" s="448" t="s">
        <v>604</v>
      </c>
      <c r="W63" s="448" t="s">
        <v>604</v>
      </c>
      <c r="X63" s="448" t="s">
        <v>604</v>
      </c>
      <c r="Y63" s="448" t="s">
        <v>604</v>
      </c>
      <c r="Z63" s="448" t="s">
        <v>604</v>
      </c>
      <c r="AA63" s="449" t="s">
        <v>604</v>
      </c>
      <c r="AB63" s="115"/>
    </row>
    <row r="64" spans="1:28">
      <c r="A64" s="111"/>
      <c r="B64" s="126">
        <f t="shared" si="0"/>
        <v>7</v>
      </c>
      <c r="C64" s="447" t="s">
        <v>697</v>
      </c>
      <c r="D64" s="448"/>
      <c r="E64" s="448"/>
      <c r="F64" s="449"/>
      <c r="G64" s="447" t="s">
        <v>859</v>
      </c>
      <c r="H64" s="448"/>
      <c r="I64" s="448"/>
      <c r="J64" s="448"/>
      <c r="K64" s="448"/>
      <c r="L64" s="449"/>
      <c r="M64" s="460">
        <v>50</v>
      </c>
      <c r="N64" s="461"/>
      <c r="O64" s="460" t="s">
        <v>716</v>
      </c>
      <c r="P64" s="461"/>
      <c r="Q64" s="460" t="s">
        <v>716</v>
      </c>
      <c r="R64" s="461"/>
      <c r="S64" s="447" t="s">
        <v>610</v>
      </c>
      <c r="T64" s="448" t="s">
        <v>604</v>
      </c>
      <c r="U64" s="448" t="s">
        <v>604</v>
      </c>
      <c r="V64" s="448" t="s">
        <v>604</v>
      </c>
      <c r="W64" s="448" t="s">
        <v>604</v>
      </c>
      <c r="X64" s="448" t="s">
        <v>604</v>
      </c>
      <c r="Y64" s="448" t="s">
        <v>604</v>
      </c>
      <c r="Z64" s="448" t="s">
        <v>604</v>
      </c>
      <c r="AA64" s="449" t="s">
        <v>604</v>
      </c>
      <c r="AB64" s="115"/>
    </row>
    <row r="65" spans="1:28">
      <c r="A65" s="111"/>
      <c r="B65" s="126">
        <f t="shared" si="0"/>
        <v>8</v>
      </c>
      <c r="C65" s="447" t="s">
        <v>698</v>
      </c>
      <c r="D65" s="448"/>
      <c r="E65" s="448"/>
      <c r="F65" s="449"/>
      <c r="G65" s="447" t="s">
        <v>860</v>
      </c>
      <c r="H65" s="448"/>
      <c r="I65" s="448"/>
      <c r="J65" s="448"/>
      <c r="K65" s="448"/>
      <c r="L65" s="449"/>
      <c r="M65" s="460">
        <v>300</v>
      </c>
      <c r="N65" s="461"/>
      <c r="O65" s="460" t="s">
        <v>716</v>
      </c>
      <c r="P65" s="461"/>
      <c r="Q65" s="460" t="s">
        <v>716</v>
      </c>
      <c r="R65" s="461"/>
      <c r="S65" s="447" t="s">
        <v>610</v>
      </c>
      <c r="T65" s="448" t="s">
        <v>604</v>
      </c>
      <c r="U65" s="448" t="s">
        <v>604</v>
      </c>
      <c r="V65" s="448" t="s">
        <v>604</v>
      </c>
      <c r="W65" s="448" t="s">
        <v>604</v>
      </c>
      <c r="X65" s="448" t="s">
        <v>604</v>
      </c>
      <c r="Y65" s="448" t="s">
        <v>604</v>
      </c>
      <c r="Z65" s="448" t="s">
        <v>604</v>
      </c>
      <c r="AA65" s="449" t="s">
        <v>604</v>
      </c>
      <c r="AB65" s="115"/>
    </row>
    <row r="66" spans="1:28">
      <c r="A66" s="111"/>
      <c r="B66" s="126">
        <f t="shared" si="0"/>
        <v>9</v>
      </c>
      <c r="C66" s="447" t="s">
        <v>713</v>
      </c>
      <c r="D66" s="448"/>
      <c r="E66" s="448"/>
      <c r="F66" s="449"/>
      <c r="G66" s="447" t="s">
        <v>847</v>
      </c>
      <c r="H66" s="448"/>
      <c r="I66" s="448"/>
      <c r="J66" s="448"/>
      <c r="K66" s="448"/>
      <c r="L66" s="449"/>
      <c r="M66" s="460">
        <v>14</v>
      </c>
      <c r="N66" s="461"/>
      <c r="O66" s="460" t="s">
        <v>716</v>
      </c>
      <c r="P66" s="461"/>
      <c r="Q66" s="460" t="s">
        <v>716</v>
      </c>
      <c r="R66" s="461"/>
      <c r="S66" s="447" t="s">
        <v>537</v>
      </c>
      <c r="T66" s="448"/>
      <c r="U66" s="448"/>
      <c r="V66" s="448"/>
      <c r="W66" s="448"/>
      <c r="X66" s="448"/>
      <c r="Y66" s="448"/>
      <c r="Z66" s="448"/>
      <c r="AA66" s="449"/>
      <c r="AB66" s="115"/>
    </row>
    <row r="67" spans="1:28">
      <c r="A67" s="111"/>
      <c r="B67" s="126">
        <f t="shared" si="0"/>
        <v>10</v>
      </c>
      <c r="C67" s="447" t="s">
        <v>712</v>
      </c>
      <c r="D67" s="448"/>
      <c r="E67" s="448"/>
      <c r="F67" s="449"/>
      <c r="G67" s="447" t="s">
        <v>862</v>
      </c>
      <c r="H67" s="448"/>
      <c r="I67" s="448"/>
      <c r="J67" s="448"/>
      <c r="K67" s="448"/>
      <c r="L67" s="449"/>
      <c r="M67" s="460">
        <v>8</v>
      </c>
      <c r="N67" s="461"/>
      <c r="O67" s="460" t="s">
        <v>716</v>
      </c>
      <c r="P67" s="461"/>
      <c r="Q67" s="460" t="s">
        <v>716</v>
      </c>
      <c r="R67" s="461"/>
      <c r="S67" s="447" t="s">
        <v>610</v>
      </c>
      <c r="T67" s="448" t="s">
        <v>604</v>
      </c>
      <c r="U67" s="448" t="s">
        <v>604</v>
      </c>
      <c r="V67" s="448" t="s">
        <v>604</v>
      </c>
      <c r="W67" s="448" t="s">
        <v>604</v>
      </c>
      <c r="X67" s="448" t="s">
        <v>604</v>
      </c>
      <c r="Y67" s="448" t="s">
        <v>604</v>
      </c>
      <c r="Z67" s="448" t="s">
        <v>604</v>
      </c>
      <c r="AA67" s="449" t="s">
        <v>604</v>
      </c>
      <c r="AB67" s="115"/>
    </row>
    <row r="68" spans="1:28" ht="13.5" customHeight="1">
      <c r="A68" s="111"/>
      <c r="B68" s="126">
        <f t="shared" si="0"/>
        <v>11</v>
      </c>
      <c r="C68" s="447" t="s">
        <v>699</v>
      </c>
      <c r="D68" s="448"/>
      <c r="E68" s="448"/>
      <c r="F68" s="449"/>
      <c r="G68" s="447" t="s">
        <v>852</v>
      </c>
      <c r="H68" s="448"/>
      <c r="I68" s="448"/>
      <c r="J68" s="448"/>
      <c r="K68" s="448"/>
      <c r="L68" s="449"/>
      <c r="M68" s="460" t="s">
        <v>716</v>
      </c>
      <c r="N68" s="461"/>
      <c r="O68" s="460" t="s">
        <v>716</v>
      </c>
      <c r="P68" s="461"/>
      <c r="Q68" s="460" t="s">
        <v>716</v>
      </c>
      <c r="R68" s="461"/>
      <c r="S68" s="447" t="s">
        <v>105</v>
      </c>
      <c r="T68" s="448"/>
      <c r="U68" s="448"/>
      <c r="V68" s="448"/>
      <c r="W68" s="448"/>
      <c r="X68" s="448"/>
      <c r="Y68" s="448"/>
      <c r="Z68" s="448"/>
      <c r="AA68" s="449"/>
      <c r="AB68" s="115"/>
    </row>
    <row r="69" spans="1:28">
      <c r="A69" s="111"/>
      <c r="B69" s="126">
        <f t="shared" si="0"/>
        <v>12</v>
      </c>
      <c r="C69" s="447" t="s">
        <v>700</v>
      </c>
      <c r="D69" s="448"/>
      <c r="E69" s="448"/>
      <c r="F69" s="449"/>
      <c r="G69" s="447" t="s">
        <v>863</v>
      </c>
      <c r="H69" s="448"/>
      <c r="I69" s="448"/>
      <c r="J69" s="448"/>
      <c r="K69" s="448"/>
      <c r="L69" s="449"/>
      <c r="M69" s="460" t="s">
        <v>716</v>
      </c>
      <c r="N69" s="461"/>
      <c r="O69" s="460" t="s">
        <v>716</v>
      </c>
      <c r="P69" s="461"/>
      <c r="Q69" s="460" t="s">
        <v>716</v>
      </c>
      <c r="R69" s="461"/>
      <c r="S69" s="447" t="s">
        <v>610</v>
      </c>
      <c r="T69" s="448" t="s">
        <v>604</v>
      </c>
      <c r="U69" s="448" t="s">
        <v>604</v>
      </c>
      <c r="V69" s="448" t="s">
        <v>604</v>
      </c>
      <c r="W69" s="448" t="s">
        <v>604</v>
      </c>
      <c r="X69" s="448" t="s">
        <v>604</v>
      </c>
      <c r="Y69" s="448" t="s">
        <v>604</v>
      </c>
      <c r="Z69" s="448" t="s">
        <v>604</v>
      </c>
      <c r="AA69" s="449" t="s">
        <v>604</v>
      </c>
      <c r="AB69" s="115"/>
    </row>
    <row r="70" spans="1:28" ht="120" customHeight="1">
      <c r="A70" s="111"/>
      <c r="B70" s="126">
        <f t="shared" si="0"/>
        <v>13</v>
      </c>
      <c r="C70" s="447" t="s">
        <v>701</v>
      </c>
      <c r="D70" s="448"/>
      <c r="E70" s="448"/>
      <c r="F70" s="449"/>
      <c r="G70" s="447" t="s">
        <v>931</v>
      </c>
      <c r="H70" s="448"/>
      <c r="I70" s="448"/>
      <c r="J70" s="448"/>
      <c r="K70" s="448"/>
      <c r="L70" s="449"/>
      <c r="M70" s="460">
        <v>2</v>
      </c>
      <c r="N70" s="461"/>
      <c r="O70" s="460" t="s">
        <v>716</v>
      </c>
      <c r="P70" s="461"/>
      <c r="Q70" s="460" t="s">
        <v>716</v>
      </c>
      <c r="R70" s="461"/>
      <c r="S70" s="640" t="s">
        <v>106</v>
      </c>
      <c r="T70" s="641" t="s">
        <v>604</v>
      </c>
      <c r="U70" s="641" t="s">
        <v>604</v>
      </c>
      <c r="V70" s="641" t="s">
        <v>604</v>
      </c>
      <c r="W70" s="641" t="s">
        <v>604</v>
      </c>
      <c r="X70" s="641" t="s">
        <v>604</v>
      </c>
      <c r="Y70" s="641" t="s">
        <v>604</v>
      </c>
      <c r="Z70" s="641" t="s">
        <v>604</v>
      </c>
      <c r="AA70" s="642" t="s">
        <v>604</v>
      </c>
      <c r="AB70" s="115"/>
    </row>
    <row r="71" spans="1:28">
      <c r="A71" s="111"/>
      <c r="B71" s="126">
        <f t="shared" si="0"/>
        <v>14</v>
      </c>
      <c r="C71" s="447" t="s">
        <v>702</v>
      </c>
      <c r="D71" s="448"/>
      <c r="E71" s="448"/>
      <c r="F71" s="449"/>
      <c r="G71" s="447" t="s">
        <v>932</v>
      </c>
      <c r="H71" s="448"/>
      <c r="I71" s="448"/>
      <c r="J71" s="448"/>
      <c r="K71" s="448"/>
      <c r="L71" s="449"/>
      <c r="M71" s="460">
        <v>60</v>
      </c>
      <c r="N71" s="461"/>
      <c r="O71" s="460" t="s">
        <v>716</v>
      </c>
      <c r="P71" s="461"/>
      <c r="Q71" s="460" t="s">
        <v>716</v>
      </c>
      <c r="R71" s="461"/>
      <c r="S71" s="447" t="s">
        <v>610</v>
      </c>
      <c r="T71" s="448" t="s">
        <v>604</v>
      </c>
      <c r="U71" s="448" t="s">
        <v>604</v>
      </c>
      <c r="V71" s="448" t="s">
        <v>604</v>
      </c>
      <c r="W71" s="448" t="s">
        <v>604</v>
      </c>
      <c r="X71" s="448" t="s">
        <v>604</v>
      </c>
      <c r="Y71" s="448" t="s">
        <v>604</v>
      </c>
      <c r="Z71" s="448" t="s">
        <v>604</v>
      </c>
      <c r="AA71" s="449" t="s">
        <v>604</v>
      </c>
      <c r="AB71" s="115"/>
    </row>
    <row r="72" spans="1:28" ht="86.25" customHeight="1">
      <c r="A72" s="111"/>
      <c r="B72" s="126">
        <f t="shared" si="0"/>
        <v>15</v>
      </c>
      <c r="C72" s="447" t="s">
        <v>703</v>
      </c>
      <c r="D72" s="448"/>
      <c r="E72" s="448"/>
      <c r="F72" s="449"/>
      <c r="G72" s="447" t="s">
        <v>933</v>
      </c>
      <c r="H72" s="448"/>
      <c r="I72" s="448"/>
      <c r="J72" s="448"/>
      <c r="K72" s="448"/>
      <c r="L72" s="449"/>
      <c r="M72" s="460">
        <v>1</v>
      </c>
      <c r="N72" s="461"/>
      <c r="O72" s="460" t="s">
        <v>716</v>
      </c>
      <c r="P72" s="461"/>
      <c r="Q72" s="460" t="s">
        <v>716</v>
      </c>
      <c r="R72" s="461"/>
      <c r="S72" s="447" t="s">
        <v>107</v>
      </c>
      <c r="T72" s="448" t="s">
        <v>604</v>
      </c>
      <c r="U72" s="448" t="s">
        <v>604</v>
      </c>
      <c r="V72" s="448" t="s">
        <v>604</v>
      </c>
      <c r="W72" s="448" t="s">
        <v>604</v>
      </c>
      <c r="X72" s="448" t="s">
        <v>604</v>
      </c>
      <c r="Y72" s="448" t="s">
        <v>604</v>
      </c>
      <c r="Z72" s="448" t="s">
        <v>604</v>
      </c>
      <c r="AA72" s="449" t="s">
        <v>604</v>
      </c>
      <c r="AB72" s="115"/>
    </row>
    <row r="73" spans="1:28">
      <c r="A73" s="111"/>
      <c r="B73" s="126">
        <f t="shared" si="0"/>
        <v>16</v>
      </c>
      <c r="C73" s="447" t="s">
        <v>704</v>
      </c>
      <c r="D73" s="448"/>
      <c r="E73" s="448"/>
      <c r="F73" s="449"/>
      <c r="G73" s="447" t="s">
        <v>864</v>
      </c>
      <c r="H73" s="448"/>
      <c r="I73" s="448"/>
      <c r="J73" s="448"/>
      <c r="K73" s="448"/>
      <c r="L73" s="449"/>
      <c r="M73" s="460">
        <v>14</v>
      </c>
      <c r="N73" s="461"/>
      <c r="O73" s="460" t="s">
        <v>716</v>
      </c>
      <c r="P73" s="461"/>
      <c r="Q73" s="460" t="s">
        <v>716</v>
      </c>
      <c r="R73" s="461"/>
      <c r="S73" s="447" t="s">
        <v>720</v>
      </c>
      <c r="T73" s="448"/>
      <c r="U73" s="448"/>
      <c r="V73" s="448"/>
      <c r="W73" s="448"/>
      <c r="X73" s="448"/>
      <c r="Y73" s="448"/>
      <c r="Z73" s="448"/>
      <c r="AA73" s="449"/>
      <c r="AB73" s="115"/>
    </row>
    <row r="74" spans="1:28">
      <c r="A74" s="111"/>
      <c r="B74" s="126">
        <f t="shared" si="0"/>
        <v>17</v>
      </c>
      <c r="C74" s="447" t="s">
        <v>698</v>
      </c>
      <c r="D74" s="448"/>
      <c r="E74" s="448"/>
      <c r="F74" s="449"/>
      <c r="G74" s="447" t="s">
        <v>865</v>
      </c>
      <c r="H74" s="448"/>
      <c r="I74" s="448"/>
      <c r="J74" s="448"/>
      <c r="K74" s="448"/>
      <c r="L74" s="449"/>
      <c r="M74" s="460">
        <v>200</v>
      </c>
      <c r="N74" s="461"/>
      <c r="O74" s="460" t="s">
        <v>716</v>
      </c>
      <c r="P74" s="461"/>
      <c r="Q74" s="460" t="s">
        <v>716</v>
      </c>
      <c r="R74" s="461"/>
      <c r="S74" s="447" t="s">
        <v>610</v>
      </c>
      <c r="T74" s="448" t="s">
        <v>604</v>
      </c>
      <c r="U74" s="448" t="s">
        <v>604</v>
      </c>
      <c r="V74" s="448" t="s">
        <v>604</v>
      </c>
      <c r="W74" s="448" t="s">
        <v>604</v>
      </c>
      <c r="X74" s="448" t="s">
        <v>604</v>
      </c>
      <c r="Y74" s="448" t="s">
        <v>604</v>
      </c>
      <c r="Z74" s="448" t="s">
        <v>604</v>
      </c>
      <c r="AA74" s="449" t="s">
        <v>604</v>
      </c>
      <c r="AB74" s="115"/>
    </row>
    <row r="75" spans="1:28" ht="15.75" customHeight="1">
      <c r="A75" s="111"/>
      <c r="B75" s="126"/>
      <c r="C75" s="457"/>
      <c r="D75" s="458"/>
      <c r="E75" s="458"/>
      <c r="F75" s="459"/>
      <c r="G75" s="457"/>
      <c r="H75" s="458"/>
      <c r="I75" s="458"/>
      <c r="J75" s="458"/>
      <c r="K75" s="458"/>
      <c r="L75" s="459"/>
      <c r="M75" s="465"/>
      <c r="N75" s="466"/>
      <c r="O75" s="465"/>
      <c r="P75" s="466"/>
      <c r="Q75" s="465"/>
      <c r="R75" s="466"/>
      <c r="S75" s="457"/>
      <c r="T75" s="458"/>
      <c r="U75" s="458"/>
      <c r="V75" s="458"/>
      <c r="W75" s="458"/>
      <c r="X75" s="458"/>
      <c r="Y75" s="458"/>
      <c r="Z75" s="458"/>
      <c r="AA75" s="459"/>
      <c r="AB75" s="115"/>
    </row>
    <row r="76" spans="1:28" ht="15.75" customHeight="1">
      <c r="A76" s="111"/>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c r="AA76" s="116"/>
      <c r="AB76" s="115"/>
    </row>
    <row r="77" spans="1:28" ht="15.75" customHeight="1">
      <c r="A77" s="111"/>
      <c r="B77" s="467" t="s">
        <v>895</v>
      </c>
      <c r="C77" s="468"/>
      <c r="D77" s="468"/>
      <c r="E77" s="468"/>
      <c r="F77" s="468"/>
      <c r="G77" s="468"/>
      <c r="H77" s="468"/>
      <c r="I77" s="468"/>
      <c r="J77" s="468"/>
      <c r="K77" s="468"/>
      <c r="L77" s="469"/>
      <c r="M77" s="116"/>
      <c r="N77" s="116"/>
      <c r="O77" s="116"/>
      <c r="P77" s="116"/>
      <c r="Q77" s="116"/>
      <c r="R77" s="116"/>
      <c r="S77" s="116"/>
      <c r="T77" s="116"/>
      <c r="U77" s="116"/>
      <c r="V77" s="116"/>
      <c r="W77" s="116"/>
      <c r="X77" s="116"/>
      <c r="Y77" s="116"/>
      <c r="Z77" s="116"/>
      <c r="AA77" s="116"/>
      <c r="AB77" s="115"/>
    </row>
    <row r="78" spans="1:28" ht="15.75" customHeight="1">
      <c r="A78" s="111"/>
      <c r="B78" s="436" t="s">
        <v>849</v>
      </c>
      <c r="C78" s="436"/>
      <c r="D78" s="436"/>
      <c r="E78" s="436"/>
      <c r="F78" s="437" t="s">
        <v>816</v>
      </c>
      <c r="G78" s="441"/>
      <c r="H78" s="441"/>
      <c r="I78" s="441"/>
      <c r="J78" s="441"/>
      <c r="K78" s="441"/>
      <c r="L78" s="441"/>
      <c r="M78" s="441"/>
      <c r="N78" s="441"/>
      <c r="O78" s="441"/>
      <c r="P78" s="441"/>
      <c r="Q78" s="441"/>
      <c r="R78" s="441"/>
      <c r="S78" s="441"/>
      <c r="T78" s="441"/>
      <c r="U78" s="441"/>
      <c r="V78" s="441"/>
      <c r="W78" s="441"/>
      <c r="X78" s="441"/>
      <c r="Y78" s="441"/>
      <c r="Z78" s="441"/>
      <c r="AA78" s="442"/>
      <c r="AB78" s="115"/>
    </row>
    <row r="79" spans="1:28" ht="15.75" customHeight="1">
      <c r="A79" s="111"/>
      <c r="B79" s="429" t="s">
        <v>456</v>
      </c>
      <c r="C79" s="425"/>
      <c r="D79" s="425"/>
      <c r="E79" s="438"/>
      <c r="F79" s="426" t="str">
        <f>VLOOKUP(B79,InterfaceList!$C$26:$AB$35,5,FALSE)</f>
        <v>Normal</v>
      </c>
      <c r="G79" s="427"/>
      <c r="H79" s="427"/>
      <c r="I79" s="427"/>
      <c r="J79" s="427"/>
      <c r="K79" s="427"/>
      <c r="L79" s="427"/>
      <c r="M79" s="427"/>
      <c r="N79" s="427"/>
      <c r="O79" s="427"/>
      <c r="P79" s="427"/>
      <c r="Q79" s="427"/>
      <c r="R79" s="427"/>
      <c r="S79" s="427"/>
      <c r="T79" s="427"/>
      <c r="U79" s="427"/>
      <c r="V79" s="427"/>
      <c r="W79" s="427"/>
      <c r="X79" s="427"/>
      <c r="Y79" s="427"/>
      <c r="Z79" s="427"/>
      <c r="AA79" s="428"/>
      <c r="AB79" s="115"/>
    </row>
    <row r="80" spans="1:28" ht="15.75" customHeight="1">
      <c r="A80" s="111"/>
      <c r="B80" s="429" t="s">
        <v>457</v>
      </c>
      <c r="C80" s="425"/>
      <c r="D80" s="425"/>
      <c r="E80" s="438"/>
      <c r="F80" s="426" t="str">
        <f>VLOOKUP(B80,InterfaceList!$C$26:$AB$35,5,FALSE)</f>
        <v>XML format error</v>
      </c>
      <c r="G80" s="427"/>
      <c r="H80" s="427"/>
      <c r="I80" s="427"/>
      <c r="J80" s="427"/>
      <c r="K80" s="427"/>
      <c r="L80" s="427"/>
      <c r="M80" s="427"/>
      <c r="N80" s="427"/>
      <c r="O80" s="427"/>
      <c r="P80" s="427"/>
      <c r="Q80" s="427"/>
      <c r="R80" s="427"/>
      <c r="S80" s="427"/>
      <c r="T80" s="427"/>
      <c r="U80" s="427"/>
      <c r="V80" s="427"/>
      <c r="W80" s="427"/>
      <c r="X80" s="427"/>
      <c r="Y80" s="427"/>
      <c r="Z80" s="427"/>
      <c r="AA80" s="428"/>
      <c r="AB80" s="115"/>
    </row>
    <row r="81" spans="1:28" ht="15.75" customHeight="1">
      <c r="A81" s="111"/>
      <c r="B81" s="429" t="s">
        <v>458</v>
      </c>
      <c r="C81" s="425"/>
      <c r="D81" s="425"/>
      <c r="E81" s="438"/>
      <c r="F81" s="426" t="str">
        <f>VLOOKUP(B81,InterfaceList!$C$26:$AB$35,5,FALSE)</f>
        <v>Input value error</v>
      </c>
      <c r="G81" s="427"/>
      <c r="H81" s="427"/>
      <c r="I81" s="427"/>
      <c r="J81" s="427"/>
      <c r="K81" s="427"/>
      <c r="L81" s="427"/>
      <c r="M81" s="427"/>
      <c r="N81" s="427"/>
      <c r="O81" s="427"/>
      <c r="P81" s="427"/>
      <c r="Q81" s="427"/>
      <c r="R81" s="427"/>
      <c r="S81" s="427"/>
      <c r="T81" s="427"/>
      <c r="U81" s="427"/>
      <c r="V81" s="427"/>
      <c r="W81" s="427"/>
      <c r="X81" s="427"/>
      <c r="Y81" s="427"/>
      <c r="Z81" s="427"/>
      <c r="AA81" s="428"/>
      <c r="AB81" s="115"/>
    </row>
    <row r="82" spans="1:28" ht="15.75" customHeight="1">
      <c r="A82" s="111"/>
      <c r="B82" s="429" t="s">
        <v>459</v>
      </c>
      <c r="C82" s="425"/>
      <c r="D82" s="425"/>
      <c r="E82" s="438"/>
      <c r="F82" s="426" t="str">
        <f>VLOOKUP(B82,InterfaceList!$C$26:$AB$35,5,FALSE)</f>
        <v>External API Error - unexpected error from external API</v>
      </c>
      <c r="G82" s="427"/>
      <c r="H82" s="427"/>
      <c r="I82" s="427"/>
      <c r="J82" s="427"/>
      <c r="K82" s="427"/>
      <c r="L82" s="427"/>
      <c r="M82" s="427"/>
      <c r="N82" s="427"/>
      <c r="O82" s="427"/>
      <c r="P82" s="427"/>
      <c r="Q82" s="427"/>
      <c r="R82" s="427"/>
      <c r="S82" s="427"/>
      <c r="T82" s="427"/>
      <c r="U82" s="427"/>
      <c r="V82" s="427"/>
      <c r="W82" s="427"/>
      <c r="X82" s="427"/>
      <c r="Y82" s="427"/>
      <c r="Z82" s="427"/>
      <c r="AA82" s="428"/>
      <c r="AB82" s="115"/>
    </row>
    <row r="83" spans="1:28" ht="15.75" customHeight="1">
      <c r="A83" s="111"/>
      <c r="B83" s="429" t="s">
        <v>485</v>
      </c>
      <c r="C83" s="425"/>
      <c r="D83" s="425"/>
      <c r="E83" s="438"/>
      <c r="F83" s="426" t="str">
        <f>VLOOKUP(B83,InterfaceList!$C$26:$AB$35,5,FALSE)</f>
        <v>Failed to access 'file access error' file</v>
      </c>
      <c r="G83" s="427"/>
      <c r="H83" s="427"/>
      <c r="I83" s="427"/>
      <c r="J83" s="427"/>
      <c r="K83" s="427"/>
      <c r="L83" s="427"/>
      <c r="M83" s="427"/>
      <c r="N83" s="427"/>
      <c r="O83" s="427"/>
      <c r="P83" s="427"/>
      <c r="Q83" s="427"/>
      <c r="R83" s="427"/>
      <c r="S83" s="427"/>
      <c r="T83" s="427"/>
      <c r="U83" s="427"/>
      <c r="V83" s="427"/>
      <c r="W83" s="427"/>
      <c r="X83" s="427"/>
      <c r="Y83" s="427"/>
      <c r="Z83" s="427"/>
      <c r="AA83" s="428"/>
      <c r="AB83" s="115"/>
    </row>
    <row r="84" spans="1:28" ht="15.75" customHeight="1">
      <c r="A84" s="111"/>
      <c r="B84" s="424"/>
      <c r="C84" s="425"/>
      <c r="D84" s="425"/>
      <c r="E84" s="425"/>
      <c r="F84" s="426"/>
      <c r="G84" s="427"/>
      <c r="H84" s="427"/>
      <c r="I84" s="427"/>
      <c r="J84" s="427"/>
      <c r="K84" s="427"/>
      <c r="L84" s="427"/>
      <c r="M84" s="427"/>
      <c r="N84" s="427"/>
      <c r="O84" s="427"/>
      <c r="P84" s="427"/>
      <c r="Q84" s="427"/>
      <c r="R84" s="427"/>
      <c r="S84" s="427"/>
      <c r="T84" s="427"/>
      <c r="U84" s="427"/>
      <c r="V84" s="427"/>
      <c r="W84" s="427"/>
      <c r="X84" s="427"/>
      <c r="Y84" s="427"/>
      <c r="Z84" s="427"/>
      <c r="AA84" s="428"/>
      <c r="AB84" s="115"/>
    </row>
    <row r="85" spans="1:28" ht="15.75" customHeight="1">
      <c r="A85" s="111"/>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c r="AA85" s="116"/>
      <c r="AB85" s="115"/>
    </row>
    <row r="86" spans="1:28" ht="15.75" customHeight="1">
      <c r="A86" s="111"/>
      <c r="B86" s="467" t="s">
        <v>428</v>
      </c>
      <c r="C86" s="468"/>
      <c r="D86" s="468"/>
      <c r="E86" s="468"/>
      <c r="F86" s="468"/>
      <c r="G86" s="468"/>
      <c r="H86" s="468"/>
      <c r="I86" s="468"/>
      <c r="J86" s="468"/>
      <c r="K86" s="468"/>
      <c r="L86" s="468"/>
      <c r="M86" s="468"/>
      <c r="N86" s="468"/>
      <c r="O86" s="468"/>
      <c r="P86" s="468"/>
      <c r="Q86" s="468"/>
      <c r="R86" s="468"/>
      <c r="S86" s="468"/>
      <c r="T86" s="468"/>
      <c r="U86" s="468"/>
      <c r="V86" s="468"/>
      <c r="W86" s="468"/>
      <c r="X86" s="468"/>
      <c r="Y86" s="468"/>
      <c r="Z86" s="468"/>
      <c r="AA86" s="469"/>
      <c r="AB86" s="115"/>
    </row>
    <row r="87" spans="1:28" ht="15.75" customHeight="1">
      <c r="A87" s="111"/>
      <c r="B87" s="437" t="s">
        <v>460</v>
      </c>
      <c r="C87" s="441"/>
      <c r="D87" s="441"/>
      <c r="E87" s="441"/>
      <c r="F87" s="441"/>
      <c r="G87" s="441"/>
      <c r="H87" s="441"/>
      <c r="I87" s="441"/>
      <c r="J87" s="441"/>
      <c r="K87" s="441"/>
      <c r="L87" s="441"/>
      <c r="M87" s="441"/>
      <c r="N87" s="441"/>
      <c r="O87" s="441"/>
      <c r="P87" s="441"/>
      <c r="Q87" s="441"/>
      <c r="R87" s="441"/>
      <c r="S87" s="441"/>
      <c r="T87" s="441"/>
      <c r="U87" s="441"/>
      <c r="V87" s="441"/>
      <c r="W87" s="441"/>
      <c r="X87" s="441"/>
      <c r="Y87" s="441"/>
      <c r="Z87" s="441"/>
      <c r="AA87" s="442"/>
      <c r="AB87" s="115"/>
    </row>
    <row r="88" spans="1:28" ht="15.75" customHeight="1">
      <c r="A88" s="111"/>
      <c r="B88" s="462" t="s">
        <v>77</v>
      </c>
      <c r="C88" s="463"/>
      <c r="D88" s="463"/>
      <c r="E88" s="463"/>
      <c r="F88" s="463"/>
      <c r="G88" s="463"/>
      <c r="H88" s="463"/>
      <c r="I88" s="463"/>
      <c r="J88" s="463"/>
      <c r="K88" s="463"/>
      <c r="L88" s="463"/>
      <c r="M88" s="463"/>
      <c r="N88" s="463"/>
      <c r="O88" s="463"/>
      <c r="P88" s="463"/>
      <c r="Q88" s="463"/>
      <c r="R88" s="463"/>
      <c r="S88" s="463"/>
      <c r="T88" s="463"/>
      <c r="U88" s="463"/>
      <c r="V88" s="463"/>
      <c r="W88" s="463"/>
      <c r="X88" s="463"/>
      <c r="Y88" s="463"/>
      <c r="Z88" s="463"/>
      <c r="AA88" s="464"/>
      <c r="AB88" s="115"/>
    </row>
    <row r="89" spans="1:28" ht="15.75" customHeight="1">
      <c r="A89" s="111"/>
      <c r="B89" s="462"/>
      <c r="C89" s="463"/>
      <c r="D89" s="463"/>
      <c r="E89" s="463"/>
      <c r="F89" s="463"/>
      <c r="G89" s="463"/>
      <c r="H89" s="463"/>
      <c r="I89" s="463"/>
      <c r="J89" s="463"/>
      <c r="K89" s="463"/>
      <c r="L89" s="463"/>
      <c r="M89" s="463"/>
      <c r="N89" s="463"/>
      <c r="O89" s="463"/>
      <c r="P89" s="463"/>
      <c r="Q89" s="463"/>
      <c r="R89" s="463"/>
      <c r="S89" s="463"/>
      <c r="T89" s="463"/>
      <c r="U89" s="463"/>
      <c r="V89" s="463"/>
      <c r="W89" s="463"/>
      <c r="X89" s="463"/>
      <c r="Y89" s="463"/>
      <c r="Z89" s="463"/>
      <c r="AA89" s="464"/>
      <c r="AB89" s="115"/>
    </row>
    <row r="90" spans="1:28" ht="15.75" customHeight="1">
      <c r="A90" s="111"/>
      <c r="B90" s="462"/>
      <c r="C90" s="463"/>
      <c r="D90" s="463"/>
      <c r="E90" s="463"/>
      <c r="F90" s="463"/>
      <c r="G90" s="463"/>
      <c r="H90" s="463"/>
      <c r="I90" s="463"/>
      <c r="J90" s="463"/>
      <c r="K90" s="463"/>
      <c r="L90" s="463"/>
      <c r="M90" s="463"/>
      <c r="N90" s="463"/>
      <c r="O90" s="463"/>
      <c r="P90" s="463"/>
      <c r="Q90" s="463"/>
      <c r="R90" s="463"/>
      <c r="S90" s="463"/>
      <c r="T90" s="463"/>
      <c r="U90" s="463"/>
      <c r="V90" s="463"/>
      <c r="W90" s="463"/>
      <c r="X90" s="463"/>
      <c r="Y90" s="463"/>
      <c r="Z90" s="463"/>
      <c r="AA90" s="464"/>
      <c r="AB90" s="115"/>
    </row>
    <row r="91" spans="1:28" ht="15.75" customHeight="1">
      <c r="A91" s="111"/>
      <c r="B91" s="462"/>
      <c r="C91" s="463"/>
      <c r="D91" s="463"/>
      <c r="E91" s="463"/>
      <c r="F91" s="463"/>
      <c r="G91" s="463"/>
      <c r="H91" s="463"/>
      <c r="I91" s="463"/>
      <c r="J91" s="463"/>
      <c r="K91" s="463"/>
      <c r="L91" s="463"/>
      <c r="M91" s="463"/>
      <c r="N91" s="463"/>
      <c r="O91" s="463"/>
      <c r="P91" s="463"/>
      <c r="Q91" s="463"/>
      <c r="R91" s="463"/>
      <c r="S91" s="463"/>
      <c r="T91" s="463"/>
      <c r="U91" s="463"/>
      <c r="V91" s="463"/>
      <c r="W91" s="463"/>
      <c r="X91" s="463"/>
      <c r="Y91" s="463"/>
      <c r="Z91" s="463"/>
      <c r="AA91" s="464"/>
      <c r="AB91" s="115"/>
    </row>
    <row r="92" spans="1:28" ht="15.75" customHeight="1">
      <c r="A92" s="111"/>
      <c r="B92" s="462"/>
      <c r="C92" s="463"/>
      <c r="D92" s="463"/>
      <c r="E92" s="463"/>
      <c r="F92" s="463"/>
      <c r="G92" s="463"/>
      <c r="H92" s="463"/>
      <c r="I92" s="463"/>
      <c r="J92" s="463"/>
      <c r="K92" s="463"/>
      <c r="L92" s="463"/>
      <c r="M92" s="463"/>
      <c r="N92" s="463"/>
      <c r="O92" s="463"/>
      <c r="P92" s="463"/>
      <c r="Q92" s="463"/>
      <c r="R92" s="463"/>
      <c r="S92" s="463"/>
      <c r="T92" s="463"/>
      <c r="U92" s="463"/>
      <c r="V92" s="463"/>
      <c r="W92" s="463"/>
      <c r="X92" s="463"/>
      <c r="Y92" s="463"/>
      <c r="Z92" s="463"/>
      <c r="AA92" s="464"/>
      <c r="AB92" s="115"/>
    </row>
    <row r="93" spans="1:28" ht="15.75" customHeight="1">
      <c r="A93" s="111"/>
      <c r="B93" s="462"/>
      <c r="C93" s="463"/>
      <c r="D93" s="463"/>
      <c r="E93" s="463"/>
      <c r="F93" s="463"/>
      <c r="G93" s="463"/>
      <c r="H93" s="463"/>
      <c r="I93" s="463"/>
      <c r="J93" s="463"/>
      <c r="K93" s="463"/>
      <c r="L93" s="463"/>
      <c r="M93" s="463"/>
      <c r="N93" s="463"/>
      <c r="O93" s="463"/>
      <c r="P93" s="463"/>
      <c r="Q93" s="463"/>
      <c r="R93" s="463"/>
      <c r="S93" s="463"/>
      <c r="T93" s="463"/>
      <c r="U93" s="463"/>
      <c r="V93" s="463"/>
      <c r="W93" s="463"/>
      <c r="X93" s="463"/>
      <c r="Y93" s="463"/>
      <c r="Z93" s="463"/>
      <c r="AA93" s="464"/>
      <c r="AB93" s="115"/>
    </row>
    <row r="94" spans="1:28" ht="15.75" customHeight="1">
      <c r="A94" s="111"/>
      <c r="B94" s="437" t="s">
        <v>461</v>
      </c>
      <c r="C94" s="441"/>
      <c r="D94" s="441"/>
      <c r="E94" s="441"/>
      <c r="F94" s="441"/>
      <c r="G94" s="441"/>
      <c r="H94" s="441"/>
      <c r="I94" s="441"/>
      <c r="J94" s="441"/>
      <c r="K94" s="441"/>
      <c r="L94" s="441"/>
      <c r="M94" s="441"/>
      <c r="N94" s="441"/>
      <c r="O94" s="441"/>
      <c r="P94" s="441"/>
      <c r="Q94" s="441"/>
      <c r="R94" s="441"/>
      <c r="S94" s="441"/>
      <c r="T94" s="441"/>
      <c r="U94" s="441"/>
      <c r="V94" s="441"/>
      <c r="W94" s="441"/>
      <c r="X94" s="441"/>
      <c r="Y94" s="441"/>
      <c r="Z94" s="441"/>
      <c r="AA94" s="442"/>
      <c r="AB94" s="115"/>
    </row>
    <row r="95" spans="1:28" ht="15.75" customHeight="1">
      <c r="A95" s="111"/>
      <c r="B95" s="462" t="s">
        <v>113</v>
      </c>
      <c r="C95" s="463"/>
      <c r="D95" s="463"/>
      <c r="E95" s="463"/>
      <c r="F95" s="463"/>
      <c r="G95" s="463"/>
      <c r="H95" s="463"/>
      <c r="I95" s="463"/>
      <c r="J95" s="463"/>
      <c r="K95" s="463"/>
      <c r="L95" s="463"/>
      <c r="M95" s="463"/>
      <c r="N95" s="463"/>
      <c r="O95" s="463"/>
      <c r="P95" s="463"/>
      <c r="Q95" s="463"/>
      <c r="R95" s="463"/>
      <c r="S95" s="463"/>
      <c r="T95" s="463"/>
      <c r="U95" s="463"/>
      <c r="V95" s="463"/>
      <c r="W95" s="463"/>
      <c r="X95" s="463"/>
      <c r="Y95" s="463"/>
      <c r="Z95" s="463"/>
      <c r="AA95" s="464"/>
      <c r="AB95" s="115"/>
    </row>
    <row r="96" spans="1:28" ht="15.75" customHeight="1">
      <c r="A96" s="111"/>
      <c r="B96" s="462"/>
      <c r="C96" s="463"/>
      <c r="D96" s="463"/>
      <c r="E96" s="463"/>
      <c r="F96" s="463"/>
      <c r="G96" s="463"/>
      <c r="H96" s="463"/>
      <c r="I96" s="463"/>
      <c r="J96" s="463"/>
      <c r="K96" s="463"/>
      <c r="L96" s="463"/>
      <c r="M96" s="463"/>
      <c r="N96" s="463"/>
      <c r="O96" s="463"/>
      <c r="P96" s="463"/>
      <c r="Q96" s="463"/>
      <c r="R96" s="463"/>
      <c r="S96" s="463"/>
      <c r="T96" s="463"/>
      <c r="U96" s="463"/>
      <c r="V96" s="463"/>
      <c r="W96" s="463"/>
      <c r="X96" s="463"/>
      <c r="Y96" s="463"/>
      <c r="Z96" s="463"/>
      <c r="AA96" s="464"/>
      <c r="AB96" s="115"/>
    </row>
    <row r="97" spans="1:28" ht="15.75" customHeight="1">
      <c r="A97" s="111"/>
      <c r="B97" s="462"/>
      <c r="C97" s="463"/>
      <c r="D97" s="463"/>
      <c r="E97" s="463"/>
      <c r="F97" s="463"/>
      <c r="G97" s="463"/>
      <c r="H97" s="463"/>
      <c r="I97" s="463"/>
      <c r="J97" s="463"/>
      <c r="K97" s="463"/>
      <c r="L97" s="463"/>
      <c r="M97" s="463"/>
      <c r="N97" s="463"/>
      <c r="O97" s="463"/>
      <c r="P97" s="463"/>
      <c r="Q97" s="463"/>
      <c r="R97" s="463"/>
      <c r="S97" s="463"/>
      <c r="T97" s="463"/>
      <c r="U97" s="463"/>
      <c r="V97" s="463"/>
      <c r="W97" s="463"/>
      <c r="X97" s="463"/>
      <c r="Y97" s="463"/>
      <c r="Z97" s="463"/>
      <c r="AA97" s="464"/>
      <c r="AB97" s="115"/>
    </row>
    <row r="98" spans="1:28" ht="15.75" customHeight="1">
      <c r="A98" s="111"/>
      <c r="B98" s="462"/>
      <c r="C98" s="463"/>
      <c r="D98" s="463"/>
      <c r="E98" s="463"/>
      <c r="F98" s="463"/>
      <c r="G98" s="463"/>
      <c r="H98" s="463"/>
      <c r="I98" s="463"/>
      <c r="J98" s="463"/>
      <c r="K98" s="463"/>
      <c r="L98" s="463"/>
      <c r="M98" s="463"/>
      <c r="N98" s="463"/>
      <c r="O98" s="463"/>
      <c r="P98" s="463"/>
      <c r="Q98" s="463"/>
      <c r="R98" s="463"/>
      <c r="S98" s="463"/>
      <c r="T98" s="463"/>
      <c r="U98" s="463"/>
      <c r="V98" s="463"/>
      <c r="W98" s="463"/>
      <c r="X98" s="463"/>
      <c r="Y98" s="463"/>
      <c r="Z98" s="463"/>
      <c r="AA98" s="464"/>
      <c r="AB98" s="115"/>
    </row>
    <row r="99" spans="1:28" ht="15.75" customHeight="1">
      <c r="A99" s="111"/>
      <c r="B99" s="462"/>
      <c r="C99" s="463"/>
      <c r="D99" s="463"/>
      <c r="E99" s="463"/>
      <c r="F99" s="463"/>
      <c r="G99" s="463"/>
      <c r="H99" s="463"/>
      <c r="I99" s="463"/>
      <c r="J99" s="463"/>
      <c r="K99" s="463"/>
      <c r="L99" s="463"/>
      <c r="M99" s="463"/>
      <c r="N99" s="463"/>
      <c r="O99" s="463"/>
      <c r="P99" s="463"/>
      <c r="Q99" s="463"/>
      <c r="R99" s="463"/>
      <c r="S99" s="463"/>
      <c r="T99" s="463"/>
      <c r="U99" s="463"/>
      <c r="V99" s="463"/>
      <c r="W99" s="463"/>
      <c r="X99" s="463"/>
      <c r="Y99" s="463"/>
      <c r="Z99" s="463"/>
      <c r="AA99" s="464"/>
      <c r="AB99" s="115"/>
    </row>
    <row r="100" spans="1:28" ht="15.75" customHeight="1">
      <c r="A100" s="111"/>
      <c r="B100" s="462"/>
      <c r="C100" s="463"/>
      <c r="D100" s="463"/>
      <c r="E100" s="463"/>
      <c r="F100" s="463"/>
      <c r="G100" s="463"/>
      <c r="H100" s="463"/>
      <c r="I100" s="463"/>
      <c r="J100" s="463"/>
      <c r="K100" s="463"/>
      <c r="L100" s="463"/>
      <c r="M100" s="463"/>
      <c r="N100" s="463"/>
      <c r="O100" s="463"/>
      <c r="P100" s="463"/>
      <c r="Q100" s="463"/>
      <c r="R100" s="463"/>
      <c r="S100" s="463"/>
      <c r="T100" s="463"/>
      <c r="U100" s="463"/>
      <c r="V100" s="463"/>
      <c r="W100" s="463"/>
      <c r="X100" s="463"/>
      <c r="Y100" s="463"/>
      <c r="Z100" s="463"/>
      <c r="AA100" s="464"/>
      <c r="AB100" s="115"/>
    </row>
    <row r="101" spans="1:28" ht="15.75" customHeight="1">
      <c r="A101" s="111"/>
      <c r="B101" s="462"/>
      <c r="C101" s="463"/>
      <c r="D101" s="463"/>
      <c r="E101" s="463"/>
      <c r="F101" s="463"/>
      <c r="G101" s="463"/>
      <c r="H101" s="463"/>
      <c r="I101" s="463"/>
      <c r="J101" s="463"/>
      <c r="K101" s="463"/>
      <c r="L101" s="463"/>
      <c r="M101" s="463"/>
      <c r="N101" s="463"/>
      <c r="O101" s="463"/>
      <c r="P101" s="463"/>
      <c r="Q101" s="463"/>
      <c r="R101" s="463"/>
      <c r="S101" s="463"/>
      <c r="T101" s="463"/>
      <c r="U101" s="463"/>
      <c r="V101" s="463"/>
      <c r="W101" s="463"/>
      <c r="X101" s="463"/>
      <c r="Y101" s="463"/>
      <c r="Z101" s="463"/>
      <c r="AA101" s="464"/>
      <c r="AB101" s="115"/>
    </row>
    <row r="102" spans="1:28" ht="15.75" customHeight="1">
      <c r="A102" s="111"/>
      <c r="B102" s="462"/>
      <c r="C102" s="463"/>
      <c r="D102" s="463"/>
      <c r="E102" s="463"/>
      <c r="F102" s="463"/>
      <c r="G102" s="463"/>
      <c r="H102" s="463"/>
      <c r="I102" s="463"/>
      <c r="J102" s="463"/>
      <c r="K102" s="463"/>
      <c r="L102" s="463"/>
      <c r="M102" s="463"/>
      <c r="N102" s="463"/>
      <c r="O102" s="463"/>
      <c r="P102" s="463"/>
      <c r="Q102" s="463"/>
      <c r="R102" s="463"/>
      <c r="S102" s="463"/>
      <c r="T102" s="463"/>
      <c r="U102" s="463"/>
      <c r="V102" s="463"/>
      <c r="W102" s="463"/>
      <c r="X102" s="463"/>
      <c r="Y102" s="463"/>
      <c r="Z102" s="463"/>
      <c r="AA102" s="464"/>
      <c r="AB102" s="115"/>
    </row>
    <row r="103" spans="1:28" ht="15.75" customHeight="1">
      <c r="A103" s="111"/>
      <c r="B103" s="462"/>
      <c r="C103" s="463"/>
      <c r="D103" s="463"/>
      <c r="E103" s="463"/>
      <c r="F103" s="463"/>
      <c r="G103" s="463"/>
      <c r="H103" s="463"/>
      <c r="I103" s="463"/>
      <c r="J103" s="463"/>
      <c r="K103" s="463"/>
      <c r="L103" s="463"/>
      <c r="M103" s="463"/>
      <c r="N103" s="463"/>
      <c r="O103" s="463"/>
      <c r="P103" s="463"/>
      <c r="Q103" s="463"/>
      <c r="R103" s="463"/>
      <c r="S103" s="463"/>
      <c r="T103" s="463"/>
      <c r="U103" s="463"/>
      <c r="V103" s="463"/>
      <c r="W103" s="463"/>
      <c r="X103" s="463"/>
      <c r="Y103" s="463"/>
      <c r="Z103" s="463"/>
      <c r="AA103" s="464"/>
      <c r="AB103" s="115"/>
    </row>
    <row r="104" spans="1:28" ht="15.75" customHeight="1">
      <c r="A104" s="111"/>
      <c r="B104" s="462"/>
      <c r="C104" s="463"/>
      <c r="D104" s="463"/>
      <c r="E104" s="463"/>
      <c r="F104" s="463"/>
      <c r="G104" s="463"/>
      <c r="H104" s="463"/>
      <c r="I104" s="463"/>
      <c r="J104" s="463"/>
      <c r="K104" s="463"/>
      <c r="L104" s="463"/>
      <c r="M104" s="463"/>
      <c r="N104" s="463"/>
      <c r="O104" s="463"/>
      <c r="P104" s="463"/>
      <c r="Q104" s="463"/>
      <c r="R104" s="463"/>
      <c r="S104" s="463"/>
      <c r="T104" s="463"/>
      <c r="U104" s="463"/>
      <c r="V104" s="463"/>
      <c r="W104" s="463"/>
      <c r="X104" s="463"/>
      <c r="Y104" s="463"/>
      <c r="Z104" s="463"/>
      <c r="AA104" s="464"/>
      <c r="AB104" s="115"/>
    </row>
    <row r="105" spans="1:28" ht="15.75" customHeight="1">
      <c r="A105" s="111"/>
      <c r="B105" s="462"/>
      <c r="C105" s="463"/>
      <c r="D105" s="463"/>
      <c r="E105" s="463"/>
      <c r="F105" s="463"/>
      <c r="G105" s="463"/>
      <c r="H105" s="463"/>
      <c r="I105" s="463"/>
      <c r="J105" s="463"/>
      <c r="K105" s="463"/>
      <c r="L105" s="463"/>
      <c r="M105" s="463"/>
      <c r="N105" s="463"/>
      <c r="O105" s="463"/>
      <c r="P105" s="463"/>
      <c r="Q105" s="463"/>
      <c r="R105" s="463"/>
      <c r="S105" s="463"/>
      <c r="T105" s="463"/>
      <c r="U105" s="463"/>
      <c r="V105" s="463"/>
      <c r="W105" s="463"/>
      <c r="X105" s="463"/>
      <c r="Y105" s="463"/>
      <c r="Z105" s="463"/>
      <c r="AA105" s="464"/>
      <c r="AB105" s="115"/>
    </row>
    <row r="106" spans="1:28" ht="15.75" customHeight="1">
      <c r="A106" s="111"/>
      <c r="B106" s="462"/>
      <c r="C106" s="463"/>
      <c r="D106" s="463"/>
      <c r="E106" s="463"/>
      <c r="F106" s="463"/>
      <c r="G106" s="463"/>
      <c r="H106" s="463"/>
      <c r="I106" s="463"/>
      <c r="J106" s="463"/>
      <c r="K106" s="463"/>
      <c r="L106" s="463"/>
      <c r="M106" s="463"/>
      <c r="N106" s="463"/>
      <c r="O106" s="463"/>
      <c r="P106" s="463"/>
      <c r="Q106" s="463"/>
      <c r="R106" s="463"/>
      <c r="S106" s="463"/>
      <c r="T106" s="463"/>
      <c r="U106" s="463"/>
      <c r="V106" s="463"/>
      <c r="W106" s="463"/>
      <c r="X106" s="463"/>
      <c r="Y106" s="463"/>
      <c r="Z106" s="463"/>
      <c r="AA106" s="464"/>
      <c r="AB106" s="115"/>
    </row>
    <row r="107" spans="1:28" ht="15.75" customHeight="1">
      <c r="A107" s="111"/>
      <c r="B107" s="462"/>
      <c r="C107" s="463"/>
      <c r="D107" s="463"/>
      <c r="E107" s="463"/>
      <c r="F107" s="463"/>
      <c r="G107" s="463"/>
      <c r="H107" s="463"/>
      <c r="I107" s="463"/>
      <c r="J107" s="463"/>
      <c r="K107" s="463"/>
      <c r="L107" s="463"/>
      <c r="M107" s="463"/>
      <c r="N107" s="463"/>
      <c r="O107" s="463"/>
      <c r="P107" s="463"/>
      <c r="Q107" s="463"/>
      <c r="R107" s="463"/>
      <c r="S107" s="463"/>
      <c r="T107" s="463"/>
      <c r="U107" s="463"/>
      <c r="V107" s="463"/>
      <c r="W107" s="463"/>
      <c r="X107" s="463"/>
      <c r="Y107" s="463"/>
      <c r="Z107" s="463"/>
      <c r="AA107" s="464"/>
      <c r="AB107" s="115"/>
    </row>
    <row r="108" spans="1:28" ht="15.75" customHeight="1">
      <c r="A108" s="111"/>
      <c r="B108" s="462"/>
      <c r="C108" s="463"/>
      <c r="D108" s="463"/>
      <c r="E108" s="463"/>
      <c r="F108" s="463"/>
      <c r="G108" s="463"/>
      <c r="H108" s="463"/>
      <c r="I108" s="463"/>
      <c r="J108" s="463"/>
      <c r="K108" s="463"/>
      <c r="L108" s="463"/>
      <c r="M108" s="463"/>
      <c r="N108" s="463"/>
      <c r="O108" s="463"/>
      <c r="P108" s="463"/>
      <c r="Q108" s="463"/>
      <c r="R108" s="463"/>
      <c r="S108" s="463"/>
      <c r="T108" s="463"/>
      <c r="U108" s="463"/>
      <c r="V108" s="463"/>
      <c r="W108" s="463"/>
      <c r="X108" s="463"/>
      <c r="Y108" s="463"/>
      <c r="Z108" s="463"/>
      <c r="AA108" s="464"/>
      <c r="AB108" s="115"/>
    </row>
    <row r="109" spans="1:28" ht="15.75" customHeight="1">
      <c r="A109" s="111"/>
      <c r="B109" s="462"/>
      <c r="C109" s="463"/>
      <c r="D109" s="463"/>
      <c r="E109" s="463"/>
      <c r="F109" s="463"/>
      <c r="G109" s="463"/>
      <c r="H109" s="463"/>
      <c r="I109" s="463"/>
      <c r="J109" s="463"/>
      <c r="K109" s="463"/>
      <c r="L109" s="463"/>
      <c r="M109" s="463"/>
      <c r="N109" s="463"/>
      <c r="O109" s="463"/>
      <c r="P109" s="463"/>
      <c r="Q109" s="463"/>
      <c r="R109" s="463"/>
      <c r="S109" s="463"/>
      <c r="T109" s="463"/>
      <c r="U109" s="463"/>
      <c r="V109" s="463"/>
      <c r="W109" s="463"/>
      <c r="X109" s="463"/>
      <c r="Y109" s="463"/>
      <c r="Z109" s="463"/>
      <c r="AA109" s="464"/>
      <c r="AB109" s="115"/>
    </row>
    <row r="110" spans="1:28" ht="15.75" customHeight="1">
      <c r="A110" s="111"/>
      <c r="B110" s="462"/>
      <c r="C110" s="463"/>
      <c r="D110" s="463"/>
      <c r="E110" s="463"/>
      <c r="F110" s="463"/>
      <c r="G110" s="463"/>
      <c r="H110" s="463"/>
      <c r="I110" s="463"/>
      <c r="J110" s="463"/>
      <c r="K110" s="463"/>
      <c r="L110" s="463"/>
      <c r="M110" s="463"/>
      <c r="N110" s="463"/>
      <c r="O110" s="463"/>
      <c r="P110" s="463"/>
      <c r="Q110" s="463"/>
      <c r="R110" s="463"/>
      <c r="S110" s="463"/>
      <c r="T110" s="463"/>
      <c r="U110" s="463"/>
      <c r="V110" s="463"/>
      <c r="W110" s="463"/>
      <c r="X110" s="463"/>
      <c r="Y110" s="463"/>
      <c r="Z110" s="463"/>
      <c r="AA110" s="464"/>
      <c r="AB110" s="115"/>
    </row>
    <row r="111" spans="1:28" ht="15.75" customHeight="1">
      <c r="A111" s="111"/>
      <c r="B111" s="462"/>
      <c r="C111" s="463"/>
      <c r="D111" s="463"/>
      <c r="E111" s="463"/>
      <c r="F111" s="463"/>
      <c r="G111" s="463"/>
      <c r="H111" s="463"/>
      <c r="I111" s="463"/>
      <c r="J111" s="463"/>
      <c r="K111" s="463"/>
      <c r="L111" s="463"/>
      <c r="M111" s="463"/>
      <c r="N111" s="463"/>
      <c r="O111" s="463"/>
      <c r="P111" s="463"/>
      <c r="Q111" s="463"/>
      <c r="R111" s="463"/>
      <c r="S111" s="463"/>
      <c r="T111" s="463"/>
      <c r="U111" s="463"/>
      <c r="V111" s="463"/>
      <c r="W111" s="463"/>
      <c r="X111" s="463"/>
      <c r="Y111" s="463"/>
      <c r="Z111" s="463"/>
      <c r="AA111" s="464"/>
      <c r="AB111" s="115"/>
    </row>
    <row r="112" spans="1:28" ht="15.75" customHeight="1">
      <c r="A112" s="111"/>
      <c r="B112" s="462"/>
      <c r="C112" s="463"/>
      <c r="D112" s="463"/>
      <c r="E112" s="463"/>
      <c r="F112" s="463"/>
      <c r="G112" s="463"/>
      <c r="H112" s="463"/>
      <c r="I112" s="463"/>
      <c r="J112" s="463"/>
      <c r="K112" s="463"/>
      <c r="L112" s="463"/>
      <c r="M112" s="463"/>
      <c r="N112" s="463"/>
      <c r="O112" s="463"/>
      <c r="P112" s="463"/>
      <c r="Q112" s="463"/>
      <c r="R112" s="463"/>
      <c r="S112" s="463"/>
      <c r="T112" s="463"/>
      <c r="U112" s="463"/>
      <c r="V112" s="463"/>
      <c r="W112" s="463"/>
      <c r="X112" s="463"/>
      <c r="Y112" s="463"/>
      <c r="Z112" s="463"/>
      <c r="AA112" s="464"/>
      <c r="AB112" s="115"/>
    </row>
    <row r="113" spans="1:28" ht="15.75" customHeight="1">
      <c r="A113" s="111"/>
      <c r="B113" s="462"/>
      <c r="C113" s="463"/>
      <c r="D113" s="463"/>
      <c r="E113" s="463"/>
      <c r="F113" s="463"/>
      <c r="G113" s="463"/>
      <c r="H113" s="463"/>
      <c r="I113" s="463"/>
      <c r="J113" s="463"/>
      <c r="K113" s="463"/>
      <c r="L113" s="463"/>
      <c r="M113" s="463"/>
      <c r="N113" s="463"/>
      <c r="O113" s="463"/>
      <c r="P113" s="463"/>
      <c r="Q113" s="463"/>
      <c r="R113" s="463"/>
      <c r="S113" s="463"/>
      <c r="T113" s="463"/>
      <c r="U113" s="463"/>
      <c r="V113" s="463"/>
      <c r="W113" s="463"/>
      <c r="X113" s="463"/>
      <c r="Y113" s="463"/>
      <c r="Z113" s="463"/>
      <c r="AA113" s="464"/>
      <c r="AB113" s="115"/>
    </row>
    <row r="114" spans="1:28" ht="15.75" customHeight="1">
      <c r="A114" s="111"/>
      <c r="B114" s="462"/>
      <c r="C114" s="463"/>
      <c r="D114" s="463"/>
      <c r="E114" s="463"/>
      <c r="F114" s="463"/>
      <c r="G114" s="463"/>
      <c r="H114" s="463"/>
      <c r="I114" s="463"/>
      <c r="J114" s="463"/>
      <c r="K114" s="463"/>
      <c r="L114" s="463"/>
      <c r="M114" s="463"/>
      <c r="N114" s="463"/>
      <c r="O114" s="463"/>
      <c r="P114" s="463"/>
      <c r="Q114" s="463"/>
      <c r="R114" s="463"/>
      <c r="S114" s="463"/>
      <c r="T114" s="463"/>
      <c r="U114" s="463"/>
      <c r="V114" s="463"/>
      <c r="W114" s="463"/>
      <c r="X114" s="463"/>
      <c r="Y114" s="463"/>
      <c r="Z114" s="463"/>
      <c r="AA114" s="464"/>
      <c r="AB114" s="115"/>
    </row>
    <row r="115" spans="1:28" ht="15.75" customHeight="1">
      <c r="A115" s="111"/>
      <c r="B115" s="462"/>
      <c r="C115" s="463"/>
      <c r="D115" s="463"/>
      <c r="E115" s="463"/>
      <c r="F115" s="463"/>
      <c r="G115" s="463"/>
      <c r="H115" s="463"/>
      <c r="I115" s="463"/>
      <c r="J115" s="463"/>
      <c r="K115" s="463"/>
      <c r="L115" s="463"/>
      <c r="M115" s="463"/>
      <c r="N115" s="463"/>
      <c r="O115" s="463"/>
      <c r="P115" s="463"/>
      <c r="Q115" s="463"/>
      <c r="R115" s="463"/>
      <c r="S115" s="463"/>
      <c r="T115" s="463"/>
      <c r="U115" s="463"/>
      <c r="V115" s="463"/>
      <c r="W115" s="463"/>
      <c r="X115" s="463"/>
      <c r="Y115" s="463"/>
      <c r="Z115" s="463"/>
      <c r="AA115" s="464"/>
      <c r="AB115" s="115"/>
    </row>
    <row r="116" spans="1:28" ht="15.75" customHeight="1">
      <c r="A116" s="111"/>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c r="AB116" s="115"/>
    </row>
    <row r="117" spans="1:28" ht="15.75" customHeight="1">
      <c r="A117" s="111"/>
      <c r="B117" s="467" t="s">
        <v>71</v>
      </c>
      <c r="C117" s="468"/>
      <c r="D117" s="468"/>
      <c r="E117" s="468"/>
      <c r="F117" s="468"/>
      <c r="G117" s="468"/>
      <c r="H117" s="468"/>
      <c r="I117" s="468"/>
      <c r="J117" s="468"/>
      <c r="K117" s="468"/>
      <c r="L117" s="468"/>
      <c r="M117" s="468"/>
      <c r="N117" s="468"/>
      <c r="O117" s="468"/>
      <c r="P117" s="468"/>
      <c r="Q117" s="468"/>
      <c r="R117" s="468"/>
      <c r="S117" s="468"/>
      <c r="T117" s="468"/>
      <c r="U117" s="468"/>
      <c r="V117" s="468"/>
      <c r="W117" s="468"/>
      <c r="X117" s="468"/>
      <c r="Y117" s="468"/>
      <c r="Z117" s="468"/>
      <c r="AA117" s="469"/>
      <c r="AB117" s="115"/>
    </row>
    <row r="118" spans="1:28" ht="15.75" customHeight="1">
      <c r="A118" s="111"/>
      <c r="B118" s="147"/>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9"/>
      <c r="AB118" s="115"/>
    </row>
    <row r="119" spans="1:28" ht="15.75" customHeight="1">
      <c r="A119" s="111"/>
      <c r="B119" s="150">
        <v>1</v>
      </c>
      <c r="C119" s="151" t="s">
        <v>838</v>
      </c>
      <c r="D119" s="152"/>
      <c r="E119" s="152"/>
      <c r="F119" s="152"/>
      <c r="G119" s="152"/>
      <c r="H119" s="152"/>
      <c r="I119" s="152"/>
      <c r="J119" s="152"/>
      <c r="K119" s="152"/>
      <c r="L119" s="152"/>
      <c r="M119" s="152"/>
      <c r="N119" s="152"/>
      <c r="O119" s="152"/>
      <c r="P119" s="152"/>
      <c r="Q119" s="152"/>
      <c r="R119" s="152"/>
      <c r="S119" s="152"/>
      <c r="T119" s="152"/>
      <c r="U119" s="152"/>
      <c r="V119" s="152"/>
      <c r="W119" s="152"/>
      <c r="X119" s="152"/>
      <c r="Y119" s="152"/>
      <c r="Z119" s="153"/>
      <c r="AA119" s="154"/>
      <c r="AB119" s="115"/>
    </row>
    <row r="120" spans="1:28" ht="15.75" customHeight="1">
      <c r="A120" s="111"/>
      <c r="B120" s="150"/>
      <c r="C120" s="151"/>
      <c r="D120" s="155" t="s">
        <v>346</v>
      </c>
      <c r="E120" s="534" t="s">
        <v>944</v>
      </c>
      <c r="F120" s="534"/>
      <c r="G120" s="534"/>
      <c r="H120" s="534"/>
      <c r="I120" s="534"/>
      <c r="J120" s="534"/>
      <c r="K120" s="537" t="s">
        <v>34</v>
      </c>
      <c r="L120" s="537"/>
      <c r="M120" s="537"/>
      <c r="N120" s="537"/>
      <c r="O120" s="537"/>
      <c r="P120" s="537"/>
      <c r="Q120" s="537"/>
      <c r="R120" s="537"/>
      <c r="S120" s="537"/>
      <c r="T120" s="537"/>
      <c r="U120" s="537"/>
      <c r="V120" s="152"/>
      <c r="W120" s="152"/>
      <c r="X120" s="152"/>
      <c r="Y120" s="152"/>
      <c r="Z120" s="153"/>
      <c r="AA120" s="154"/>
      <c r="AB120" s="115"/>
    </row>
    <row r="121" spans="1:28" ht="15.75" customHeight="1">
      <c r="A121" s="111"/>
      <c r="B121" s="150"/>
      <c r="C121" s="151"/>
      <c r="D121" s="177">
        <v>1</v>
      </c>
      <c r="E121" s="639" t="s">
        <v>902</v>
      </c>
      <c r="F121" s="639"/>
      <c r="G121" s="639"/>
      <c r="H121" s="639"/>
      <c r="I121" s="639"/>
      <c r="J121" s="639"/>
      <c r="K121" s="639" t="s">
        <v>40</v>
      </c>
      <c r="L121" s="639"/>
      <c r="M121" s="639"/>
      <c r="N121" s="639"/>
      <c r="O121" s="639"/>
      <c r="P121" s="639"/>
      <c r="Q121" s="639"/>
      <c r="R121" s="639"/>
      <c r="S121" s="639"/>
      <c r="T121" s="639"/>
      <c r="U121" s="639"/>
      <c r="V121" s="152"/>
      <c r="W121" s="152"/>
      <c r="X121" s="152"/>
      <c r="Y121" s="152"/>
      <c r="Z121" s="153"/>
      <c r="AA121" s="154"/>
      <c r="AB121" s="115"/>
    </row>
    <row r="122" spans="1:28" ht="15.75" customHeight="1">
      <c r="A122" s="111"/>
      <c r="B122" s="150"/>
      <c r="C122" s="151"/>
      <c r="D122" s="157">
        <v>1</v>
      </c>
      <c r="E122" s="536" t="s">
        <v>896</v>
      </c>
      <c r="F122" s="536"/>
      <c r="G122" s="536"/>
      <c r="H122" s="536"/>
      <c r="I122" s="536"/>
      <c r="J122" s="536"/>
      <c r="K122" s="536" t="s">
        <v>40</v>
      </c>
      <c r="L122" s="536"/>
      <c r="M122" s="536"/>
      <c r="N122" s="536"/>
      <c r="O122" s="536"/>
      <c r="P122" s="536"/>
      <c r="Q122" s="536"/>
      <c r="R122" s="536"/>
      <c r="S122" s="536"/>
      <c r="T122" s="536"/>
      <c r="U122" s="536"/>
      <c r="V122" s="152"/>
      <c r="W122" s="152"/>
      <c r="X122" s="152"/>
      <c r="Y122" s="152"/>
      <c r="Z122" s="153"/>
      <c r="AA122" s="154"/>
      <c r="AB122" s="115"/>
    </row>
    <row r="123" spans="1:28" ht="15.75" customHeight="1">
      <c r="A123" s="111"/>
      <c r="B123" s="150"/>
      <c r="C123" s="151"/>
      <c r="D123" s="157">
        <v>2</v>
      </c>
      <c r="E123" s="536" t="s">
        <v>880</v>
      </c>
      <c r="F123" s="536"/>
      <c r="G123" s="536"/>
      <c r="H123" s="536"/>
      <c r="I123" s="536"/>
      <c r="J123" s="536"/>
      <c r="K123" s="536" t="s">
        <v>42</v>
      </c>
      <c r="L123" s="536"/>
      <c r="M123" s="536"/>
      <c r="N123" s="536"/>
      <c r="O123" s="536"/>
      <c r="P123" s="536"/>
      <c r="Q123" s="536"/>
      <c r="R123" s="536"/>
      <c r="S123" s="536"/>
      <c r="T123" s="536"/>
      <c r="U123" s="536"/>
      <c r="V123" s="152"/>
      <c r="W123" s="152"/>
      <c r="X123" s="152"/>
      <c r="Y123" s="152"/>
      <c r="Z123" s="153"/>
      <c r="AA123" s="154"/>
      <c r="AB123" s="115"/>
    </row>
    <row r="124" spans="1:28" ht="15.75" customHeight="1">
      <c r="A124" s="111"/>
      <c r="B124" s="158"/>
      <c r="C124" s="153"/>
      <c r="D124" s="153"/>
      <c r="E124" s="153"/>
      <c r="F124" s="153"/>
      <c r="G124" s="153"/>
      <c r="H124" s="153"/>
      <c r="I124" s="153"/>
      <c r="J124" s="153"/>
      <c r="K124" s="153"/>
      <c r="L124" s="153"/>
      <c r="M124" s="153"/>
      <c r="N124" s="153"/>
      <c r="O124" s="153"/>
      <c r="P124" s="153"/>
      <c r="Q124" s="153"/>
      <c r="R124" s="153"/>
      <c r="S124" s="153"/>
      <c r="T124" s="153"/>
      <c r="U124" s="152"/>
      <c r="V124" s="152"/>
      <c r="W124" s="152"/>
      <c r="X124" s="152"/>
      <c r="Y124" s="152"/>
      <c r="Z124" s="153"/>
      <c r="AA124" s="154"/>
      <c r="AB124" s="115"/>
    </row>
    <row r="125" spans="1:28" ht="15.75" customHeight="1">
      <c r="A125" s="111"/>
      <c r="B125" s="150">
        <v>2</v>
      </c>
      <c r="C125" s="151" t="s">
        <v>108</v>
      </c>
      <c r="D125" s="152"/>
      <c r="E125" s="152"/>
      <c r="F125" s="152"/>
      <c r="G125" s="152"/>
      <c r="H125" s="152"/>
      <c r="I125" s="152"/>
      <c r="J125" s="152"/>
      <c r="K125" s="152"/>
      <c r="L125" s="152"/>
      <c r="M125" s="152"/>
      <c r="N125" s="152"/>
      <c r="O125" s="152"/>
      <c r="P125" s="152"/>
      <c r="Q125" s="152"/>
      <c r="R125" s="152"/>
      <c r="S125" s="152"/>
      <c r="T125" s="152"/>
      <c r="U125" s="152"/>
      <c r="V125" s="152"/>
      <c r="W125" s="152"/>
      <c r="X125" s="152"/>
      <c r="Y125" s="152"/>
      <c r="Z125" s="153"/>
      <c r="AA125" s="154"/>
      <c r="AB125" s="115"/>
    </row>
    <row r="126" spans="1:28" ht="15.75" customHeight="1">
      <c r="A126" s="111"/>
      <c r="B126" s="158"/>
      <c r="C126" s="152"/>
      <c r="D126" s="153"/>
      <c r="E126" s="153"/>
      <c r="F126" s="153"/>
      <c r="G126" s="153"/>
      <c r="H126" s="153"/>
      <c r="I126" s="153"/>
      <c r="J126" s="153"/>
      <c r="K126" s="153"/>
      <c r="L126" s="153"/>
      <c r="M126" s="153"/>
      <c r="N126" s="153"/>
      <c r="O126" s="153"/>
      <c r="P126" s="153"/>
      <c r="Q126" s="152"/>
      <c r="R126" s="152"/>
      <c r="S126" s="153"/>
      <c r="T126" s="153"/>
      <c r="U126" s="153"/>
      <c r="V126" s="152"/>
      <c r="W126" s="152"/>
      <c r="X126" s="152"/>
      <c r="Y126" s="152"/>
      <c r="Z126" s="153"/>
      <c r="AA126" s="154"/>
      <c r="AB126" s="115"/>
    </row>
    <row r="127" spans="1:28" ht="15.75" customHeight="1">
      <c r="A127" s="111"/>
      <c r="B127" s="158"/>
      <c r="C127" s="152">
        <v>1</v>
      </c>
      <c r="D127" s="153" t="s">
        <v>109</v>
      </c>
      <c r="E127" s="153"/>
      <c r="F127" s="153"/>
      <c r="G127" s="153"/>
      <c r="H127" s="153"/>
      <c r="I127" s="153"/>
      <c r="J127" s="153"/>
      <c r="K127" s="153"/>
      <c r="L127" s="153"/>
      <c r="M127" s="153"/>
      <c r="N127" s="153"/>
      <c r="O127" s="153"/>
      <c r="P127" s="153"/>
      <c r="Q127" s="153"/>
      <c r="R127" s="153"/>
      <c r="S127" s="153"/>
      <c r="T127" s="153"/>
      <c r="U127" s="153"/>
      <c r="V127" s="152"/>
      <c r="W127" s="152"/>
      <c r="X127" s="152"/>
      <c r="Y127" s="152"/>
      <c r="Z127" s="153"/>
      <c r="AA127" s="154"/>
      <c r="AB127" s="115"/>
    </row>
    <row r="128" spans="1:28" ht="15.75" customHeight="1">
      <c r="A128" s="111"/>
      <c r="B128" s="158"/>
      <c r="C128" s="152"/>
      <c r="D128" s="159"/>
      <c r="E128" t="s">
        <v>855</v>
      </c>
      <c r="F128" s="152"/>
      <c r="G128" s="152"/>
      <c r="H128" s="152"/>
      <c r="I128" s="152"/>
      <c r="J128" s="152"/>
      <c r="K128" s="152"/>
      <c r="L128" s="152"/>
      <c r="M128" s="152"/>
      <c r="N128" s="152"/>
      <c r="O128" s="152"/>
      <c r="P128" s="152"/>
      <c r="Q128" s="152"/>
      <c r="R128" s="152"/>
      <c r="S128" s="152"/>
      <c r="T128" s="152"/>
      <c r="U128" s="152"/>
      <c r="V128" s="152"/>
      <c r="W128" s="152"/>
      <c r="X128" s="152"/>
      <c r="Y128" s="152"/>
      <c r="Z128" s="153"/>
      <c r="AA128" s="154"/>
      <c r="AB128" s="115"/>
    </row>
    <row r="129" spans="1:28" ht="15.75" customHeight="1">
      <c r="A129" s="111"/>
      <c r="B129" s="158"/>
      <c r="C129" s="152"/>
      <c r="D129" s="152"/>
      <c r="E129" s="533" t="s">
        <v>432</v>
      </c>
      <c r="F129" s="533"/>
      <c r="G129" s="533"/>
      <c r="H129" s="533"/>
      <c r="I129" s="533"/>
      <c r="J129" s="533"/>
      <c r="K129" s="533"/>
      <c r="L129" s="533" t="s">
        <v>965</v>
      </c>
      <c r="M129" s="533"/>
      <c r="N129" s="533"/>
      <c r="O129" s="533"/>
      <c r="P129" s="533"/>
      <c r="Q129" s="533"/>
      <c r="R129" s="533"/>
      <c r="S129" s="533"/>
      <c r="T129" s="533"/>
      <c r="U129" s="533"/>
      <c r="V129" s="533"/>
      <c r="W129" s="533"/>
      <c r="X129" s="533"/>
      <c r="Y129" s="533"/>
      <c r="Z129" s="533"/>
      <c r="AA129" s="154"/>
      <c r="AB129" s="115"/>
    </row>
    <row r="130" spans="1:28" ht="15.75" customHeight="1">
      <c r="A130" s="111"/>
      <c r="B130" s="160"/>
      <c r="C130" s="153"/>
      <c r="D130" s="153"/>
      <c r="E130" s="560" t="s">
        <v>896</v>
      </c>
      <c r="F130" s="560"/>
      <c r="G130" s="560"/>
      <c r="H130" s="560"/>
      <c r="I130" s="563" t="s">
        <v>472</v>
      </c>
      <c r="J130" s="563"/>
      <c r="K130" s="563"/>
      <c r="L130" s="535" t="s">
        <v>112</v>
      </c>
      <c r="M130" s="535"/>
      <c r="N130" s="535"/>
      <c r="O130" s="535"/>
      <c r="P130" s="535"/>
      <c r="Q130" s="535"/>
      <c r="R130" s="535"/>
      <c r="S130" s="535"/>
      <c r="T130" s="535"/>
      <c r="U130" s="535"/>
      <c r="V130" s="535"/>
      <c r="W130" s="535"/>
      <c r="X130" s="535"/>
      <c r="Y130" s="535"/>
      <c r="Z130" s="535"/>
      <c r="AA130" s="154"/>
      <c r="AB130" s="115"/>
    </row>
    <row r="131" spans="1:28" ht="15.75" customHeight="1">
      <c r="A131" s="111"/>
      <c r="B131" s="160"/>
      <c r="C131" s="153"/>
      <c r="D131" s="153"/>
      <c r="E131" s="560" t="s">
        <v>880</v>
      </c>
      <c r="F131" s="560"/>
      <c r="G131" s="560"/>
      <c r="H131" s="560"/>
      <c r="I131" s="563" t="s">
        <v>473</v>
      </c>
      <c r="J131" s="563"/>
      <c r="K131" s="563"/>
      <c r="L131" s="535" t="s">
        <v>974</v>
      </c>
      <c r="M131" s="535"/>
      <c r="N131" s="535"/>
      <c r="O131" s="535"/>
      <c r="P131" s="535"/>
      <c r="Q131" s="535"/>
      <c r="R131" s="535"/>
      <c r="S131" s="535"/>
      <c r="T131" s="535"/>
      <c r="U131" s="535"/>
      <c r="V131" s="535"/>
      <c r="W131" s="535"/>
      <c r="X131" s="535"/>
      <c r="Y131" s="535"/>
      <c r="Z131" s="535"/>
      <c r="AA131" s="154"/>
      <c r="AB131" s="115"/>
    </row>
    <row r="132" spans="1:28" ht="15.75" customHeight="1">
      <c r="A132" s="111"/>
      <c r="B132" s="158"/>
      <c r="C132" s="152"/>
      <c r="D132" s="152"/>
      <c r="E132" s="161"/>
      <c r="F132" s="161"/>
      <c r="G132" s="161"/>
      <c r="H132" s="161"/>
      <c r="I132" s="161"/>
      <c r="J132" s="161"/>
      <c r="K132" s="161"/>
      <c r="L132" s="162"/>
      <c r="M132" s="162"/>
      <c r="N132" s="162"/>
      <c r="O132" s="162"/>
      <c r="P132" s="162"/>
      <c r="Q132" s="162"/>
      <c r="R132" s="162"/>
      <c r="S132" s="162"/>
      <c r="T132" s="162"/>
      <c r="U132" s="162"/>
      <c r="V132" s="162"/>
      <c r="W132" s="162"/>
      <c r="X132" s="162"/>
      <c r="Y132" s="162"/>
      <c r="Z132" s="162"/>
      <c r="AA132" s="154"/>
      <c r="AB132" s="115"/>
    </row>
    <row r="133" spans="1:28" ht="15.75" customHeight="1">
      <c r="A133" s="111"/>
      <c r="B133" s="158"/>
      <c r="C133" s="152">
        <v>2</v>
      </c>
      <c r="D133" s="153" t="s">
        <v>80</v>
      </c>
      <c r="E133" s="153"/>
      <c r="F133" s="153"/>
      <c r="G133" s="153"/>
      <c r="H133" s="153"/>
      <c r="I133" s="153"/>
      <c r="J133" s="153"/>
      <c r="K133" s="153"/>
      <c r="L133" s="153"/>
      <c r="M133" s="153"/>
      <c r="N133" s="153"/>
      <c r="O133" s="153"/>
      <c r="P133" s="153"/>
      <c r="Q133" s="153"/>
      <c r="R133" s="152"/>
      <c r="S133" s="152"/>
      <c r="T133" s="152"/>
      <c r="U133" s="152"/>
      <c r="V133" s="152"/>
      <c r="W133" s="152"/>
      <c r="X133" s="152"/>
      <c r="Y133" s="152"/>
      <c r="Z133" s="153"/>
      <c r="AA133" s="154"/>
      <c r="AB133" s="115"/>
    </row>
    <row r="134" spans="1:28" ht="15.75" customHeight="1">
      <c r="A134" s="111"/>
      <c r="B134" s="158"/>
      <c r="C134" s="152"/>
      <c r="D134" s="153"/>
      <c r="E134" s="153" t="s">
        <v>111</v>
      </c>
      <c r="F134" s="153"/>
      <c r="G134" s="153"/>
      <c r="H134" s="153"/>
      <c r="I134" s="153"/>
      <c r="J134" s="153"/>
      <c r="K134" s="153"/>
      <c r="L134" s="153"/>
      <c r="M134" s="153"/>
      <c r="N134" s="153"/>
      <c r="O134" s="153"/>
      <c r="P134" s="153"/>
      <c r="Q134" s="153"/>
      <c r="R134" s="152"/>
      <c r="S134" s="152"/>
      <c r="T134" s="152"/>
      <c r="U134" s="152"/>
      <c r="V134" s="152"/>
      <c r="W134" s="152"/>
      <c r="X134" s="152"/>
      <c r="Y134" s="152"/>
      <c r="Z134" s="153"/>
      <c r="AA134" s="154"/>
      <c r="AB134" s="115"/>
    </row>
    <row r="135" spans="1:28" ht="15.75" customHeight="1">
      <c r="A135" s="111"/>
      <c r="B135" s="158"/>
      <c r="C135" s="152"/>
      <c r="D135" s="153"/>
      <c r="E135" s="153"/>
      <c r="F135" s="534" t="s">
        <v>474</v>
      </c>
      <c r="G135" s="534"/>
      <c r="H135" s="534"/>
      <c r="I135" s="534"/>
      <c r="J135" s="534" t="s">
        <v>81</v>
      </c>
      <c r="K135" s="534"/>
      <c r="L135" s="534"/>
      <c r="M135" s="534"/>
      <c r="N135" s="153"/>
      <c r="O135" s="153"/>
      <c r="P135" s="159"/>
      <c r="Q135" s="159"/>
      <c r="R135" s="159"/>
      <c r="S135" s="159"/>
      <c r="T135" s="153"/>
      <c r="U135" s="153"/>
      <c r="V135" s="153"/>
      <c r="W135" s="152"/>
      <c r="X135" s="152"/>
      <c r="Y135" s="152"/>
      <c r="Z135" s="153"/>
      <c r="AA135" s="154"/>
      <c r="AB135" s="115"/>
    </row>
    <row r="136" spans="1:28" ht="15.75" customHeight="1">
      <c r="A136" s="111"/>
      <c r="B136" s="158"/>
      <c r="C136" s="152"/>
      <c r="D136" s="153"/>
      <c r="E136" s="153"/>
      <c r="F136" s="556" t="s">
        <v>475</v>
      </c>
      <c r="G136" s="556"/>
      <c r="H136" s="556"/>
      <c r="I136" s="556"/>
      <c r="J136" s="558">
        <v>210003</v>
      </c>
      <c r="K136" s="558"/>
      <c r="L136" s="558"/>
      <c r="M136" s="558"/>
      <c r="N136" s="153"/>
      <c r="O136" s="153"/>
      <c r="P136" s="159"/>
      <c r="Q136" s="159"/>
      <c r="R136" s="159"/>
      <c r="S136" s="159"/>
      <c r="T136" s="153"/>
      <c r="U136" s="153"/>
      <c r="V136" s="153"/>
      <c r="W136" s="152"/>
      <c r="X136" s="152"/>
      <c r="Y136" s="152"/>
      <c r="Z136" s="153"/>
      <c r="AA136" s="154"/>
      <c r="AB136" s="115"/>
    </row>
    <row r="137" spans="1:28" ht="15.75" customHeight="1">
      <c r="A137" s="111"/>
      <c r="B137" s="158"/>
      <c r="C137" s="152"/>
      <c r="D137" s="153"/>
      <c r="E137" s="153"/>
      <c r="F137" s="163"/>
      <c r="G137" s="163"/>
      <c r="H137" s="163"/>
      <c r="I137" s="163"/>
      <c r="J137" s="153"/>
      <c r="K137" s="153"/>
      <c r="L137" s="153"/>
      <c r="M137" s="153"/>
      <c r="N137" s="153"/>
      <c r="O137" s="153"/>
      <c r="P137" s="159"/>
      <c r="Q137" s="159"/>
      <c r="R137" s="159"/>
      <c r="S137" s="159"/>
      <c r="T137" s="153"/>
      <c r="U137" s="153"/>
      <c r="V137" s="153"/>
      <c r="W137" s="152"/>
      <c r="X137" s="152"/>
      <c r="Y137" s="152"/>
      <c r="Z137" s="153"/>
      <c r="AA137" s="154"/>
      <c r="AB137" s="115"/>
    </row>
    <row r="138" spans="1:28" ht="15.75" customHeight="1">
      <c r="A138" s="111"/>
      <c r="B138" s="150">
        <v>3</v>
      </c>
      <c r="C138" s="151" t="s">
        <v>930</v>
      </c>
      <c r="D138" s="152"/>
      <c r="E138" s="152"/>
      <c r="F138" s="152"/>
      <c r="G138" s="152"/>
      <c r="H138" s="152"/>
      <c r="I138" s="152"/>
      <c r="J138" s="152"/>
      <c r="K138" s="152"/>
      <c r="L138" s="152"/>
      <c r="M138" s="152"/>
      <c r="N138" s="152"/>
      <c r="O138" s="152"/>
      <c r="P138" s="152"/>
      <c r="Q138" s="152"/>
      <c r="R138" s="152"/>
      <c r="S138" s="152"/>
      <c r="T138" s="152"/>
      <c r="U138" s="152"/>
      <c r="V138" s="152"/>
      <c r="W138" s="152"/>
      <c r="X138" s="152"/>
      <c r="Y138" s="152"/>
      <c r="Z138" s="153"/>
      <c r="AA138" s="154"/>
      <c r="AB138" s="115"/>
    </row>
    <row r="139" spans="1:28" ht="15.75" customHeight="1">
      <c r="A139" s="111"/>
      <c r="B139" s="158"/>
      <c r="C139" s="152"/>
      <c r="D139" s="153"/>
      <c r="E139" s="153"/>
      <c r="F139" s="153"/>
      <c r="G139" s="153"/>
      <c r="H139" s="153"/>
      <c r="I139" s="153"/>
      <c r="J139" s="153"/>
      <c r="K139" s="153"/>
      <c r="L139" s="153"/>
      <c r="M139" s="153"/>
      <c r="N139" s="153"/>
      <c r="O139" s="153"/>
      <c r="P139" s="153"/>
      <c r="Q139" s="152"/>
      <c r="R139" s="152"/>
      <c r="S139" s="153"/>
      <c r="T139" s="153"/>
      <c r="U139" s="153"/>
      <c r="V139" s="152"/>
      <c r="W139" s="152"/>
      <c r="X139" s="152"/>
      <c r="Y139" s="152"/>
      <c r="Z139" s="153"/>
      <c r="AA139" s="154"/>
      <c r="AB139" s="115"/>
    </row>
    <row r="140" spans="1:28" ht="15.75" customHeight="1">
      <c r="A140" s="111"/>
      <c r="B140" s="158"/>
      <c r="C140" s="152">
        <v>1</v>
      </c>
      <c r="D140" s="153" t="s">
        <v>110</v>
      </c>
      <c r="E140" s="153"/>
      <c r="F140" s="153"/>
      <c r="G140" s="153"/>
      <c r="H140" s="153"/>
      <c r="I140" s="153"/>
      <c r="J140" s="153"/>
      <c r="K140" s="153"/>
      <c r="L140" s="153"/>
      <c r="M140" s="153"/>
      <c r="N140" s="153"/>
      <c r="O140" s="153"/>
      <c r="P140" s="153"/>
      <c r="Q140" s="153"/>
      <c r="R140" s="153"/>
      <c r="S140" s="153"/>
      <c r="T140" s="153"/>
      <c r="U140" s="153"/>
      <c r="V140" s="152"/>
      <c r="W140" s="152"/>
      <c r="X140" s="152"/>
      <c r="Y140" s="152"/>
      <c r="Z140" s="153"/>
      <c r="AA140" s="154"/>
      <c r="AB140" s="115"/>
    </row>
    <row r="141" spans="1:28" ht="15.75" customHeight="1">
      <c r="A141" s="111"/>
      <c r="B141" s="158"/>
      <c r="C141" s="152"/>
      <c r="D141" s="159"/>
      <c r="E141" t="s">
        <v>856</v>
      </c>
      <c r="F141" s="152"/>
      <c r="G141" s="152"/>
      <c r="H141" s="152"/>
      <c r="I141" s="152"/>
      <c r="J141" s="152"/>
      <c r="K141" s="152"/>
      <c r="L141" s="152"/>
      <c r="M141" s="152"/>
      <c r="N141" s="152"/>
      <c r="O141" s="152"/>
      <c r="P141" s="152"/>
      <c r="Q141" s="152"/>
      <c r="R141" s="152"/>
      <c r="S141" s="152"/>
      <c r="T141" s="152"/>
      <c r="U141" s="152"/>
      <c r="V141" s="152"/>
      <c r="W141" s="152"/>
      <c r="X141" s="152"/>
      <c r="Y141" s="152"/>
      <c r="Z141" s="153"/>
      <c r="AA141" s="154"/>
      <c r="AB141" s="115"/>
    </row>
    <row r="142" spans="1:28" ht="15.75" customHeight="1">
      <c r="A142" s="111"/>
      <c r="B142" s="158"/>
      <c r="C142" s="152"/>
      <c r="D142" s="152"/>
      <c r="E142" s="533" t="s">
        <v>432</v>
      </c>
      <c r="F142" s="533"/>
      <c r="G142" s="533"/>
      <c r="H142" s="533"/>
      <c r="I142" s="533"/>
      <c r="J142" s="533"/>
      <c r="K142" s="533"/>
      <c r="L142" s="533" t="s">
        <v>965</v>
      </c>
      <c r="M142" s="533"/>
      <c r="N142" s="533"/>
      <c r="O142" s="533"/>
      <c r="P142" s="533"/>
      <c r="Q142" s="533"/>
      <c r="R142" s="533"/>
      <c r="S142" s="533"/>
      <c r="T142" s="533"/>
      <c r="U142" s="533"/>
      <c r="V142" s="533"/>
      <c r="W142" s="533"/>
      <c r="X142" s="533"/>
      <c r="Y142" s="533"/>
      <c r="Z142" s="533"/>
      <c r="AA142" s="154"/>
      <c r="AB142" s="115"/>
    </row>
    <row r="143" spans="1:28" ht="15.75" customHeight="1">
      <c r="A143" s="111"/>
      <c r="B143" s="160"/>
      <c r="C143" s="153"/>
      <c r="D143" s="153"/>
      <c r="E143" s="560" t="s">
        <v>896</v>
      </c>
      <c r="F143" s="560"/>
      <c r="G143" s="560"/>
      <c r="H143" s="560"/>
      <c r="I143" s="563" t="s">
        <v>472</v>
      </c>
      <c r="J143" s="563"/>
      <c r="K143" s="563"/>
      <c r="L143" s="535" t="s">
        <v>112</v>
      </c>
      <c r="M143" s="535"/>
      <c r="N143" s="535"/>
      <c r="O143" s="535"/>
      <c r="P143" s="535"/>
      <c r="Q143" s="535"/>
      <c r="R143" s="535"/>
      <c r="S143" s="535"/>
      <c r="T143" s="535"/>
      <c r="U143" s="535"/>
      <c r="V143" s="535"/>
      <c r="W143" s="535"/>
      <c r="X143" s="535"/>
      <c r="Y143" s="535"/>
      <c r="Z143" s="535"/>
      <c r="AA143" s="154"/>
      <c r="AB143" s="115"/>
    </row>
    <row r="144" spans="1:28" ht="15.75" customHeight="1">
      <c r="A144" s="111"/>
      <c r="B144" s="160"/>
      <c r="C144" s="153"/>
      <c r="D144" s="153"/>
      <c r="E144" s="560" t="s">
        <v>897</v>
      </c>
      <c r="F144" s="560"/>
      <c r="G144" s="560"/>
      <c r="H144" s="560"/>
      <c r="I144" s="563" t="s">
        <v>473</v>
      </c>
      <c r="J144" s="563"/>
      <c r="K144" s="563"/>
      <c r="L144" s="535" t="s">
        <v>974</v>
      </c>
      <c r="M144" s="535"/>
      <c r="N144" s="535"/>
      <c r="O144" s="535"/>
      <c r="P144" s="535"/>
      <c r="Q144" s="535"/>
      <c r="R144" s="535"/>
      <c r="S144" s="535"/>
      <c r="T144" s="535"/>
      <c r="U144" s="535"/>
      <c r="V144" s="535"/>
      <c r="W144" s="535"/>
      <c r="X144" s="535"/>
      <c r="Y144" s="535"/>
      <c r="Z144" s="535"/>
      <c r="AA144" s="154"/>
      <c r="AB144" s="115"/>
    </row>
    <row r="145" spans="1:28" ht="15.75" customHeight="1">
      <c r="A145" s="111"/>
      <c r="B145" s="158"/>
      <c r="C145" s="152"/>
      <c r="D145" s="152"/>
      <c r="E145" s="161"/>
      <c r="F145" s="161"/>
      <c r="G145" s="161"/>
      <c r="H145" s="161"/>
      <c r="I145" s="161"/>
      <c r="J145" s="161"/>
      <c r="K145" s="161"/>
      <c r="L145" s="162"/>
      <c r="M145" s="162"/>
      <c r="N145" s="162"/>
      <c r="O145" s="162"/>
      <c r="P145" s="162"/>
      <c r="Q145" s="162"/>
      <c r="R145" s="162"/>
      <c r="S145" s="162"/>
      <c r="T145" s="162"/>
      <c r="U145" s="162"/>
      <c r="V145" s="162"/>
      <c r="W145" s="162"/>
      <c r="X145" s="162"/>
      <c r="Y145" s="162"/>
      <c r="Z145" s="162"/>
      <c r="AA145" s="154"/>
      <c r="AB145" s="115"/>
    </row>
    <row r="146" spans="1:28" ht="15.75" customHeight="1">
      <c r="A146" s="111"/>
      <c r="B146" s="158"/>
      <c r="C146" s="152">
        <v>2</v>
      </c>
      <c r="D146" s="153" t="s">
        <v>80</v>
      </c>
      <c r="E146" s="153"/>
      <c r="F146" s="153"/>
      <c r="G146" s="153"/>
      <c r="H146" s="153"/>
      <c r="I146" s="153"/>
      <c r="J146" s="153"/>
      <c r="K146" s="153"/>
      <c r="L146" s="153"/>
      <c r="M146" s="153"/>
      <c r="N146" s="153"/>
      <c r="O146" s="153"/>
      <c r="P146" s="153"/>
      <c r="Q146" s="153"/>
      <c r="R146" s="152"/>
      <c r="S146" s="152"/>
      <c r="T146" s="152"/>
      <c r="U146" s="152"/>
      <c r="V146" s="152"/>
      <c r="W146" s="152"/>
      <c r="X146" s="152"/>
      <c r="Y146" s="152"/>
      <c r="Z146" s="153"/>
      <c r="AA146" s="154"/>
      <c r="AB146" s="115"/>
    </row>
    <row r="147" spans="1:28" ht="15.75" customHeight="1">
      <c r="A147" s="111"/>
      <c r="B147" s="158"/>
      <c r="C147" s="152"/>
      <c r="D147" s="153"/>
      <c r="E147" s="153" t="s">
        <v>111</v>
      </c>
      <c r="F147" s="153"/>
      <c r="G147" s="153"/>
      <c r="H147" s="153"/>
      <c r="I147" s="153"/>
      <c r="J147" s="153"/>
      <c r="K147" s="153"/>
      <c r="L147" s="153"/>
      <c r="M147" s="153"/>
      <c r="N147" s="153"/>
      <c r="O147" s="153"/>
      <c r="P147" s="153"/>
      <c r="Q147" s="153"/>
      <c r="R147" s="152"/>
      <c r="S147" s="152"/>
      <c r="T147" s="152"/>
      <c r="U147" s="152"/>
      <c r="V147" s="152"/>
      <c r="W147" s="152"/>
      <c r="X147" s="152"/>
      <c r="Y147" s="152"/>
      <c r="Z147" s="153"/>
      <c r="AA147" s="154"/>
      <c r="AB147" s="115"/>
    </row>
    <row r="148" spans="1:28" ht="15.75" customHeight="1">
      <c r="A148" s="111"/>
      <c r="B148" s="158"/>
      <c r="C148" s="152"/>
      <c r="D148" s="153"/>
      <c r="E148" s="153"/>
      <c r="F148" s="534" t="s">
        <v>84</v>
      </c>
      <c r="G148" s="534"/>
      <c r="H148" s="534"/>
      <c r="I148" s="534"/>
      <c r="J148" s="534" t="s">
        <v>81</v>
      </c>
      <c r="K148" s="534"/>
      <c r="L148" s="534"/>
      <c r="M148" s="534"/>
      <c r="N148" s="153"/>
      <c r="O148" s="153"/>
      <c r="P148" s="159"/>
      <c r="Q148" s="159"/>
      <c r="R148" s="159"/>
      <c r="S148" s="159"/>
      <c r="T148" s="153"/>
      <c r="U148" s="153"/>
      <c r="V148" s="153"/>
      <c r="W148" s="152"/>
      <c r="X148" s="152"/>
      <c r="Y148" s="152"/>
      <c r="Z148" s="153"/>
      <c r="AA148" s="154"/>
      <c r="AB148" s="115"/>
    </row>
    <row r="149" spans="1:28" ht="15.75" customHeight="1">
      <c r="A149" s="111"/>
      <c r="B149" s="158"/>
      <c r="C149" s="152"/>
      <c r="D149" s="153"/>
      <c r="E149" s="153"/>
      <c r="F149" s="556" t="s">
        <v>475</v>
      </c>
      <c r="G149" s="556"/>
      <c r="H149" s="556"/>
      <c r="I149" s="556"/>
      <c r="J149" s="558">
        <v>210003</v>
      </c>
      <c r="K149" s="558"/>
      <c r="L149" s="558"/>
      <c r="M149" s="558"/>
      <c r="N149" s="153"/>
      <c r="O149" s="153"/>
      <c r="P149" s="159"/>
      <c r="Q149" s="159"/>
      <c r="R149" s="159"/>
      <c r="S149" s="159"/>
      <c r="T149" s="153"/>
      <c r="U149" s="153"/>
      <c r="V149" s="153"/>
      <c r="W149" s="152"/>
      <c r="X149" s="152"/>
      <c r="Y149" s="152"/>
      <c r="Z149" s="153"/>
      <c r="AA149" s="154"/>
      <c r="AB149" s="115"/>
    </row>
    <row r="150" spans="1:28" ht="15.75" customHeight="1">
      <c r="A150" s="111"/>
      <c r="B150" s="158"/>
      <c r="C150" s="152"/>
      <c r="D150" s="153"/>
      <c r="E150" s="153"/>
      <c r="F150" s="159"/>
      <c r="G150" s="159"/>
      <c r="H150" s="159"/>
      <c r="I150" s="159"/>
      <c r="J150" s="153"/>
      <c r="K150" s="153"/>
      <c r="L150" s="153"/>
      <c r="M150" s="153"/>
      <c r="N150" s="153"/>
      <c r="O150" s="153"/>
      <c r="P150" s="159"/>
      <c r="Q150" s="159"/>
      <c r="R150" s="152"/>
      <c r="S150" s="152"/>
      <c r="T150" s="152"/>
      <c r="U150" s="152"/>
      <c r="V150" s="152"/>
      <c r="W150" s="152"/>
      <c r="X150" s="152"/>
      <c r="Y150" s="152"/>
      <c r="Z150" s="153"/>
      <c r="AA150" s="154"/>
      <c r="AB150" s="115"/>
    </row>
    <row r="151" spans="1:28" ht="15.75" customHeight="1">
      <c r="A151" s="111"/>
      <c r="B151" s="158"/>
      <c r="C151" s="152">
        <v>3</v>
      </c>
      <c r="D151" s="153" t="s">
        <v>509</v>
      </c>
      <c r="E151" s="153"/>
      <c r="F151" s="159"/>
      <c r="G151" s="159"/>
      <c r="H151" s="159"/>
      <c r="I151" s="159"/>
      <c r="J151" s="159"/>
      <c r="K151" s="159"/>
      <c r="L151" s="159"/>
      <c r="M151" s="159"/>
      <c r="N151" s="159"/>
      <c r="O151" s="159"/>
      <c r="P151" s="159"/>
      <c r="Q151" s="159"/>
      <c r="R151" s="152"/>
      <c r="S151" s="152"/>
      <c r="T151" s="152"/>
      <c r="U151" s="152"/>
      <c r="V151" s="152"/>
      <c r="W151" s="152"/>
      <c r="X151" s="152"/>
      <c r="Y151" s="152"/>
      <c r="Z151" s="152"/>
      <c r="AA151" s="154"/>
      <c r="AB151" s="115"/>
    </row>
    <row r="152" spans="1:28" ht="15.75" customHeight="1">
      <c r="A152" s="111"/>
      <c r="B152" s="158"/>
      <c r="C152" s="152"/>
      <c r="D152" s="153"/>
      <c r="E152" s="159" t="s">
        <v>116</v>
      </c>
      <c r="F152" s="159"/>
      <c r="G152" s="159"/>
      <c r="H152" s="159"/>
      <c r="I152" s="159"/>
      <c r="J152" s="159"/>
      <c r="K152" s="159"/>
      <c r="L152" s="159"/>
      <c r="M152" s="159"/>
      <c r="N152" s="159"/>
      <c r="O152" s="159"/>
      <c r="P152" s="153"/>
      <c r="Q152" s="159"/>
      <c r="R152" s="159"/>
      <c r="S152" s="152"/>
      <c r="T152" s="152"/>
      <c r="U152" s="152"/>
      <c r="V152" s="152"/>
      <c r="W152" s="152"/>
      <c r="X152" s="152"/>
      <c r="Y152" s="152"/>
      <c r="Z152" s="152"/>
      <c r="AA152" s="154"/>
      <c r="AB152" s="115"/>
    </row>
    <row r="153" spans="1:28" ht="15.75" customHeight="1">
      <c r="A153" s="111"/>
      <c r="B153" s="158"/>
      <c r="C153" s="152"/>
      <c r="D153" s="153"/>
      <c r="F153" s="635" t="s">
        <v>478</v>
      </c>
      <c r="G153" s="635"/>
      <c r="H153" s="635"/>
      <c r="I153" s="635"/>
      <c r="J153" s="635"/>
      <c r="K153" s="635"/>
      <c r="L153" s="635" t="s">
        <v>81</v>
      </c>
      <c r="M153" s="635"/>
      <c r="N153" s="635"/>
      <c r="O153" s="635"/>
      <c r="P153" s="635"/>
      <c r="Q153" s="635"/>
      <c r="R153" s="635"/>
      <c r="S153" s="635"/>
      <c r="T153" s="635"/>
      <c r="U153" s="635"/>
      <c r="V153" s="635"/>
      <c r="W153" s="635"/>
      <c r="X153" s="635"/>
      <c r="Y153" s="635"/>
      <c r="Z153" s="152"/>
      <c r="AA153" s="154"/>
      <c r="AB153" s="115"/>
    </row>
    <row r="154" spans="1:28" ht="15.75" customHeight="1">
      <c r="A154" s="111"/>
      <c r="B154" s="158"/>
      <c r="C154" s="152"/>
      <c r="D154" s="153"/>
      <c r="F154" s="636" t="s">
        <v>696</v>
      </c>
      <c r="G154" s="637"/>
      <c r="H154" s="637"/>
      <c r="I154" s="637"/>
      <c r="J154" s="637"/>
      <c r="K154" s="637"/>
      <c r="L154" s="535" t="s">
        <v>117</v>
      </c>
      <c r="M154" s="535"/>
      <c r="N154" s="535"/>
      <c r="O154" s="535"/>
      <c r="P154" s="535"/>
      <c r="Q154" s="535"/>
      <c r="R154" s="535"/>
      <c r="S154" s="535"/>
      <c r="T154" s="535"/>
      <c r="U154" s="535"/>
      <c r="V154" s="535"/>
      <c r="W154" s="535"/>
      <c r="X154" s="535"/>
      <c r="Y154" s="535"/>
      <c r="Z154" s="152"/>
      <c r="AA154" s="154"/>
      <c r="AB154" s="115"/>
    </row>
    <row r="155" spans="1:28" ht="15.75" customHeight="1">
      <c r="A155" s="111"/>
      <c r="B155" s="158"/>
      <c r="C155" s="152"/>
      <c r="D155" s="153"/>
      <c r="F155" s="175"/>
      <c r="G155" s="636" t="s">
        <v>721</v>
      </c>
      <c r="H155" s="637"/>
      <c r="I155" s="637"/>
      <c r="J155" s="637"/>
      <c r="K155" s="637"/>
      <c r="L155" s="535" t="s">
        <v>118</v>
      </c>
      <c r="M155" s="535"/>
      <c r="N155" s="535"/>
      <c r="O155" s="535"/>
      <c r="P155" s="535"/>
      <c r="Q155" s="535"/>
      <c r="R155" s="535"/>
      <c r="S155" s="535"/>
      <c r="T155" s="535"/>
      <c r="U155" s="535"/>
      <c r="V155" s="535"/>
      <c r="W155" s="535"/>
      <c r="X155" s="535"/>
      <c r="Y155" s="535"/>
      <c r="Z155" s="152"/>
      <c r="AA155" s="154"/>
      <c r="AB155" s="115"/>
    </row>
    <row r="156" spans="1:28" ht="15.75" customHeight="1">
      <c r="A156" s="111"/>
      <c r="B156" s="158"/>
      <c r="C156" s="152"/>
      <c r="D156" s="153"/>
      <c r="F156" s="175"/>
      <c r="G156" s="175"/>
      <c r="H156" s="535" t="s">
        <v>613</v>
      </c>
      <c r="I156" s="535"/>
      <c r="J156" s="535"/>
      <c r="K156" s="535"/>
      <c r="L156" s="535" t="s">
        <v>119</v>
      </c>
      <c r="M156" s="535"/>
      <c r="N156" s="535"/>
      <c r="O156" s="535"/>
      <c r="P156" s="535"/>
      <c r="Q156" s="535"/>
      <c r="R156" s="535"/>
      <c r="S156" s="535"/>
      <c r="T156" s="535"/>
      <c r="U156" s="535"/>
      <c r="V156" s="535"/>
      <c r="W156" s="535"/>
      <c r="X156" s="535"/>
      <c r="Y156" s="535"/>
      <c r="Z156" s="152"/>
      <c r="AA156" s="154"/>
      <c r="AB156" s="115"/>
    </row>
    <row r="157" spans="1:28" ht="15.75" customHeight="1">
      <c r="A157" s="111"/>
      <c r="B157" s="158"/>
      <c r="C157" s="152"/>
      <c r="D157" s="153"/>
      <c r="F157" s="175"/>
      <c r="G157" s="175"/>
      <c r="H157" s="535" t="s">
        <v>253</v>
      </c>
      <c r="I157" s="535"/>
      <c r="J157" s="535"/>
      <c r="K157" s="535"/>
      <c r="L157" s="535" t="s">
        <v>120</v>
      </c>
      <c r="M157" s="535"/>
      <c r="N157" s="535"/>
      <c r="O157" s="535"/>
      <c r="P157" s="535"/>
      <c r="Q157" s="535"/>
      <c r="R157" s="535"/>
      <c r="S157" s="535"/>
      <c r="T157" s="535"/>
      <c r="U157" s="535"/>
      <c r="V157" s="535"/>
      <c r="W157" s="535"/>
      <c r="X157" s="535"/>
      <c r="Y157" s="535"/>
      <c r="Z157" s="152"/>
      <c r="AA157" s="154"/>
      <c r="AB157" s="115"/>
    </row>
    <row r="158" spans="1:28" ht="15.75" customHeight="1">
      <c r="A158" s="111"/>
      <c r="B158" s="158"/>
      <c r="C158" s="152"/>
      <c r="D158" s="153"/>
      <c r="F158" s="175"/>
      <c r="G158" s="175"/>
      <c r="H158" s="535" t="s">
        <v>254</v>
      </c>
      <c r="I158" s="535"/>
      <c r="J158" s="535"/>
      <c r="K158" s="535"/>
      <c r="L158" s="535" t="s">
        <v>121</v>
      </c>
      <c r="M158" s="535"/>
      <c r="N158" s="535"/>
      <c r="O158" s="535"/>
      <c r="P158" s="535"/>
      <c r="Q158" s="535"/>
      <c r="R158" s="535"/>
      <c r="S158" s="535"/>
      <c r="T158" s="535"/>
      <c r="U158" s="535"/>
      <c r="V158" s="535"/>
      <c r="W158" s="535"/>
      <c r="X158" s="535"/>
      <c r="Y158" s="535"/>
      <c r="Z158" s="152"/>
      <c r="AA158" s="154"/>
      <c r="AB158" s="115"/>
    </row>
    <row r="159" spans="1:28" ht="15.75" customHeight="1">
      <c r="A159" s="111"/>
      <c r="B159" s="158"/>
      <c r="C159" s="152"/>
      <c r="D159" s="153"/>
      <c r="F159" s="175"/>
      <c r="G159" s="175"/>
      <c r="H159" s="535" t="s">
        <v>255</v>
      </c>
      <c r="I159" s="535"/>
      <c r="J159" s="535"/>
      <c r="K159" s="535"/>
      <c r="L159" s="535" t="s">
        <v>122</v>
      </c>
      <c r="M159" s="535"/>
      <c r="N159" s="535"/>
      <c r="O159" s="535"/>
      <c r="P159" s="535"/>
      <c r="Q159" s="535"/>
      <c r="R159" s="535"/>
      <c r="S159" s="535"/>
      <c r="T159" s="535"/>
      <c r="U159" s="535"/>
      <c r="V159" s="535"/>
      <c r="W159" s="535"/>
      <c r="X159" s="535"/>
      <c r="Y159" s="535"/>
      <c r="Z159" s="152"/>
      <c r="AA159" s="154"/>
      <c r="AB159" s="115"/>
    </row>
    <row r="160" spans="1:28" ht="15.75" customHeight="1">
      <c r="A160" s="111"/>
      <c r="B160" s="158"/>
      <c r="C160" s="152"/>
      <c r="D160" s="153"/>
      <c r="F160" s="176"/>
      <c r="G160" s="176"/>
      <c r="H160" s="535" t="s">
        <v>256</v>
      </c>
      <c r="I160" s="535"/>
      <c r="J160" s="535"/>
      <c r="K160" s="535"/>
      <c r="L160" s="535" t="s">
        <v>123</v>
      </c>
      <c r="M160" s="535"/>
      <c r="N160" s="535"/>
      <c r="O160" s="535"/>
      <c r="P160" s="535"/>
      <c r="Q160" s="535"/>
      <c r="R160" s="535"/>
      <c r="S160" s="535"/>
      <c r="T160" s="535"/>
      <c r="U160" s="535"/>
      <c r="V160" s="535"/>
      <c r="W160" s="535"/>
      <c r="X160" s="535"/>
      <c r="Y160" s="535"/>
      <c r="Z160" s="152"/>
      <c r="AA160" s="154"/>
      <c r="AB160" s="115"/>
    </row>
    <row r="161" spans="1:28" ht="15.75" customHeight="1">
      <c r="A161" s="111"/>
      <c r="B161" s="158"/>
      <c r="C161" s="152"/>
      <c r="D161" s="153"/>
      <c r="E161" s="163"/>
      <c r="F161" s="159"/>
      <c r="G161" s="159"/>
      <c r="H161" s="159"/>
      <c r="I161" s="159"/>
      <c r="J161" s="159"/>
      <c r="K161" s="159"/>
      <c r="L161" s="159"/>
      <c r="M161" s="159"/>
      <c r="N161" s="159"/>
      <c r="O161" s="159"/>
      <c r="P161" s="153"/>
      <c r="Q161" s="159"/>
      <c r="R161" s="159"/>
      <c r="S161" s="152"/>
      <c r="T161" s="152"/>
      <c r="U161" s="152"/>
      <c r="V161" s="152"/>
      <c r="W161" s="152"/>
      <c r="X161" s="152"/>
      <c r="Y161" s="152"/>
      <c r="Z161" s="152"/>
      <c r="AA161" s="154"/>
      <c r="AB161" s="115"/>
    </row>
    <row r="162" spans="1:28" ht="15.75" customHeight="1">
      <c r="A162" s="111"/>
      <c r="B162" s="158"/>
      <c r="C162" s="152"/>
      <c r="D162" s="153"/>
      <c r="E162" s="159" t="s">
        <v>114</v>
      </c>
      <c r="G162" s="159"/>
      <c r="H162" s="159"/>
      <c r="I162" s="159"/>
      <c r="J162" s="159"/>
      <c r="K162" s="159"/>
      <c r="L162" s="159"/>
      <c r="M162" s="159"/>
      <c r="N162" s="159"/>
      <c r="O162" s="159"/>
      <c r="P162" s="159"/>
      <c r="Q162" s="159"/>
      <c r="R162" s="159"/>
      <c r="S162" s="152"/>
      <c r="T162" s="152"/>
      <c r="U162" s="152"/>
      <c r="V162" s="152"/>
      <c r="W162" s="152"/>
      <c r="X162" s="152"/>
      <c r="Y162" s="152"/>
      <c r="Z162" s="152"/>
      <c r="AA162" s="154"/>
      <c r="AB162" s="115"/>
    </row>
    <row r="163" spans="1:28" ht="15.75" customHeight="1">
      <c r="A163" s="111"/>
      <c r="B163" s="158"/>
      <c r="C163" s="152"/>
      <c r="D163" s="153"/>
      <c r="F163" s="635" t="s">
        <v>478</v>
      </c>
      <c r="G163" s="635"/>
      <c r="H163" s="635"/>
      <c r="I163" s="635"/>
      <c r="J163" s="635"/>
      <c r="K163" s="635"/>
      <c r="L163" s="635" t="s">
        <v>81</v>
      </c>
      <c r="M163" s="635"/>
      <c r="N163" s="635"/>
      <c r="O163" s="635"/>
      <c r="P163" s="635"/>
      <c r="Q163" s="635"/>
      <c r="R163" s="635"/>
      <c r="S163" s="635"/>
      <c r="T163" s="635"/>
      <c r="U163" s="635"/>
      <c r="V163" s="635"/>
      <c r="W163" s="635"/>
      <c r="X163" s="635"/>
      <c r="Y163" s="635"/>
      <c r="Z163" s="152"/>
      <c r="AA163" s="154"/>
      <c r="AB163" s="115"/>
    </row>
    <row r="164" spans="1:28" ht="15.75" customHeight="1">
      <c r="A164" s="111"/>
      <c r="B164" s="158"/>
      <c r="C164" s="152"/>
      <c r="D164" s="153"/>
      <c r="F164" s="636" t="s">
        <v>699</v>
      </c>
      <c r="G164" s="637"/>
      <c r="H164" s="637"/>
      <c r="I164" s="637"/>
      <c r="J164" s="637"/>
      <c r="K164" s="637"/>
      <c r="L164" s="535" t="s">
        <v>115</v>
      </c>
      <c r="M164" s="535"/>
      <c r="N164" s="535"/>
      <c r="O164" s="535"/>
      <c r="P164" s="535"/>
      <c r="Q164" s="535"/>
      <c r="R164" s="535"/>
      <c r="S164" s="535"/>
      <c r="T164" s="535"/>
      <c r="U164" s="535"/>
      <c r="V164" s="535"/>
      <c r="W164" s="535"/>
      <c r="X164" s="535"/>
      <c r="Y164" s="535"/>
      <c r="Z164" s="152"/>
      <c r="AA164" s="154"/>
      <c r="AB164" s="115"/>
    </row>
    <row r="165" spans="1:28" ht="15.75" customHeight="1">
      <c r="A165" s="111"/>
      <c r="B165" s="158"/>
      <c r="C165" s="152"/>
      <c r="D165" s="153"/>
      <c r="F165" s="175"/>
      <c r="G165" s="636" t="s">
        <v>700</v>
      </c>
      <c r="H165" s="637"/>
      <c r="I165" s="637"/>
      <c r="J165" s="637"/>
      <c r="K165" s="637"/>
      <c r="L165" s="535" t="s">
        <v>129</v>
      </c>
      <c r="M165" s="535"/>
      <c r="N165" s="535"/>
      <c r="O165" s="535"/>
      <c r="P165" s="535"/>
      <c r="Q165" s="535"/>
      <c r="R165" s="535"/>
      <c r="S165" s="535"/>
      <c r="T165" s="535"/>
      <c r="U165" s="535"/>
      <c r="V165" s="535"/>
      <c r="W165" s="535"/>
      <c r="X165" s="535"/>
      <c r="Y165" s="535"/>
      <c r="Z165" s="152"/>
      <c r="AA165" s="154"/>
      <c r="AB165" s="115"/>
    </row>
    <row r="166" spans="1:28" ht="15.75" customHeight="1">
      <c r="A166" s="111"/>
      <c r="B166" s="158"/>
      <c r="C166" s="152"/>
      <c r="D166" s="153"/>
      <c r="F166" s="175"/>
      <c r="G166" s="175"/>
      <c r="H166" s="535" t="s">
        <v>257</v>
      </c>
      <c r="I166" s="535"/>
      <c r="J166" s="535"/>
      <c r="K166" s="535"/>
      <c r="L166" s="535" t="s">
        <v>124</v>
      </c>
      <c r="M166" s="535"/>
      <c r="N166" s="535"/>
      <c r="O166" s="535"/>
      <c r="P166" s="535"/>
      <c r="Q166" s="535"/>
      <c r="R166" s="535"/>
      <c r="S166" s="535"/>
      <c r="T166" s="535"/>
      <c r="U166" s="535"/>
      <c r="V166" s="535"/>
      <c r="W166" s="535"/>
      <c r="X166" s="535"/>
      <c r="Y166" s="535"/>
      <c r="Z166" s="152"/>
      <c r="AA166" s="154"/>
      <c r="AB166" s="115"/>
    </row>
    <row r="167" spans="1:28" ht="15.75" customHeight="1">
      <c r="A167" s="111"/>
      <c r="B167" s="158"/>
      <c r="C167" s="152"/>
      <c r="D167" s="153"/>
      <c r="F167" s="175"/>
      <c r="G167" s="175"/>
      <c r="H167" s="535" t="s">
        <v>258</v>
      </c>
      <c r="I167" s="535"/>
      <c r="J167" s="535"/>
      <c r="K167" s="535"/>
      <c r="L167" s="535" t="s">
        <v>125</v>
      </c>
      <c r="M167" s="535"/>
      <c r="N167" s="535"/>
      <c r="O167" s="535"/>
      <c r="P167" s="535"/>
      <c r="Q167" s="535"/>
      <c r="R167" s="535"/>
      <c r="S167" s="535"/>
      <c r="T167" s="535"/>
      <c r="U167" s="535"/>
      <c r="V167" s="535"/>
      <c r="W167" s="535"/>
      <c r="X167" s="535"/>
      <c r="Y167" s="535"/>
      <c r="Z167" s="152"/>
      <c r="AA167" s="154"/>
      <c r="AB167" s="115"/>
    </row>
    <row r="168" spans="1:28" ht="15.75" customHeight="1">
      <c r="A168" s="111"/>
      <c r="B168" s="158"/>
      <c r="C168" s="152"/>
      <c r="D168" s="153"/>
      <c r="F168" s="175"/>
      <c r="G168" s="175"/>
      <c r="H168" s="535" t="s">
        <v>259</v>
      </c>
      <c r="I168" s="535"/>
      <c r="J168" s="535"/>
      <c r="K168" s="535"/>
      <c r="L168" s="535" t="s">
        <v>126</v>
      </c>
      <c r="M168" s="535"/>
      <c r="N168" s="535"/>
      <c r="O168" s="535"/>
      <c r="P168" s="535"/>
      <c r="Q168" s="535"/>
      <c r="R168" s="535"/>
      <c r="S168" s="535"/>
      <c r="T168" s="535"/>
      <c r="U168" s="535"/>
      <c r="V168" s="535"/>
      <c r="W168" s="535"/>
      <c r="X168" s="535"/>
      <c r="Y168" s="535"/>
      <c r="Z168" s="152"/>
      <c r="AA168" s="154"/>
      <c r="AB168" s="115"/>
    </row>
    <row r="169" spans="1:28" ht="15.75" customHeight="1">
      <c r="A169" s="111"/>
      <c r="B169" s="158"/>
      <c r="C169" s="152"/>
      <c r="D169" s="153"/>
      <c r="F169" s="175"/>
      <c r="G169" s="175"/>
      <c r="H169" s="535" t="s">
        <v>260</v>
      </c>
      <c r="I169" s="535"/>
      <c r="J169" s="535"/>
      <c r="K169" s="535"/>
      <c r="L169" s="535" t="s">
        <v>127</v>
      </c>
      <c r="M169" s="535"/>
      <c r="N169" s="535"/>
      <c r="O169" s="535"/>
      <c r="P169" s="535"/>
      <c r="Q169" s="535"/>
      <c r="R169" s="535"/>
      <c r="S169" s="535"/>
      <c r="T169" s="535"/>
      <c r="U169" s="535"/>
      <c r="V169" s="535"/>
      <c r="W169" s="535"/>
      <c r="X169" s="535"/>
      <c r="Y169" s="535"/>
      <c r="Z169" s="152"/>
      <c r="AA169" s="154"/>
      <c r="AB169" s="115"/>
    </row>
    <row r="170" spans="1:28" ht="15.75" customHeight="1">
      <c r="A170" s="111"/>
      <c r="B170" s="158"/>
      <c r="C170" s="152"/>
      <c r="D170" s="153"/>
      <c r="F170" s="176"/>
      <c r="G170" s="176"/>
      <c r="H170" s="535" t="s">
        <v>254</v>
      </c>
      <c r="I170" s="535"/>
      <c r="J170" s="535"/>
      <c r="K170" s="535"/>
      <c r="L170" s="535" t="s">
        <v>128</v>
      </c>
      <c r="M170" s="535"/>
      <c r="N170" s="535"/>
      <c r="O170" s="535"/>
      <c r="P170" s="535"/>
      <c r="Q170" s="535"/>
      <c r="R170" s="535"/>
      <c r="S170" s="535"/>
      <c r="T170" s="535"/>
      <c r="U170" s="535"/>
      <c r="V170" s="535"/>
      <c r="W170" s="535"/>
      <c r="X170" s="535"/>
      <c r="Y170" s="535"/>
      <c r="Z170" s="152"/>
      <c r="AA170" s="154"/>
      <c r="AB170" s="115"/>
    </row>
    <row r="171" spans="1:28" ht="15.75" customHeight="1">
      <c r="A171" s="111"/>
      <c r="B171" s="158"/>
      <c r="C171" s="152"/>
      <c r="D171" s="153"/>
      <c r="E171" s="163"/>
      <c r="G171" s="159"/>
      <c r="H171" s="159"/>
      <c r="I171" s="159"/>
      <c r="J171" s="159"/>
      <c r="K171" s="159"/>
      <c r="L171" s="159"/>
      <c r="M171" s="159"/>
      <c r="N171" s="159"/>
      <c r="O171" s="159"/>
      <c r="P171" s="159"/>
      <c r="Q171" s="159"/>
      <c r="R171" s="159"/>
      <c r="S171" s="152"/>
      <c r="T171" s="152"/>
      <c r="U171" s="152"/>
      <c r="V171" s="152"/>
      <c r="W171" s="152"/>
      <c r="X171" s="152"/>
      <c r="Y171" s="152"/>
      <c r="Z171" s="152"/>
      <c r="AA171" s="154"/>
      <c r="AB171" s="115"/>
    </row>
    <row r="172" spans="1:28" ht="15.75" customHeight="1">
      <c r="A172" s="111"/>
      <c r="B172" s="158"/>
      <c r="C172" s="152"/>
      <c r="D172" s="153"/>
      <c r="E172" s="153" t="s">
        <v>104</v>
      </c>
      <c r="F172" s="153"/>
      <c r="G172" s="153"/>
      <c r="H172" s="153"/>
      <c r="I172" s="153"/>
      <c r="J172" s="153"/>
      <c r="K172" s="153"/>
      <c r="L172" s="153"/>
      <c r="M172" s="153"/>
      <c r="N172" s="153"/>
      <c r="O172" s="153"/>
      <c r="P172" s="153"/>
      <c r="Q172" s="153"/>
      <c r="R172" s="152"/>
      <c r="S172" s="152"/>
      <c r="T172" s="152"/>
      <c r="U172" s="152"/>
      <c r="V172" s="152"/>
      <c r="W172" s="152"/>
      <c r="X172" s="152"/>
      <c r="Y172" s="152"/>
      <c r="Z172" s="152"/>
      <c r="AA172" s="154"/>
      <c r="AB172" s="115"/>
    </row>
    <row r="173" spans="1:28" ht="15.75" customHeight="1">
      <c r="A173" s="111"/>
      <c r="B173" s="158"/>
      <c r="C173" s="152"/>
      <c r="D173" s="153"/>
      <c r="E173" s="153"/>
      <c r="F173" s="534" t="s">
        <v>84</v>
      </c>
      <c r="G173" s="534"/>
      <c r="H173" s="534"/>
      <c r="I173" s="534"/>
      <c r="J173" s="534" t="s">
        <v>81</v>
      </c>
      <c r="K173" s="534"/>
      <c r="L173" s="534"/>
      <c r="M173" s="534"/>
      <c r="N173" s="153"/>
      <c r="O173" s="153"/>
      <c r="P173" s="159"/>
      <c r="Q173" s="159"/>
      <c r="R173" s="159"/>
      <c r="S173" s="152"/>
      <c r="T173" s="152"/>
      <c r="U173" s="152"/>
      <c r="V173" s="152"/>
      <c r="W173" s="152"/>
      <c r="X173" s="152"/>
      <c r="Y173" s="152"/>
      <c r="Z173" s="152"/>
      <c r="AA173" s="154"/>
      <c r="AB173" s="115"/>
    </row>
    <row r="174" spans="1:28" ht="15.75" customHeight="1">
      <c r="A174" s="111"/>
      <c r="B174" s="158"/>
      <c r="C174" s="152"/>
      <c r="D174" s="153"/>
      <c r="E174" s="153"/>
      <c r="F174" s="553" t="s">
        <v>475</v>
      </c>
      <c r="G174" s="554"/>
      <c r="H174" s="554"/>
      <c r="I174" s="555"/>
      <c r="J174" s="638" t="s">
        <v>456</v>
      </c>
      <c r="K174" s="568"/>
      <c r="L174" s="568"/>
      <c r="M174" s="569"/>
      <c r="N174" s="153"/>
      <c r="O174" s="153"/>
      <c r="P174" s="159"/>
      <c r="Q174" s="159"/>
      <c r="R174" s="159"/>
      <c r="S174" s="152"/>
      <c r="T174" s="152"/>
      <c r="U174" s="152"/>
      <c r="V174" s="152"/>
      <c r="W174" s="152"/>
      <c r="X174" s="152"/>
      <c r="Y174" s="152"/>
      <c r="Z174" s="152"/>
      <c r="AA174" s="154"/>
      <c r="AB174" s="115"/>
    </row>
    <row r="175" spans="1:28" ht="15.75" customHeight="1">
      <c r="A175" s="111"/>
      <c r="B175" s="164"/>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c r="Y175" s="165"/>
      <c r="Z175" s="165"/>
      <c r="AA175" s="166"/>
      <c r="AB175" s="115"/>
    </row>
    <row r="176" spans="1:28" ht="15.75" customHeight="1" thickBot="1">
      <c r="A176" s="134"/>
      <c r="B176" s="135"/>
      <c r="C176" s="135"/>
      <c r="D176" s="135"/>
      <c r="E176" s="135"/>
      <c r="F176" s="135"/>
      <c r="G176" s="135"/>
      <c r="H176" s="135"/>
      <c r="I176" s="135"/>
      <c r="J176" s="135"/>
      <c r="K176" s="135"/>
      <c r="L176" s="135"/>
      <c r="M176" s="135"/>
      <c r="N176" s="135"/>
      <c r="O176" s="135"/>
      <c r="P176" s="135"/>
      <c r="Q176" s="135"/>
      <c r="R176" s="135"/>
      <c r="S176" s="135"/>
      <c r="T176" s="135"/>
      <c r="U176" s="135"/>
      <c r="V176" s="135"/>
      <c r="W176" s="135"/>
      <c r="X176" s="135"/>
      <c r="Y176" s="135"/>
      <c r="Z176" s="135"/>
      <c r="AA176" s="135"/>
      <c r="AB176" s="136"/>
    </row>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sheetData>
  <mergeCells count="271">
    <mergeCell ref="E121:J121"/>
    <mergeCell ref="C59:F59"/>
    <mergeCell ref="O62:P62"/>
    <mergeCell ref="B82:E82"/>
    <mergeCell ref="F82:AA82"/>
    <mergeCell ref="B81:E81"/>
    <mergeCell ref="K122:U122"/>
    <mergeCell ref="Q74:R74"/>
    <mergeCell ref="S74:AA74"/>
    <mergeCell ref="F84:AA84"/>
    <mergeCell ref="B117:AA117"/>
    <mergeCell ref="B80:E80"/>
    <mergeCell ref="C74:F74"/>
    <mergeCell ref="B95:AA115"/>
    <mergeCell ref="B86:AA86"/>
    <mergeCell ref="E120:J120"/>
    <mergeCell ref="K120:U120"/>
    <mergeCell ref="B83:E83"/>
    <mergeCell ref="B84:E84"/>
    <mergeCell ref="B88:AA93"/>
    <mergeCell ref="B87:AA87"/>
    <mergeCell ref="B94:AA94"/>
    <mergeCell ref="F83:AA83"/>
    <mergeCell ref="F81:AA81"/>
    <mergeCell ref="B79:E79"/>
    <mergeCell ref="S57:AA57"/>
    <mergeCell ref="S54:AA54"/>
    <mergeCell ref="Q57:R57"/>
    <mergeCell ref="O57:P57"/>
    <mergeCell ref="Q54:R54"/>
    <mergeCell ref="G74:L74"/>
    <mergeCell ref="S72:AA72"/>
    <mergeCell ref="G72:L72"/>
    <mergeCell ref="M72:N72"/>
    <mergeCell ref="O72:P72"/>
    <mergeCell ref="M63:N63"/>
    <mergeCell ref="O63:P63"/>
    <mergeCell ref="G63:L63"/>
    <mergeCell ref="O64:P64"/>
    <mergeCell ref="Q73:R73"/>
    <mergeCell ref="S73:AA73"/>
    <mergeCell ref="F79:AA79"/>
    <mergeCell ref="C69:F69"/>
    <mergeCell ref="G67:L67"/>
    <mergeCell ref="G66:L66"/>
    <mergeCell ref="C68:F68"/>
    <mergeCell ref="G70:L70"/>
    <mergeCell ref="M70:N70"/>
    <mergeCell ref="C63:F63"/>
    <mergeCell ref="F80:AA80"/>
    <mergeCell ref="M74:N74"/>
    <mergeCell ref="O71:P71"/>
    <mergeCell ref="Q72:R72"/>
    <mergeCell ref="Q64:R64"/>
    <mergeCell ref="O75:P75"/>
    <mergeCell ref="M75:N75"/>
    <mergeCell ref="M64:N64"/>
    <mergeCell ref="F78:AA78"/>
    <mergeCell ref="C72:F72"/>
    <mergeCell ref="O73:P73"/>
    <mergeCell ref="B77:L77"/>
    <mergeCell ref="O70:P70"/>
    <mergeCell ref="Q69:R69"/>
    <mergeCell ref="S69:AA69"/>
    <mergeCell ref="O69:P69"/>
    <mergeCell ref="M69:N69"/>
    <mergeCell ref="S70:AA70"/>
    <mergeCell ref="O74:P74"/>
    <mergeCell ref="C73:F73"/>
    <mergeCell ref="G73:L73"/>
    <mergeCell ref="M73:N73"/>
    <mergeCell ref="G69:L69"/>
    <mergeCell ref="S53:AA53"/>
    <mergeCell ref="O61:P61"/>
    <mergeCell ref="S67:AA67"/>
    <mergeCell ref="Q71:R71"/>
    <mergeCell ref="S71:AA71"/>
    <mergeCell ref="Q70:R70"/>
    <mergeCell ref="M68:N68"/>
    <mergeCell ref="G68:L68"/>
    <mergeCell ref="M67:N67"/>
    <mergeCell ref="Q62:R62"/>
    <mergeCell ref="Q63:R63"/>
    <mergeCell ref="O53:P53"/>
    <mergeCell ref="S60:AA60"/>
    <mergeCell ref="O60:P60"/>
    <mergeCell ref="Q60:R60"/>
    <mergeCell ref="M54:N54"/>
    <mergeCell ref="M59:N59"/>
    <mergeCell ref="M58:N58"/>
    <mergeCell ref="M53:N53"/>
    <mergeCell ref="M60:N60"/>
    <mergeCell ref="F7:AA7"/>
    <mergeCell ref="P25:AA25"/>
    <mergeCell ref="T26:AA26"/>
    <mergeCell ref="P28:AA28"/>
    <mergeCell ref="F17:AA17"/>
    <mergeCell ref="B25:M25"/>
    <mergeCell ref="B9:E11"/>
    <mergeCell ref="C52:F52"/>
    <mergeCell ref="F49:I49"/>
    <mergeCell ref="J49:M49"/>
    <mergeCell ref="B15:E15"/>
    <mergeCell ref="T49:W49"/>
    <mergeCell ref="Q51:R51"/>
    <mergeCell ref="M52:N52"/>
    <mergeCell ref="S52:AA52"/>
    <mergeCell ref="B48:M48"/>
    <mergeCell ref="S65:AA65"/>
    <mergeCell ref="Q68:R68"/>
    <mergeCell ref="B14:E14"/>
    <mergeCell ref="B17:E17"/>
    <mergeCell ref="C51:F51"/>
    <mergeCell ref="F16:AA16"/>
    <mergeCell ref="M20:AA20"/>
    <mergeCell ref="B21:F21"/>
    <mergeCell ref="M21:AA21"/>
    <mergeCell ref="S51:AA51"/>
    <mergeCell ref="G51:L51"/>
    <mergeCell ref="X49:AA49"/>
    <mergeCell ref="S64:AA64"/>
    <mergeCell ref="S59:AA59"/>
    <mergeCell ref="G59:L59"/>
    <mergeCell ref="Q59:R59"/>
    <mergeCell ref="S63:AA63"/>
    <mergeCell ref="O66:P66"/>
    <mergeCell ref="O68:P68"/>
    <mergeCell ref="O67:P67"/>
    <mergeCell ref="P26:S26"/>
    <mergeCell ref="F26:M26"/>
    <mergeCell ref="B26:E26"/>
    <mergeCell ref="M61:N61"/>
    <mergeCell ref="B78:E78"/>
    <mergeCell ref="C75:F75"/>
    <mergeCell ref="G75:L75"/>
    <mergeCell ref="Q65:R65"/>
    <mergeCell ref="Q75:R75"/>
    <mergeCell ref="M66:N66"/>
    <mergeCell ref="M65:N65"/>
    <mergeCell ref="O65:P65"/>
    <mergeCell ref="M71:N71"/>
    <mergeCell ref="C70:F70"/>
    <mergeCell ref="C71:F71"/>
    <mergeCell ref="G71:L71"/>
    <mergeCell ref="Q66:R66"/>
    <mergeCell ref="C66:F66"/>
    <mergeCell ref="Q53:R53"/>
    <mergeCell ref="C58:F58"/>
    <mergeCell ref="G58:L58"/>
    <mergeCell ref="G57:L57"/>
    <mergeCell ref="C57:F57"/>
    <mergeCell ref="C54:F54"/>
    <mergeCell ref="C62:F62"/>
    <mergeCell ref="G62:L62"/>
    <mergeCell ref="O59:P59"/>
    <mergeCell ref="G61:L61"/>
    <mergeCell ref="G60:L60"/>
    <mergeCell ref="C61:F61"/>
    <mergeCell ref="C60:F60"/>
    <mergeCell ref="S68:AA68"/>
    <mergeCell ref="Q67:R67"/>
    <mergeCell ref="B19:L19"/>
    <mergeCell ref="B20:F20"/>
    <mergeCell ref="B28:M28"/>
    <mergeCell ref="M57:N57"/>
    <mergeCell ref="C53:F53"/>
    <mergeCell ref="G54:L54"/>
    <mergeCell ref="G53:L53"/>
    <mergeCell ref="B50:L50"/>
    <mergeCell ref="G52:L52"/>
    <mergeCell ref="Q52:R52"/>
    <mergeCell ref="G20:I20"/>
    <mergeCell ref="J20:L20"/>
    <mergeCell ref="C65:F65"/>
    <mergeCell ref="G65:L65"/>
    <mergeCell ref="M62:N62"/>
    <mergeCell ref="C64:F64"/>
    <mergeCell ref="G64:L64"/>
    <mergeCell ref="B56:L56"/>
    <mergeCell ref="O58:P58"/>
    <mergeCell ref="O54:P54"/>
    <mergeCell ref="O52:P52"/>
    <mergeCell ref="C67:F67"/>
    <mergeCell ref="I130:K130"/>
    <mergeCell ref="L130:Z130"/>
    <mergeCell ref="L131:Z131"/>
    <mergeCell ref="E130:H130"/>
    <mergeCell ref="E131:H131"/>
    <mergeCell ref="I131:K131"/>
    <mergeCell ref="S62:AA62"/>
    <mergeCell ref="M51:N51"/>
    <mergeCell ref="F9:AA11"/>
    <mergeCell ref="B22:F22"/>
    <mergeCell ref="M22:AA22"/>
    <mergeCell ref="M23:AA23"/>
    <mergeCell ref="O51:P51"/>
    <mergeCell ref="P48:AA48"/>
    <mergeCell ref="S58:AA58"/>
    <mergeCell ref="Q58:R58"/>
    <mergeCell ref="S75:AA75"/>
    <mergeCell ref="S61:AA61"/>
    <mergeCell ref="K121:U121"/>
    <mergeCell ref="L129:Z129"/>
    <mergeCell ref="K123:U123"/>
    <mergeCell ref="E129:K129"/>
    <mergeCell ref="Q61:R61"/>
    <mergeCell ref="S66:AA66"/>
    <mergeCell ref="L156:Y156"/>
    <mergeCell ref="G155:K155"/>
    <mergeCell ref="H156:K156"/>
    <mergeCell ref="H157:K157"/>
    <mergeCell ref="H158:K158"/>
    <mergeCell ref="I143:K143"/>
    <mergeCell ref="L143:Z143"/>
    <mergeCell ref="F135:I135"/>
    <mergeCell ref="J135:M135"/>
    <mergeCell ref="J136:M136"/>
    <mergeCell ref="E143:H143"/>
    <mergeCell ref="F136:I136"/>
    <mergeCell ref="E142:K142"/>
    <mergeCell ref="L142:Z142"/>
    <mergeCell ref="F148:I148"/>
    <mergeCell ref="J149:M149"/>
    <mergeCell ref="F163:K163"/>
    <mergeCell ref="L160:Y160"/>
    <mergeCell ref="F174:I174"/>
    <mergeCell ref="J174:M174"/>
    <mergeCell ref="F173:I173"/>
    <mergeCell ref="J173:M173"/>
    <mergeCell ref="E123:J123"/>
    <mergeCell ref="J148:M148"/>
    <mergeCell ref="L163:Y163"/>
    <mergeCell ref="L169:Y169"/>
    <mergeCell ref="L170:Y170"/>
    <mergeCell ref="H168:K168"/>
    <mergeCell ref="H166:K166"/>
    <mergeCell ref="L159:Y159"/>
    <mergeCell ref="H159:K159"/>
    <mergeCell ref="L165:Y165"/>
    <mergeCell ref="L166:Y166"/>
    <mergeCell ref="H160:K160"/>
    <mergeCell ref="L164:Y164"/>
    <mergeCell ref="F164:K164"/>
    <mergeCell ref="L157:Y157"/>
    <mergeCell ref="L158:Y158"/>
    <mergeCell ref="L154:Y154"/>
    <mergeCell ref="F154:K154"/>
    <mergeCell ref="A1:E4"/>
    <mergeCell ref="M4:R4"/>
    <mergeCell ref="L167:Y167"/>
    <mergeCell ref="H170:K170"/>
    <mergeCell ref="H167:K167"/>
    <mergeCell ref="H169:K169"/>
    <mergeCell ref="L168:Y168"/>
    <mergeCell ref="S3:AB3"/>
    <mergeCell ref="F4:L4"/>
    <mergeCell ref="S4:AB4"/>
    <mergeCell ref="B13:E13"/>
    <mergeCell ref="F13:AA13"/>
    <mergeCell ref="F15:AA15"/>
    <mergeCell ref="F14:AA14"/>
    <mergeCell ref="L153:Y153"/>
    <mergeCell ref="F149:I149"/>
    <mergeCell ref="B16:E16"/>
    <mergeCell ref="E122:J122"/>
    <mergeCell ref="G165:K165"/>
    <mergeCell ref="E144:H144"/>
    <mergeCell ref="I144:K144"/>
    <mergeCell ref="L144:Z144"/>
    <mergeCell ref="L155:Y155"/>
    <mergeCell ref="F153:K153"/>
  </mergeCells>
  <phoneticPr fontId="8"/>
  <hyperlinks>
    <hyperlink ref="C13" r:id="rId1" display="http://****.com/gbook/*****.asp"/>
    <hyperlink ref="C15" r:id="rId2" display="http://****.com/gbook/*****.asp"/>
    <hyperlink ref="C14" r:id="rId3" display="http://****.com/gbook/*****.asp"/>
  </hyperlinks>
  <printOptions horizontalCentered="1"/>
  <pageMargins left="0.59055118110236204" right="0.59055118110236204" top="0.59055118110236204" bottom="0.59055118110236204" header="1.02362204724409" footer="0.196850393700787"/>
  <pageSetup paperSize="9" scale="69" fitToHeight="0" orientation="portrait"/>
  <headerFooter alignWithMargins="0">
    <oddHeader>&amp;R&amp;P　　　　</oddHeader>
    <oddFooter>&amp;CTOYOTA MOTOR CORPORATION</oddFooter>
  </headerFooter>
  <rowBreaks count="1" manualBreakCount="1">
    <brk id="116" max="27" man="1"/>
  </rowBreak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28</vt:i4>
      </vt:variant>
    </vt:vector>
  </HeadingPairs>
  <TitlesOfParts>
    <vt:vector size="42" baseType="lpstr">
      <vt:lpstr>Cover</vt:lpstr>
      <vt:lpstr>History</vt:lpstr>
      <vt:lpstr>Index</vt:lpstr>
      <vt:lpstr>InterfaceList</vt:lpstr>
      <vt:lpstr>CommonTag</vt:lpstr>
      <vt:lpstr>1</vt:lpstr>
      <vt:lpstr>2</vt:lpstr>
      <vt:lpstr>4</vt:lpstr>
      <vt:lpstr>3</vt:lpstr>
      <vt:lpstr>5</vt:lpstr>
      <vt:lpstr>6</vt:lpstr>
      <vt:lpstr>7</vt:lpstr>
      <vt:lpstr>8</vt:lpstr>
      <vt:lpstr>Reference</vt:lpstr>
      <vt:lpstr>'1'!Print_Area</vt:lpstr>
      <vt:lpstr>'2'!Print_Area</vt:lpstr>
      <vt:lpstr>'3'!Print_Area</vt:lpstr>
      <vt:lpstr>'4'!Print_Area</vt:lpstr>
      <vt:lpstr>'5'!Print_Area</vt:lpstr>
      <vt:lpstr>'6'!Print_Area</vt:lpstr>
      <vt:lpstr>'7'!Print_Area</vt:lpstr>
      <vt:lpstr>'8'!Print_Area</vt:lpstr>
      <vt:lpstr>CommonTag!Print_Area</vt:lpstr>
      <vt:lpstr>Cover!Print_Area</vt:lpstr>
      <vt:lpstr>History!Print_Area</vt:lpstr>
      <vt:lpstr>Index!Print_Area</vt:lpstr>
      <vt:lpstr>InterfaceList!Print_Area</vt:lpstr>
      <vt:lpstr>Reference!Print_Area</vt:lpstr>
      <vt:lpstr>'1'!Print_Titles</vt:lpstr>
      <vt:lpstr>'2'!Print_Titles</vt:lpstr>
      <vt:lpstr>'3'!Print_Titles</vt:lpstr>
      <vt:lpstr>'4'!Print_Titles</vt:lpstr>
      <vt:lpstr>'5'!Print_Titles</vt:lpstr>
      <vt:lpstr>'6'!Print_Titles</vt:lpstr>
      <vt:lpstr>'7'!Print_Titles</vt:lpstr>
      <vt:lpstr>'8'!Print_Titles</vt:lpstr>
      <vt:lpstr>CommonTag!Print_Titles</vt:lpstr>
      <vt:lpstr>Cover!Print_Titles</vt:lpstr>
      <vt:lpstr>History!Print_Titles</vt:lpstr>
      <vt:lpstr>Index!Print_Titles</vt:lpstr>
      <vt:lpstr>InterfaceList!Print_Titles</vt:lpstr>
      <vt:lpstr>Reference!Print_Titles</vt:lpstr>
    </vt:vector>
  </TitlesOfParts>
  <Company>KAW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2013-02-20T18:19:57Z</cp:lastPrinted>
  <dcterms:created xsi:type="dcterms:W3CDTF">2001-10-04T11:34:47Z</dcterms:created>
  <dcterms:modified xsi:type="dcterms:W3CDTF">2015-10-19T04:21:22Z</dcterms:modified>
</cp:coreProperties>
</file>