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wan/Documents/Repos/CSC372/CubeA1/"/>
    </mc:Choice>
  </mc:AlternateContent>
  <xr:revisionPtr revIDLastSave="0" documentId="13_ncr:40009_{535174E7-60CB-DE4A-B94E-1E6E3B8E345B}" xr6:coauthVersionLast="46" xr6:coauthVersionMax="46" xr10:uidLastSave="{00000000-0000-0000-0000-000000000000}"/>
  <bookViews>
    <workbookView xWindow="20" yWindow="500" windowWidth="28800" windowHeight="17500"/>
  </bookViews>
  <sheets>
    <sheet name="testOut" sheetId="1" r:id="rId1"/>
  </sheets>
  <definedNames>
    <definedName name="_xlchart.v1.0" hidden="1">testOut!$B$2:$B$228</definedName>
    <definedName name="_xlchart.v1.1" hidden="1">testOut!$C$1</definedName>
    <definedName name="_xlchart.v1.10" hidden="1">testOut!$C$1</definedName>
    <definedName name="_xlchart.v1.11" hidden="1">testOut!$C$2:$C$228</definedName>
    <definedName name="_xlchart.v1.2" hidden="1">testOut!$C$2:$C$228</definedName>
    <definedName name="_xlchart.v1.3" hidden="1">testOut!$B$2:$B$228</definedName>
    <definedName name="_xlchart.v1.4" hidden="1">testOut!$C$1</definedName>
    <definedName name="_xlchart.v1.5" hidden="1">testOut!$C$2:$C$228</definedName>
    <definedName name="_xlchart.v1.6" hidden="1">testOut!$B$2:$B$228</definedName>
    <definedName name="_xlchart.v1.7" hidden="1">testOut!$C$1</definedName>
    <definedName name="_xlchart.v1.8" hidden="1">testOut!$C$2:$C$228</definedName>
    <definedName name="_xlchart.v1.9" hidden="1">testOut!$B$2:$B$228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 a="1"/>
  <c r="N15" i="1" s="1"/>
  <c r="L15" i="1" a="1"/>
  <c r="L15" i="1" s="1"/>
  <c r="J15" i="1" a="1"/>
  <c r="J15" i="1" s="1"/>
  <c r="O7" i="1"/>
  <c r="O8" i="1"/>
  <c r="O9" i="1"/>
  <c r="O10" i="1"/>
  <c r="O11" i="1"/>
  <c r="O12" i="1"/>
  <c r="O13" i="1"/>
  <c r="O14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L14" i="1"/>
  <c r="N14" i="1"/>
  <c r="J14" i="1"/>
  <c r="L13" i="1"/>
  <c r="N13" i="1"/>
  <c r="J13" i="1"/>
  <c r="L12" i="1"/>
  <c r="N12" i="1"/>
  <c r="J12" i="1"/>
  <c r="L11" i="1"/>
  <c r="N11" i="1"/>
  <c r="J11" i="1"/>
  <c r="L10" i="1"/>
  <c r="N10" i="1"/>
  <c r="J10" i="1"/>
  <c r="L9" i="1"/>
  <c r="N9" i="1"/>
  <c r="J9" i="1"/>
  <c r="L8" i="1"/>
  <c r="N8" i="1"/>
  <c r="J8" i="1"/>
  <c r="L7" i="1"/>
  <c r="N7" i="1"/>
  <c r="J7" i="1"/>
  <c r="L6" i="1"/>
  <c r="N6" i="1"/>
  <c r="J6" i="1"/>
  <c r="L5" i="1"/>
  <c r="N5" i="1"/>
  <c r="J5" i="1"/>
  <c r="L4" i="1"/>
  <c r="N4" i="1"/>
  <c r="J4" i="1"/>
  <c r="L3" i="1"/>
  <c r="N3" i="1"/>
  <c r="J3" i="1"/>
  <c r="L2" i="1"/>
  <c r="N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<sst xmlns="http://schemas.openxmlformats.org/spreadsheetml/2006/main" count="227" uniqueCount="210">
  <si>
    <t>num_moves_to_randomize</t>
  </si>
  <si>
    <t>num_moves_to_solve</t>
  </si>
  <si>
    <t>num_nodes_created_to_solve</t>
  </si>
  <si>
    <t>num_nodes_visited_to_solve</t>
  </si>
  <si>
    <t>wall_time_to_solve</t>
  </si>
  <si>
    <t>solve_sequence</t>
  </si>
  <si>
    <t>Front-C;</t>
  </si>
  <si>
    <t>Up-C;</t>
  </si>
  <si>
    <t>Right-CC;</t>
  </si>
  <si>
    <t>Back-CC;</t>
  </si>
  <si>
    <t>Right-CC;Up-C;</t>
  </si>
  <si>
    <t>Back-CC;Right-CC;</t>
  </si>
  <si>
    <t>Up-C;Front-C;</t>
  </si>
  <si>
    <t>Back-CC;Down-CC;</t>
  </si>
  <si>
    <t>Right-CC;Down-CC;</t>
  </si>
  <si>
    <t>Left-C;Back-CC;</t>
  </si>
  <si>
    <t>Up-C;Up-C;</t>
  </si>
  <si>
    <t>Front-C;Right-CC;</t>
  </si>
  <si>
    <t>Front-C;Front-C;Right-CC;</t>
  </si>
  <si>
    <t>Left-C;</t>
  </si>
  <si>
    <t>Right-CC;Back-CC;Right-CC;</t>
  </si>
  <si>
    <t>Up-C;Left-C;Back-CC;</t>
  </si>
  <si>
    <t>Right-CC;Up-C;Back-CC;</t>
  </si>
  <si>
    <t>Right-CC;Up-C;Left-C;</t>
  </si>
  <si>
    <t>Down-CC;</t>
  </si>
  <si>
    <t>Front-C;Front-C;Down-CC;</t>
  </si>
  <si>
    <t>Down-CC;Right-CC;Down-CC;</t>
  </si>
  <si>
    <t>Down-CC;Right-CC;Down-CC;Left-C;</t>
  </si>
  <si>
    <t>Back-CC;Left-C;Back-CC;Right-CC;</t>
  </si>
  <si>
    <t>Left-C;Left-C;</t>
  </si>
  <si>
    <t>Front-C;Up-C;</t>
  </si>
  <si>
    <t>Back-CC;Up-C;</t>
  </si>
  <si>
    <t>Up-C;Right-CC;</t>
  </si>
  <si>
    <t>Up-C;Front-C;Down-CC;</t>
  </si>
  <si>
    <t>Back-CC;Right-CC;Front-C;Front-C;Left-C;</t>
  </si>
  <si>
    <t>Down-CC;Front-C;Down-CC;</t>
  </si>
  <si>
    <t>Left-C;Up-C;Up-C;</t>
  </si>
  <si>
    <t>Down-CC;Back-CC;Down-CC;</t>
  </si>
  <si>
    <t>Left-C;Back-CC;Up-C;Back-CC;Down-CC;</t>
  </si>
  <si>
    <t>Down-CC;Front-C;Front-C;Left-C;Front-C;</t>
  </si>
  <si>
    <t>Back-CC;Down-CC;Front-C;Up-C;Up-C;Left-C;</t>
  </si>
  <si>
    <t>Front-C;Front-C;Up-C;Back-CC;</t>
  </si>
  <si>
    <t>Front-C;Down-CC;</t>
  </si>
  <si>
    <t>Right-CC;Front-C;</t>
  </si>
  <si>
    <t>Right-CC;Front-C;Down-CC;Left-C;Front-C;Down-CC;</t>
  </si>
  <si>
    <t>Up-C;Right-CC;Back-CC;Up-C;Left-C;Left-C;</t>
  </si>
  <si>
    <t>Down-CC;Back-CC;</t>
  </si>
  <si>
    <t>Up-C;Up-C;Left-C;Down-CC;Front-C;Up-C;</t>
  </si>
  <si>
    <t>Front-C;Right-CC;Front-C;Down-CC;</t>
  </si>
  <si>
    <t>Right-CC;Back-CC;Right-CC;Back-CC;</t>
  </si>
  <si>
    <t>Down-CC;Front-C;Front-C;Down-CC;Front-C;</t>
  </si>
  <si>
    <t>Down-CC;Right-CC;Up-C;</t>
  </si>
  <si>
    <t>Right-CC;Front-C;Down-CC;</t>
  </si>
  <si>
    <t>Front-C;Down-CC;Right-CC;</t>
  </si>
  <si>
    <t>Left-C;Up-C;Up-C;Right-CC;Down-CC;</t>
  </si>
  <si>
    <t>Down-CC;Front-C;Left-C;Front-C;Left-C;Up-C;Right-CC;</t>
  </si>
  <si>
    <t>Right-CC;Up-C;Up-C;Right-CC;Back-CC;Up-C;Back-CC;</t>
  </si>
  <si>
    <t>Front-C;Up-C;Up-C;</t>
  </si>
  <si>
    <t>Left-C;Up-C;Right-CC;Up-C;</t>
  </si>
  <si>
    <t>Right-CC;Down-CC;Right-CC;Up-C;Up-C;Left-C;</t>
  </si>
  <si>
    <t>Back-CC;Right-CC;Down-CC;Back-CC;Left-C;Back-CC;Up-C;Up-C;</t>
  </si>
  <si>
    <t>Front-C;Front-C;Left-C;Up-C;Front-C;Left-C;</t>
  </si>
  <si>
    <t>Right-CC;Down-CC;Left-C;Down-CC;Left-C;Front-C;</t>
  </si>
  <si>
    <t>Right-CC;Front-C;Front-C;Down-CC;</t>
  </si>
  <si>
    <t>Left-C;Down-CC;Front-C;Left-C;</t>
  </si>
  <si>
    <t>Up-C;Front-C;Front-C;Up-C;Up-C;Left-C;Front-C;Right-CC;</t>
  </si>
  <si>
    <t>Front-C;Left-C;Down-CC;Right-CC;Front-C;Up-C;Right-CC;Up-C;</t>
  </si>
  <si>
    <t>Up-C;Right-CC;Front-C;Front-C;Left-C;Down-CC;Front-C;Left-C;</t>
  </si>
  <si>
    <t>Down-CC;Front-C;Down-CC;Left-C;Up-C;</t>
  </si>
  <si>
    <t>Down-CC;Left-C;Up-C;Left-C;Left-C;</t>
  </si>
  <si>
    <t>Left-C;Left-C;Down-CC;Left-C;Front-C;Down-CC;Left-C;</t>
  </si>
  <si>
    <t>Left-C;Left-C;Back-CC;Right-CC;Up-C;Up-C;Back-CC;</t>
  </si>
  <si>
    <t>Back-CC;Up-C;Up-C;</t>
  </si>
  <si>
    <t>Front-C;Left-C;Back-CC;Right-CC;Down-CC;Front-C;Right-CC;</t>
  </si>
  <si>
    <t>Back-CC;Left-C;Left-C;Up-C;Up-C;</t>
  </si>
  <si>
    <t>Left-C;Left-C;Back-CC;Left-C;Left-C;Up-C;Front-C;</t>
  </si>
  <si>
    <t>Front-C;Down-CC;Front-C;Up-C;Left-C;Front-C;Left-C;</t>
  </si>
  <si>
    <t>Front-C;Right-CC;Down-CC;Left-C;Back-CC;Left-C;Down-CC;Front-C;</t>
  </si>
  <si>
    <t>Back-CC;Right-CC;Front-C;Up-C;</t>
  </si>
  <si>
    <t>Down-CC;Left-C;Left-C;Back-CC;Left-C;Back-CC;</t>
  </si>
  <si>
    <t>Right-CC;Front-C;Front-C;Right-CC;</t>
  </si>
  <si>
    <t>Up-C;Up-C;Left-C;Left-C;Up-C;Left-C;</t>
  </si>
  <si>
    <t>Up-C;Front-C;Down-CC;Right-CC;Down-CC;Front-C;Down-CC;Front-C;</t>
  </si>
  <si>
    <t>Up-C;Front-C;Left-C;Up-C;Back-CC;Right-CC;Front-C;Left-C;</t>
  </si>
  <si>
    <t>Up-C;Right-CC;Front-C;Right-CC;Up-C;Left-C;</t>
  </si>
  <si>
    <t>Down-CC;Left-C;Left-C;Up-C;</t>
  </si>
  <si>
    <t>Front-C;Left-C;Front-C;Up-C;Back-CC;Up-C;Left-C;Front-C;</t>
  </si>
  <si>
    <t>Front-C;Front-C;Right-CC;Up-C;Up-C;</t>
  </si>
  <si>
    <t>Down-CC;Left-C;Left-C;Front-C;Front-C;Up-C;Back-CC;Up-C;Back-CC;</t>
  </si>
  <si>
    <t>Right-CC;Front-C;Left-C;Back-CC;Up-C;Right-CC;Back-CC;Down-CC;Left-C;Back-CC;Down-CC;</t>
  </si>
  <si>
    <t>Up-C;Up-C;Left-C;Down-CC;Back-CC;</t>
  </si>
  <si>
    <t>Back-CC;Down-CC;Front-C;Up-C;Up-C;Left-C;Back-CC;</t>
  </si>
  <si>
    <t>Front-C;Right-CC;Up-C;Left-C;Front-C;Right-CC;Down-CC;</t>
  </si>
  <si>
    <t>Down-CC;Front-C;Left-C;Down-CC;Back-CC;</t>
  </si>
  <si>
    <t>Right-CC;Up-C;Front-C;Up-C;Left-C;Back-CC;Left-C;</t>
  </si>
  <si>
    <t>Front-C;Up-C;Right-CC;Front-C;Left-C;Up-C;Left-C;Left-C;Front-C;</t>
  </si>
  <si>
    <t>Left-C;Up-C;Front-C;Front-C;Left-C;Left-C;Down-CC;</t>
  </si>
  <si>
    <t>Up-C;Right-CC;Down-CC;Front-C;</t>
  </si>
  <si>
    <t>Left-C;Left-C;Front-C;Front-C;</t>
  </si>
  <si>
    <t>Back-CC;Up-C;Up-C;Right-CC;Front-C;Right-CC;Front-C;Front-C;</t>
  </si>
  <si>
    <t>Back-CC;Down-CC;Front-C;Front-C;</t>
  </si>
  <si>
    <t>Up-C;Front-C;Left-C;Front-C;Left-C;Left-C;Down-CC;Left-C;Back-CC;Up-C;</t>
  </si>
  <si>
    <t>Front-C;Left-C;</t>
  </si>
  <si>
    <t>Back-CC;Up-C;Up-C;Left-C;Front-C;Down-CC;</t>
  </si>
  <si>
    <t>Back-CC;Up-C;Up-C;Right-CC;Front-C;Up-C;Up-C;Back-CC;Up-C;Left-C;</t>
  </si>
  <si>
    <t>Left-C;Back-CC;Left-C;Back-CC;Left-C;Up-C;</t>
  </si>
  <si>
    <t>Front-C;Front-C;Up-C;Front-C;Up-C;Back-CC;Up-C;Up-C;</t>
  </si>
  <si>
    <t>Right-CC;Front-C;Left-C;Up-C;Up-C;Right-CC;Down-CC;</t>
  </si>
  <si>
    <t>Back-CC;Left-C;Down-CC;Back-CC;Down-CC;Left-C;Down-CC;Left-C;Down-CC;Left-C;Up-C;</t>
  </si>
  <si>
    <t>Front-C;Down-CC;Back-CC;Right-CC;Back-CC;Right-CC;Front-C;</t>
  </si>
  <si>
    <t>Right-CC;Up-C;Right-CC;Up-C;Front-C;Down-CC;Front-C;Left-C;Back-CC;</t>
  </si>
  <si>
    <t>Left-C;Front-C;Front-C;Left-C;Front-C;Up-C;Left-C;Up-C;Front-C;</t>
  </si>
  <si>
    <t>Left-C;Front-C;Left-C;Back-CC;Right-CC;Front-C;Down-CC;Back-CC;Left-C;</t>
  </si>
  <si>
    <t>Back-CC;Left-C;Front-C;Front-C;Down-CC;Left-C;Left-C;Front-C;Left-C;</t>
  </si>
  <si>
    <t>Back-CC;Left-C;Left-C;Back-CC;Up-C;Up-C;Front-C;</t>
  </si>
  <si>
    <t>Back-CC;Right-CC;Back-CC;Down-CC;Left-C;Left-C;Up-C;Up-C;Back-CC;</t>
  </si>
  <si>
    <t>Back-CC;Right-CC;Front-C;Front-C;Down-CC;Front-C;Front-C;Down-CC;Right-CC;</t>
  </si>
  <si>
    <t>Front-C;Front-C;Up-C;Right-CC;Back-CC;Right-CC;</t>
  </si>
  <si>
    <t>Up-C;Right-CC;Down-CC;Left-C;Left-C;Front-C;Left-C;Down-CC;</t>
  </si>
  <si>
    <t>Left-C;Front-C;Left-C;Left-C;Down-CC;Front-C;Up-C;Back-CC;Left-C;Up-C;</t>
  </si>
  <si>
    <t>Left-C;Down-CC;Front-C;Left-C;Front-C;Down-CC;</t>
  </si>
  <si>
    <t>Right-CC;Down-CC;Left-C;Up-C;Back-CC;Left-C;Up-C;Back-CC;</t>
  </si>
  <si>
    <t>Front-C;Down-CC;Left-C;Back-CC;Left-C;Left-C;Back-CC;Right-CC;Front-C;Left-C;</t>
  </si>
  <si>
    <t>Down-CC;Back-CC;Down-CC;Front-C;Down-CC;Back-CC;</t>
  </si>
  <si>
    <t>Front-C;Left-C;Front-C;Down-CC;Left-C;Left-C;</t>
  </si>
  <si>
    <t>Front-C;Left-C;Up-C;Back-CC;Up-C;Front-C;Down-CC;Front-C;Right-CC;Down-CC;</t>
  </si>
  <si>
    <t>Down-CC;Right-CC;Down-CC;Left-C;Up-C;Back-CC;Down-CC;</t>
  </si>
  <si>
    <t>Left-C;Down-CC;Right-CC;Down-CC;Front-C;Down-CC;Left-C;</t>
  </si>
  <si>
    <t>Front-C;Up-C;Front-C;Left-C;Back-CC;Left-C;Back-CC;Up-C;Back-CC;Down-CC;Front-C;</t>
  </si>
  <si>
    <t>Left-C;Back-CC;Right-CC;Up-C;Right-CC;Up-C;Front-C;Down-CC;Back-CC;</t>
  </si>
  <si>
    <t>Front-C;Up-C;Back-CC;Right-CC;Up-C;Right-CC;Down-CC;Front-C;Front-C;</t>
  </si>
  <si>
    <t>Front-C;Left-C;Front-C;Up-C;Front-C;Front-C;Right-CC;</t>
  </si>
  <si>
    <t>Front-C;Up-C;Left-C;Down-CC;Front-C;Up-C;Up-C;Front-C;Up-C;</t>
  </si>
  <si>
    <t>Left-C;Back-CC;Left-C;Left-C;Front-C;Right-CC;Down-CC;Back-CC;Left-C;Front-C;Front-C;</t>
  </si>
  <si>
    <t>Right-CC;Back-CC;Down-CC;</t>
  </si>
  <si>
    <t>Right-CC;Front-C;Right-CC;Up-C;Back-CC;Right-CC;Up-C;Front-C;Left-C;</t>
  </si>
  <si>
    <t>Up-C;Back-CC;Left-C;Back-CC;Left-C;Left-C;Down-CC;Back-CC;Down-CC;Right-CC;</t>
  </si>
  <si>
    <t>Down-CC;Right-CC;Up-C;Left-C;Back-CC;Down-CC;Left-C;Up-C;</t>
  </si>
  <si>
    <t>Front-C;Front-C;Left-C;Front-C;Left-C;Back-CC;Up-C;Right-CC;Front-C;Front-C;Up-C;Front-C;</t>
  </si>
  <si>
    <t>Front-C;Right-CC;Back-CC;Left-C;Back-CC;Up-C;Right-CC;Back-CC;Right-CC;Front-C;</t>
  </si>
  <si>
    <t>Left-C;Left-C;Front-C;Down-CC;Left-C;Back-CC;Left-C;Left-C;Up-C;Back-CC;</t>
  </si>
  <si>
    <t>Left-C;Left-C;Back-CC;Right-CC;Front-C;Up-C;Front-C;Front-C;Right-CC;Up-C;</t>
  </si>
  <si>
    <t>Front-C;Right-CC;Front-C;Left-C;Down-CC;Front-C;Up-C;Front-C;</t>
  </si>
  <si>
    <t>Front-C;Front-C;Down-CC;Front-C;Right-CC;Front-C;Front-C;Down-CC;Left-C;Front-C;Right-CC;Front-C;</t>
  </si>
  <si>
    <t>Front-C;Front-C;Right-CC;Up-C;Up-C;Left-C;Down-CC;Front-C;Left-C;Front-C;Front-C;Right-CC;</t>
  </si>
  <si>
    <t>Right-CC;Front-C;Down-CC;Front-C;Front-C;Left-C;Down-CC;Back-CC;Down-CC;Right-CC;</t>
  </si>
  <si>
    <t>Down-CC;Left-C;Left-C;Up-C;Back-CC;Down-CC;Front-C;Right-CC;Down-CC;</t>
  </si>
  <si>
    <t>Front-C;Front-C;Right-CC;Front-C;Right-CC;Front-C;Down-CC;Back-CC;Up-C;Right-CC;Up-C;</t>
  </si>
  <si>
    <t>Left-C;Front-C;Left-C;Front-C;Down-CC;Back-CC;Up-C;</t>
  </si>
  <si>
    <t>Front-C;Left-C;Front-C;Down-CC;Left-C;Back-CC;Down-CC;Right-CC;Up-C;Back-CC;Up-C;</t>
  </si>
  <si>
    <t>Left-C;Front-C;Left-C;Up-C;Left-C;Up-C;Right-CC;</t>
  </si>
  <si>
    <t>Back-CC;Right-CC;Up-C;Left-C;Left-C;Down-CC;Front-C;Front-C;Left-C;Up-C;Up-C;</t>
  </si>
  <si>
    <t>Down-CC;Front-C;Front-C;Left-C;Down-CC;Back-CC;Down-CC;Right-CC;Back-CC;</t>
  </si>
  <si>
    <t>Front-C;Left-C;Left-C;Up-C;Left-C;Up-C;Right-CC;</t>
  </si>
  <si>
    <t>Down-CC;Right-CC;Up-C;Up-C;Right-CC;</t>
  </si>
  <si>
    <t>Back-CC;Right-CC;Front-C;Front-C;Down-CC;Back-CC;Left-C;Left-C;Back-CC;Up-C;Back-CC;</t>
  </si>
  <si>
    <t>Up-C;Back-CC;Right-CC;Down-CC;Back-CC;Left-C;Front-C;Front-C;</t>
  </si>
  <si>
    <t>Front-C;Left-C;Down-CC;Back-CC;Left-C;Down-CC;Back-CC;Up-C;Back-CC;Left-C;</t>
  </si>
  <si>
    <t>Left-C;Up-C;Back-CC;Up-C;Right-CC;Up-C;Front-C;Right-CC;</t>
  </si>
  <si>
    <t>Back-CC;Right-CC;Front-C;Right-CC;Up-C;Up-C;Left-C;Up-C;Front-C;Down-CC;</t>
  </si>
  <si>
    <t>Front-C;Front-C;Up-C;Left-C;Front-C;Front-C;Down-CC;Left-C;Left-C;Back-CC;</t>
  </si>
  <si>
    <t>Front-C;Left-C;Front-C;Left-C;Front-C;Down-CC;Left-C;Front-C;Front-C;Left-C;</t>
  </si>
  <si>
    <t>Left-C;Back-CC;Right-CC;Up-C;Front-C;Front-C;Right-CC;Front-C;Up-C;Right-CC;</t>
  </si>
  <si>
    <t>Front-C;Front-C;Up-C;Left-C;Up-C;Up-C;Left-C;Left-C;</t>
  </si>
  <si>
    <t>Back-CC;Down-CC;Left-C;Up-C;Right-CC;Down-CC;</t>
  </si>
  <si>
    <t>Front-C;Down-CC;Left-C;Front-C;Front-C;Down-CC;Left-C;Down-CC;Back-CC;Left-C;</t>
  </si>
  <si>
    <t>Front-C;Left-C;Back-CC;Left-C;Front-C;Left-C;Down-CC;Left-C;Back-CC;Left-C;Down-CC;</t>
  </si>
  <si>
    <t>Front-C;Front-C;Up-C;Up-C;Left-C;Left-C;Down-CC;Back-CC;Up-C;Front-C;Front-C;</t>
  </si>
  <si>
    <t>Front-C;Right-CC;Up-C;Back-CC;Up-C;Back-CC;Right-CC;Down-CC;Back-CC;Up-C;Left-C;</t>
  </si>
  <si>
    <t>Up-C;Front-C;Front-C;Down-CC;Back-CC;Up-C;Back-CC;Down-CC;Right-CC;Front-C;Front-C;</t>
  </si>
  <si>
    <t>Front-C;Up-C;Right-CC;Front-C;Front-C;Right-CC;Up-C;Right-CC;Back-CC;Right-CC;Back-CC;</t>
  </si>
  <si>
    <t>Front-C;Left-C;Back-CC;Right-CC;Back-CC;Down-CC;Front-C;Down-CC;Front-C;Right-CC;Down-CC;</t>
  </si>
  <si>
    <t>Front-C;Up-C;Front-C;Left-C;Up-C;</t>
  </si>
  <si>
    <t>Right-CC;Back-CC;Up-C;Up-C;Right-CC;Back-CC;Left-C;</t>
  </si>
  <si>
    <t>Left-C;Up-C;Up-C;Right-CC;Front-C;Left-C;Left-C;</t>
  </si>
  <si>
    <t>Left-C;Down-CC;Front-C;Front-C;Down-CC;Left-C;Back-CC;Up-C;Right-CC;</t>
  </si>
  <si>
    <t>Back-CC;Left-C;Front-C;Front-C;Up-C;Left-C;Up-C;Right-CC;Up-C;Up-C;</t>
  </si>
  <si>
    <t>Front-C;Front-C;Down-CC;Front-C;Front-C;Left-C;Back-CC;Right-CC;Back-CC;Up-C;Back-CC;Up-C;</t>
  </si>
  <si>
    <t>Front-C;Front-C;Right-CC;Front-C;Left-C;Up-C;Right-CC;Down-CC;Right-CC;Up-C;</t>
  </si>
  <si>
    <t>Right-CC;Up-C;Back-CC;Right-CC;Up-C;Up-C;Front-C;Down-CC;Left-C;Up-C;</t>
  </si>
  <si>
    <t>Front-C;Left-C;Left-C;Back-CC;Left-C;Front-C;Down-CC;Front-C;Right-CC;Up-C;</t>
  </si>
  <si>
    <t>Front-C;Right-CC;Front-C;Up-C;Right-CC;Down-CC;Left-C;Up-C;Back-CC;Left-C;</t>
  </si>
  <si>
    <t>Left-C;Front-C;Left-C;Back-CC;Up-C;Back-CC;Left-C;Up-C;Back-CC;Down-CC;</t>
  </si>
  <si>
    <t>Front-C;Front-C;Up-C;Front-C;Down-CC;Front-C;Front-C;Left-C;Down-CC;Left-C;Front-C;Left-C;</t>
  </si>
  <si>
    <t>Down-CC;Right-CC;Back-CC;Left-C;Back-CC;Left-C;Down-CC;Left-C;</t>
  </si>
  <si>
    <t>Front-C;Down-CC;Left-C;Back-CC;Right-CC;Down-CC;Front-C;Right-CC;Back-CC;Left-C;</t>
  </si>
  <si>
    <t>Front-C;Left-C;Front-C;Front-C;Right-CC;Up-C;Left-C;Front-C;Left-C;</t>
  </si>
  <si>
    <t>Left-C;Left-C;Front-C;Right-CC;Down-CC;Front-C;Left-C;Back-CC;Left-C;</t>
  </si>
  <si>
    <t>Front-C;Left-C;Back-CC;Down-CC;Left-C;Up-C;Up-C;Left-C;Left-C;Front-C;Front-C;</t>
  </si>
  <si>
    <t>Back-CC;Left-C;Back-CC;Left-C;Down-CC;Front-C;Front-C;Down-CC;Left-C;Left-C;Up-C;</t>
  </si>
  <si>
    <t>Back-CC;Up-C;Right-CC;Up-C;Left-C;Left-C;Front-C;Right-CC;Back-CC;Up-C;Right-CC;</t>
  </si>
  <si>
    <t>Front-C;Left-C;Up-C;Right-CC;Up-C;Right-CC;Back-CC;Down-CC;Left-C;Back-CC;Down-CC;</t>
  </si>
  <si>
    <t>Up-C;Up-C;Left-C;Down-CC;Back-CC;Right-CC;Front-C;Down-CC;Back-CC;</t>
  </si>
  <si>
    <t>Left-C;Front-C;Front-C;Left-C;Front-C;</t>
  </si>
  <si>
    <t>Front-C;Left-C;Down-CC;Front-C;Front-C;Up-C;Back-CC;Up-C;Back-CC;Right-CC;Back-CC;</t>
  </si>
  <si>
    <t>Back-CC;Right-CC;Up-C;Up-C;Right-CC;Down-CC;Back-CC;Up-C;Up-C;Right-CC;Up-C;</t>
  </si>
  <si>
    <t>Front-C;Left-C;Back-CC;Left-C;Up-C;Up-C;Left-C;Down-CC;Left-C;Up-C;</t>
  </si>
  <si>
    <t>Front-C;Down-CC;Front-C;Front-C;Left-C;Left-C;Back-CC;Left-C;Left-C;Back-CC;Up-C;Left-C;</t>
  </si>
  <si>
    <t>Front-C;Left-C;Front-C;Up-C;Right-CC;Back-CC;Left-C;Left-C;Back-CC;Down-CC;</t>
  </si>
  <si>
    <t>Front-C;Front-C;Left-C;Front-C;Down-CC;Front-C;Down-CC;Right-CC;Front-C;Right-CC;</t>
  </si>
  <si>
    <t>Front-C;Up-C;Left-C;Left-C;Down-CC;Front-C;Right-CC;Back-CC;Left-C;Front-C;</t>
  </si>
  <si>
    <t>Front-C;Front-C;Left-C;Up-C;Front-C;Right-CC;Up-C;Left-C;Down-CC;Right-CC;Front-C;Up-C;</t>
  </si>
  <si>
    <t>Front-C;Up-C;Right-CC;Back-CC;Left-C;Down-CC;Left-C;Front-C;Front-C;Right-CC;</t>
  </si>
  <si>
    <t>avg_num_nodes_created</t>
  </si>
  <si>
    <t>avg_num_nodes_visited</t>
  </si>
  <si>
    <t>avg_wall_time</t>
  </si>
  <si>
    <t>ln(avg_num_nodes_created)</t>
  </si>
  <si>
    <t>ln(avg_num_nodes_visited)</t>
  </si>
  <si>
    <t>ln(avg_wall_time)</t>
  </si>
  <si>
    <t>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</si>
</sst>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 Average Number of Nodes Created for Solutions that Require</a:t>
            </a:r>
            <a:r>
              <a:rPr lang="en-US" baseline="0"/>
              <a:t>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testOut!$K$2:$K$14</c:f>
              <c:numCache>
                <c:formatCode>0</c:formatCode>
                <c:ptCount val="13"/>
                <c:pt idx="0">
                  <c:v>0.69314718055994529</c:v>
                </c:pt>
                <c:pt idx="1">
                  <c:v>2.7080502011022101</c:v>
                </c:pt>
                <c:pt idx="2">
                  <c:v>3.779393461654768</c:v>
                </c:pt>
                <c:pt idx="3">
                  <c:v>5.1907321558680994</c:v>
                </c:pt>
                <c:pt idx="4">
                  <c:v>7.2329395558294989</c:v>
                </c:pt>
                <c:pt idx="5">
                  <c:v>9.4540369692321686</c:v>
                </c:pt>
                <c:pt idx="6">
                  <c:v>11.770907289883432</c:v>
                </c:pt>
                <c:pt idx="7">
                  <c:v>14.061206961930713</c:v>
                </c:pt>
                <c:pt idx="8">
                  <c:v>16.522800203250551</c:v>
                </c:pt>
                <c:pt idx="9">
                  <c:v>18.914257739747541</c:v>
                </c:pt>
                <c:pt idx="10">
                  <c:v>20.945091506979303</c:v>
                </c:pt>
                <c:pt idx="11">
                  <c:v>23.361305008142825</c:v>
                </c:pt>
                <c:pt idx="12">
                  <c:v>25.274263201949886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3A3E-E045-B0BF-8082A1365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86544"/>
        <c:axId val="449288192"/>
      </c:lineChart>
      <c:catAx>
        <c:axId val="44928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88192"/>
        <c:crosses val="autoZero"/>
        <c:auto val="1"/>
        <c:lblAlgn val="ctr"/>
        <c:lblOffset val="100"/>
        <c:noMultiLvlLbl val="0"/>
      </c:catAx>
      <c:valAx>
        <c:axId val="449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</a:t>
                </a:r>
                <a:r>
                  <a:rPr lang="en-US" baseline="0"/>
                  <a:t> Log of Average Number of Nodes Created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31321486073282E-2"/>
              <c:y val="0.21789046037709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Nodes Created</a:t>
            </a:r>
            <a:r>
              <a:rPr lang="en-US" baseline="0"/>
              <a:t> for Solutions that Require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Number of Nodes Created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testOut!$J$2:$J$14</c:f>
              <c:numCache>
                <c:formatCode>0</c:formatCode>
                <c:ptCount val="13"/>
                <c:pt idx="0">
                  <c:v>2</c:v>
                </c:pt>
                <c:pt idx="1">
                  <c:v>15</c:v>
                </c:pt>
                <c:pt idx="2">
                  <c:v>43.789473684210527</c:v>
                </c:pt>
                <c:pt idx="3">
                  <c:v>179.6</c:v>
                </c:pt>
                <c:pt idx="4">
                  <c:v>1384.2857142857142</c:v>
                </c:pt>
                <c:pt idx="5">
                  <c:v>12759.571428571429</c:v>
                </c:pt>
                <c:pt idx="6">
                  <c:v>129431.5294117647</c:v>
                </c:pt>
                <c:pt idx="7">
                  <c:v>1278511.3636363635</c:v>
                </c:pt>
                <c:pt idx="8">
                  <c:v>14988596</c:v>
                </c:pt>
                <c:pt idx="9">
                  <c:v>163816546.33333334</c:v>
                </c:pt>
                <c:pt idx="10">
                  <c:v>1248353733.4285715</c:v>
                </c:pt>
                <c:pt idx="11">
                  <c:v>13985753036.200001</c:v>
                </c:pt>
                <c:pt idx="12">
                  <c:v>94726838450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955-0843-8BFB-BAE3E7423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50560"/>
        <c:axId val="1697752208"/>
      </c:lineChart>
      <c:catAx>
        <c:axId val="169775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2208"/>
        <c:crosses val="autoZero"/>
        <c:auto val="1"/>
        <c:lblAlgn val="ctr"/>
        <c:lblOffset val="100"/>
        <c:noMultiLvlLbl val="0"/>
      </c:catAx>
      <c:valAx>
        <c:axId val="1697752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Nodes Created</a:t>
                </a:r>
              </a:p>
              <a:p>
                <a:pPr>
                  <a:defRPr/>
                </a:pPr>
                <a:r>
                  <a:rPr lang="en-US" baseline="0"/>
                  <a:t>(Billions of Nodes)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6282407407407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0560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 Average Number of Nodes Visited for Solutions that Require</a:t>
            </a:r>
            <a:r>
              <a:rPr lang="en-US" baseline="0"/>
              <a:t>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testOut!$M$2:$M$14</c:f>
              <c:numCache>
                <c:formatCode>0</c:formatCode>
                <c:ptCount val="13"/>
                <c:pt idx="0">
                  <c:v>0.69314718055994529</c:v>
                </c:pt>
                <c:pt idx="1">
                  <c:v>1.8523840910444898</c:v>
                </c:pt>
                <c:pt idx="2">
                  <c:v>3.282097690121025</c:v>
                </c:pt>
                <c:pt idx="3">
                  <c:v>5.0421339611556268</c:v>
                </c:pt>
                <c:pt idx="4">
                  <c:v>7.2071188562077557</c:v>
                </c:pt>
                <c:pt idx="5">
                  <c:v>9.4506781095434569</c:v>
                </c:pt>
                <c:pt idx="6">
                  <c:v>11.770515454776449</c:v>
                </c:pt>
                <c:pt idx="7">
                  <c:v>14.061159640152264</c:v>
                </c:pt>
                <c:pt idx="8">
                  <c:v>16.522795581207376</c:v>
                </c:pt>
                <c:pt idx="9">
                  <c:v>18.914257255465859</c:v>
                </c:pt>
                <c:pt idx="10">
                  <c:v>20.945091436286194</c:v>
                </c:pt>
                <c:pt idx="11">
                  <c:v>23.361305001271546</c:v>
                </c:pt>
                <c:pt idx="12">
                  <c:v>25.274263200776584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75-A649-B2A6-FC67C5B6A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286544"/>
        <c:axId val="449288192"/>
      </c:lineChart>
      <c:catAx>
        <c:axId val="44928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88192"/>
        <c:crosses val="autoZero"/>
        <c:auto val="1"/>
        <c:lblAlgn val="ctr"/>
        <c:lblOffset val="100"/>
        <c:noMultiLvlLbl val="0"/>
      </c:catAx>
      <c:valAx>
        <c:axId val="449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</a:t>
                </a:r>
                <a:r>
                  <a:rPr lang="en-US" baseline="0"/>
                  <a:t> Log of Average Number of Nodes Visited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31321486073282E-2"/>
              <c:y val="0.21789046037709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Nodes Visited</a:t>
            </a:r>
            <a:r>
              <a:rPr lang="en-US" baseline="0"/>
              <a:t> for Solutions that Require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Number of Nodes Visited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testOut!$L$2:$L$14</c:f>
              <c:numCache>
                <c:formatCode>0</c:formatCode>
                <c:ptCount val="13"/>
                <c:pt idx="0">
                  <c:v>2</c:v>
                </c:pt>
                <c:pt idx="1">
                  <c:v>6.375</c:v>
                </c:pt>
                <c:pt idx="2">
                  <c:v>26.631578947368421</c:v>
                </c:pt>
                <c:pt idx="3">
                  <c:v>154.80000000000001</c:v>
                </c:pt>
                <c:pt idx="4">
                  <c:v>1349</c:v>
                </c:pt>
                <c:pt idx="5">
                  <c:v>12716.785714285714</c:v>
                </c:pt>
                <c:pt idx="6">
                  <c:v>129380.82352941176</c:v>
                </c:pt>
                <c:pt idx="7">
                  <c:v>1278450.8636363635</c:v>
                </c:pt>
                <c:pt idx="8">
                  <c:v>14988526.722222222</c:v>
                </c:pt>
                <c:pt idx="9">
                  <c:v>163816467</c:v>
                </c:pt>
                <c:pt idx="10">
                  <c:v>1248353645.1785715</c:v>
                </c:pt>
                <c:pt idx="11">
                  <c:v>13985752940.1</c:v>
                </c:pt>
                <c:pt idx="12">
                  <c:v>94726838338.857147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B7-4C47-AEE5-7C934C272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50560"/>
        <c:axId val="1697752208"/>
      </c:lineChart>
      <c:catAx>
        <c:axId val="169775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2208"/>
        <c:crosses val="autoZero"/>
        <c:auto val="1"/>
        <c:lblAlgn val="ctr"/>
        <c:lblOffset val="100"/>
        <c:noMultiLvlLbl val="0"/>
      </c:catAx>
      <c:valAx>
        <c:axId val="1697752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Nodes Visited</a:t>
                </a:r>
              </a:p>
              <a:p>
                <a:pPr>
                  <a:defRPr/>
                </a:pPr>
                <a:r>
                  <a:rPr lang="en-US" baseline="0"/>
                  <a:t>(Billions of Nodes)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6745370370370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0560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Wall Time (in Seconds)</a:t>
            </a:r>
            <a:r>
              <a:rPr lang="en-US" baseline="0"/>
              <a:t> for Solutions that Require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Wall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testOut!$N$2:$N$14</c:f>
              <c:numCache>
                <c:formatCode>0</c:formatCode>
                <c:ptCount val="13"/>
                <c:pt idx="0">
                  <c:v>7.1428571428571425E-2</c:v>
                </c:pt>
                <c:pt idx="1">
                  <c:v>0.1875</c:v>
                </c:pt>
                <c:pt idx="2">
                  <c:v>0.36842105263157893</c:v>
                </c:pt>
                <c:pt idx="3">
                  <c:v>0.25</c:v>
                </c:pt>
                <c:pt idx="4">
                  <c:v>0.8571428571428571</c:v>
                </c:pt>
                <c:pt idx="5">
                  <c:v>4.4285714285714288</c:v>
                </c:pt>
                <c:pt idx="6">
                  <c:v>30.352941176470587</c:v>
                </c:pt>
                <c:pt idx="7">
                  <c:v>254.68181818181819</c:v>
                </c:pt>
                <c:pt idx="8">
                  <c:v>2949.1666666666665</c:v>
                </c:pt>
                <c:pt idx="9">
                  <c:v>31441.111111111109</c:v>
                </c:pt>
                <c:pt idx="10">
                  <c:v>276280.35714285716</c:v>
                </c:pt>
                <c:pt idx="11">
                  <c:v>2687556</c:v>
                </c:pt>
                <c:pt idx="12">
                  <c:v>22489034.142857142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616-0941-B0C0-C3BEE9CA5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50560"/>
        <c:axId val="1697752208"/>
      </c:lineChart>
      <c:catAx>
        <c:axId val="169775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2208"/>
        <c:crosses val="autoZero"/>
        <c:auto val="1"/>
        <c:lblAlgn val="ctr"/>
        <c:lblOffset val="100"/>
        <c:noMultiLvlLbl val="0"/>
      </c:catAx>
      <c:valAx>
        <c:axId val="1697752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Wall Time</a:t>
                </a:r>
                <a:endParaRPr lang="en-US" baseline="0"/>
              </a:p>
              <a:p>
                <a:pPr>
                  <a:defRPr/>
                </a:pPr>
                <a:r>
                  <a:rPr lang="en-US" baseline="0"/>
                  <a:t>(Thousands of Seconds)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16745370370370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0560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</a:t>
            </a:r>
            <a:r>
              <a:rPr lang="en-US" baseline="0"/>
              <a:t> </a:t>
            </a:r>
            <a:r>
              <a:rPr lang="en-US"/>
              <a:t>Average Wall Time</a:t>
            </a:r>
            <a:r>
              <a:rPr lang="en-US" baseline="0"/>
              <a:t> (in Seconds) for Solutions that Require a Certain Number of Quarter 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ln(Average Wall Time)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testOut!$I$2:$I$14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testOut!$O$2:$O$14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1.488077055429833</c:v>
                </c:pt>
                <c:pt idx="6">
                  <c:v>3.4128934214253466</c:v>
                </c:pt>
                <c:pt idx="7">
                  <c:v>5.5400149942069685</c:v>
                </c:pt>
                <c:pt idx="8">
                  <c:v>7.9892779235515086</c:v>
                </c:pt>
                <c:pt idx="9">
                  <c:v>10.355871586602872</c:v>
                </c:pt>
                <c:pt idx="10">
                  <c:v>12.529171415886514</c:v>
                </c:pt>
                <c:pt idx="11">
                  <c:v>14.804142788410266</c:v>
                </c:pt>
                <c:pt idx="12">
                  <c:v>16.928538376942019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C-5246-8B7B-3B2598DC5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750560"/>
        <c:axId val="1697752208"/>
      </c:lineChart>
      <c:catAx>
        <c:axId val="169775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Quarter Turns to Solve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2208"/>
        <c:crosses val="autoZero"/>
        <c:auto val="1"/>
        <c:lblAlgn val="ctr"/>
        <c:lblOffset val="100"/>
        <c:noMultiLvlLbl val="0"/>
      </c:catAx>
      <c:valAx>
        <c:axId val="16977522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 Log of Average Wall Time</a:t>
                </a:r>
                <a:endParaRPr lang="en-US" baseline="0"/>
              </a:p>
            </c:rich>
          </c:tx>
          <c:layout>
            <c:manualLayout>
              <c:xMode val="edge"/>
              <c:yMode val="edge"/>
              <c:x val="3.0555555555555555E-2"/>
              <c:y val="0.16745370370370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5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15</xdr:row>
      <xdr:rowOff>6350</xdr:rowOff>
    </xdr:from>
    <xdr:to>
      <xdr:col>15</xdr:col>
      <xdr:colOff>679450</xdr:colOff>
      <xdr:row>28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03AB94-12E9-9746-A75A-5759D96E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473710</xdr:colOff>
      <xdr:row>15</xdr:row>
      <xdr:rowOff>92710</xdr:rowOff>
    </xdr:from>
    <xdr:to>
      <xdr:col>11</xdr:col>
      <xdr:colOff>1400810</xdr:colOff>
      <xdr:row>28</xdr:row>
      <xdr:rowOff>194310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5C7E9C-2765-E348-8821-7BEC64D5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52070</xdr:colOff>
      <xdr:row>29</xdr:row>
      <xdr:rowOff>67310</xdr:rowOff>
    </xdr:from>
    <xdr:to>
      <xdr:col>15</xdr:col>
      <xdr:colOff>699770</xdr:colOff>
      <xdr:row>42</xdr:row>
      <xdr:rowOff>168910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374DEE-D145-4F47-B7AC-1347E2A7F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494030</xdr:colOff>
      <xdr:row>29</xdr:row>
      <xdr:rowOff>153670</xdr:rowOff>
    </xdr:from>
    <xdr:to>
      <xdr:col>11</xdr:col>
      <xdr:colOff>1421130</xdr:colOff>
      <xdr:row>43</xdr:row>
      <xdr:rowOff>52070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6D450B-151E-3B4C-A7DC-4CE02790C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520966</xdr:colOff>
      <xdr:row>43</xdr:row>
      <xdr:rowOff>154261</xdr:rowOff>
    </xdr:from>
    <xdr:to>
      <xdr:col>11</xdr:col>
      <xdr:colOff>1448066</xdr:colOff>
      <xdr:row>57</xdr:row>
      <xdr:rowOff>52661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18E489-051B-1342-A756-6AC7B06CE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56030</xdr:colOff>
      <xdr:row>43</xdr:row>
      <xdr:rowOff>74705</xdr:rowOff>
    </xdr:from>
    <xdr:to>
      <xdr:col>15</xdr:col>
      <xdr:colOff>702982</xdr:colOff>
      <xdr:row>56</xdr:row>
      <xdr:rowOff>178546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74F0F6-C19D-D24B-AB86-75D78B310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topLeftCell="H31" zoomScale="125" zoomScaleNormal="100" workbookViewId="0">
      <selection activeCell="L59" sqref="L59"/>
    </sheetView>
  </sheetViews>
  <sheetFormatPr baseColWidth="10" defaultRowHeight="16" x14ac:dyDescent="0.2"/>
  <cols>
    <col min="10" max="10" width="27.83203125" customWidth="1"/>
    <col min="11" max="11" width="18.5" customWidth="1"/>
    <col min="12" max="13" width="19.5" customWidth="1"/>
    <col min="14" max="14" width="20.33203125" customWidth="1"/>
    <col min="15" max="15" width="11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</v>
      </c>
      <c r="J1" t="s">
        <v>203</v>
      </c>
      <c r="K1" t="s">
        <v>206</v>
      </c>
      <c r="L1" t="s">
        <v>204</v>
      </c>
      <c r="M1" t="s">
        <v>207</v>
      </c>
      <c r="N1" t="s">
        <v>205</v>
      </c>
      <c r="O1" t="s">
        <v>208</v>
      </c>
    </row>
    <row r="2" spans="1:15" x14ac:dyDescent="0.2">
      <c r="A2">
        <v>0</v>
      </c>
      <c r="B2">
        <v>0</v>
      </c>
      <c r="C2">
        <v>2</v>
      </c>
      <c r="D2">
        <v>2</v>
      </c>
      <c r="E2">
        <v>1</v>
      </c>
      <c r="I2">
        <v>0</v>
      </c>
      <c r="J2" s="1">
        <f>AVERAGE(C2:C15)</f>
        <v>2</v>
      </c>
      <c r="K2" s="1">
        <f>LN(J2)</f>
        <v>0.69314718055994529</v>
      </c>
      <c r="L2" s="1">
        <f t="shared" ref="L2" si="0">AVERAGE(D2:D15)</f>
        <v>2</v>
      </c>
      <c r="M2" s="1">
        <f>LN(L2)</f>
        <v>0.69314718055994529</v>
      </c>
      <c r="N2" s="1">
        <f>AVERAGE(E2:E15)</f>
        <v>7.1428571428571425E-2</v>
      </c>
      <c r="O2" s="1">
        <v>0</v>
      </c>
    </row>
    <row r="3" spans="1:15" x14ac:dyDescent="0.2">
      <c r="A3">
        <v>0</v>
      </c>
      <c r="B3">
        <v>0</v>
      </c>
      <c r="C3">
        <v>2</v>
      </c>
      <c r="D3">
        <v>2</v>
      </c>
      <c r="E3">
        <v>0</v>
      </c>
      <c r="I3">
        <v>1</v>
      </c>
      <c r="J3" s="1">
        <f>AVERAGE(C16:C31)</f>
        <v>15</v>
      </c>
      <c r="K3" s="1">
        <f t="shared" ref="K3:K14" si="1">LN(J3)</f>
        <v>2.7080502011022101</v>
      </c>
      <c r="L3" s="1">
        <f t="shared" ref="L3" si="2">AVERAGE(D16:D31)</f>
        <v>6.375</v>
      </c>
      <c r="M3" s="1">
        <f t="shared" ref="M3:M14" si="3">LN(L3)</f>
        <v>1.8523840910444898</v>
      </c>
      <c r="N3" s="1">
        <f>AVERAGE(E16:E31)</f>
        <v>0.1875</v>
      </c>
      <c r="O3" s="1">
        <v>0</v>
      </c>
    </row>
    <row r="4" spans="1:15" x14ac:dyDescent="0.2">
      <c r="A4">
        <v>0</v>
      </c>
      <c r="B4">
        <v>0</v>
      </c>
      <c r="C4">
        <v>2</v>
      </c>
      <c r="D4">
        <v>2</v>
      </c>
      <c r="E4">
        <v>0</v>
      </c>
      <c r="I4">
        <v>2</v>
      </c>
      <c r="J4" s="1">
        <f>AVERAGE(C32:C50)</f>
        <v>43.789473684210527</v>
      </c>
      <c r="K4" s="1">
        <f t="shared" si="1"/>
        <v>3.779393461654768</v>
      </c>
      <c r="L4" s="1">
        <f t="shared" ref="L4" si="4">AVERAGE(D32:D50)</f>
        <v>26.631578947368421</v>
      </c>
      <c r="M4" s="1">
        <f t="shared" si="3"/>
        <v>3.282097690121025</v>
      </c>
      <c r="N4" s="1">
        <f>AVERAGE(E32:E50)</f>
        <v>0.36842105263157893</v>
      </c>
      <c r="O4" s="1">
        <v>0</v>
      </c>
    </row>
    <row r="5" spans="1:15" x14ac:dyDescent="0.2">
      <c r="A5">
        <v>0</v>
      </c>
      <c r="B5">
        <v>0</v>
      </c>
      <c r="C5">
        <v>2</v>
      </c>
      <c r="D5">
        <v>2</v>
      </c>
      <c r="E5">
        <v>0</v>
      </c>
      <c r="I5">
        <v>3</v>
      </c>
      <c r="J5" s="1">
        <f>AVERAGE(C51:C70)</f>
        <v>179.6</v>
      </c>
      <c r="K5" s="1">
        <f t="shared" si="1"/>
        <v>5.1907321558680994</v>
      </c>
      <c r="L5" s="1">
        <f t="shared" ref="L5" si="5">AVERAGE(D51:D70)</f>
        <v>154.80000000000001</v>
      </c>
      <c r="M5" s="1">
        <f t="shared" si="3"/>
        <v>5.0421339611556268</v>
      </c>
      <c r="N5" s="1">
        <f>AVERAGE(E51:E70)</f>
        <v>0.25</v>
      </c>
      <c r="O5" s="1">
        <v>0</v>
      </c>
    </row>
    <row r="6" spans="1:15" x14ac:dyDescent="0.2">
      <c r="A6">
        <v>0</v>
      </c>
      <c r="B6">
        <v>0</v>
      </c>
      <c r="C6">
        <v>2</v>
      </c>
      <c r="D6">
        <v>2</v>
      </c>
      <c r="E6">
        <v>0</v>
      </c>
      <c r="I6">
        <v>4</v>
      </c>
      <c r="J6" s="1">
        <f>AVERAGE(C71:C84)</f>
        <v>1384.2857142857142</v>
      </c>
      <c r="K6" s="1">
        <f t="shared" si="1"/>
        <v>7.2329395558294989</v>
      </c>
      <c r="L6" s="1">
        <f t="shared" ref="L6" si="6">AVERAGE(D71:D84)</f>
        <v>1349</v>
      </c>
      <c r="M6" s="1">
        <f t="shared" si="3"/>
        <v>7.2071188562077557</v>
      </c>
      <c r="N6" s="1">
        <f>AVERAGE(E71:E84)</f>
        <v>0.8571428571428571</v>
      </c>
      <c r="O6" s="1">
        <v>0</v>
      </c>
    </row>
    <row r="7" spans="1:15" x14ac:dyDescent="0.2">
      <c r="A7">
        <v>0</v>
      </c>
      <c r="B7">
        <v>0</v>
      </c>
      <c r="C7">
        <v>2</v>
      </c>
      <c r="D7">
        <v>2</v>
      </c>
      <c r="E7">
        <v>0</v>
      </c>
      <c r="I7">
        <v>5</v>
      </c>
      <c r="J7" s="1">
        <f>AVERAGE(C85:C98)</f>
        <v>12759.571428571429</v>
      </c>
      <c r="K7" s="1">
        <f t="shared" si="1"/>
        <v>9.4540369692321686</v>
      </c>
      <c r="L7" s="1">
        <f t="shared" ref="L7" si="7">AVERAGE(D85:D98)</f>
        <v>12716.785714285714</v>
      </c>
      <c r="M7" s="1">
        <f t="shared" si="3"/>
        <v>9.4506781095434569</v>
      </c>
      <c r="N7" s="1">
        <f>AVERAGE(E85:E98)</f>
        <v>4.4285714285714288</v>
      </c>
      <c r="O7" s="1">
        <f t="shared" ref="O3:O14" si="8">LN(N7)</f>
        <v>1.488077055429833</v>
      </c>
    </row>
    <row r="8" spans="1:15" x14ac:dyDescent="0.2">
      <c r="A8">
        <v>0</v>
      </c>
      <c r="B8">
        <v>0</v>
      </c>
      <c r="C8">
        <v>2</v>
      </c>
      <c r="D8">
        <v>2</v>
      </c>
      <c r="E8">
        <v>0</v>
      </c>
      <c r="I8">
        <v>6</v>
      </c>
      <c r="J8" s="1">
        <f>AVERAGE(C99:C115)</f>
        <v>129431.5294117647</v>
      </c>
      <c r="K8" s="1">
        <f t="shared" si="1"/>
        <v>11.770907289883432</v>
      </c>
      <c r="L8" s="1">
        <f t="shared" ref="L8" si="9">AVERAGE(D99:D115)</f>
        <v>129380.82352941176</v>
      </c>
      <c r="M8" s="1">
        <f t="shared" si="3"/>
        <v>11.770515454776449</v>
      </c>
      <c r="N8" s="1">
        <f>AVERAGE(E99:E115)</f>
        <v>30.352941176470587</v>
      </c>
      <c r="O8" s="1">
        <f t="shared" si="8"/>
        <v>3.4128934214253466</v>
      </c>
    </row>
    <row r="9" spans="1:15" x14ac:dyDescent="0.2">
      <c r="A9">
        <v>0</v>
      </c>
      <c r="B9">
        <v>0</v>
      </c>
      <c r="C9">
        <v>2</v>
      </c>
      <c r="D9">
        <v>2</v>
      </c>
      <c r="E9">
        <v>0</v>
      </c>
      <c r="I9">
        <v>7</v>
      </c>
      <c r="J9" s="1">
        <f>AVERAGE(C116:C137)</f>
        <v>1278511.3636363635</v>
      </c>
      <c r="K9" s="1">
        <f t="shared" si="1"/>
        <v>14.061206961930713</v>
      </c>
      <c r="L9" s="1">
        <f t="shared" ref="L9" si="10">AVERAGE(D116:D137)</f>
        <v>1278450.8636363635</v>
      </c>
      <c r="M9" s="1">
        <f t="shared" si="3"/>
        <v>14.061159640152264</v>
      </c>
      <c r="N9" s="1">
        <f>AVERAGE(E116:E137)</f>
        <v>254.68181818181819</v>
      </c>
      <c r="O9" s="1">
        <f t="shared" si="8"/>
        <v>5.5400149942069685</v>
      </c>
    </row>
    <row r="10" spans="1:15" x14ac:dyDescent="0.2">
      <c r="A10">
        <v>0</v>
      </c>
      <c r="B10">
        <v>0</v>
      </c>
      <c r="C10">
        <v>2</v>
      </c>
      <c r="D10">
        <v>2</v>
      </c>
      <c r="E10">
        <v>0</v>
      </c>
      <c r="I10">
        <v>8</v>
      </c>
      <c r="J10" s="1">
        <f>AVERAGE(C138:C155)</f>
        <v>14988596</v>
      </c>
      <c r="K10" s="1">
        <f t="shared" si="1"/>
        <v>16.522800203250551</v>
      </c>
      <c r="L10" s="1">
        <f t="shared" ref="L10" si="11">AVERAGE(D138:D155)</f>
        <v>14988526.722222222</v>
      </c>
      <c r="M10" s="1">
        <f t="shared" si="3"/>
        <v>16.522795581207376</v>
      </c>
      <c r="N10" s="1">
        <f>AVERAGE(E138:E155)</f>
        <v>2949.1666666666665</v>
      </c>
      <c r="O10" s="1">
        <f t="shared" si="8"/>
        <v>7.9892779235515086</v>
      </c>
    </row>
    <row r="11" spans="1:15" x14ac:dyDescent="0.2">
      <c r="A11">
        <v>0</v>
      </c>
      <c r="B11">
        <v>0</v>
      </c>
      <c r="C11">
        <v>2</v>
      </c>
      <c r="D11">
        <v>2</v>
      </c>
      <c r="E11">
        <v>0</v>
      </c>
      <c r="I11">
        <v>9</v>
      </c>
      <c r="J11" s="1">
        <f>AVERAGE(C156:C173)</f>
        <v>163816546.33333334</v>
      </c>
      <c r="K11" s="1">
        <f t="shared" si="1"/>
        <v>18.914257739747541</v>
      </c>
      <c r="L11" s="1">
        <f t="shared" ref="L11" si="12">AVERAGE(D156:D173)</f>
        <v>163816467</v>
      </c>
      <c r="M11" s="1">
        <f t="shared" si="3"/>
        <v>18.914257255465859</v>
      </c>
      <c r="N11" s="1">
        <f>AVERAGE(E156:E173)</f>
        <v>31441.111111111109</v>
      </c>
      <c r="O11" s="1">
        <f t="shared" si="8"/>
        <v>10.355871586602872</v>
      </c>
    </row>
    <row r="12" spans="1:15" x14ac:dyDescent="0.2">
      <c r="A12">
        <v>4</v>
      </c>
      <c r="B12">
        <v>0</v>
      </c>
      <c r="C12">
        <v>2</v>
      </c>
      <c r="D12">
        <v>2</v>
      </c>
      <c r="E12">
        <v>0</v>
      </c>
      <c r="I12">
        <v>10</v>
      </c>
      <c r="J12" s="1">
        <f>AVERAGE(C174:C201)</f>
        <v>1248353733.4285715</v>
      </c>
      <c r="K12" s="1">
        <f t="shared" si="1"/>
        <v>20.945091506979303</v>
      </c>
      <c r="L12" s="1">
        <f t="shared" ref="L12" si="13">AVERAGE(D174:D201)</f>
        <v>1248353645.1785715</v>
      </c>
      <c r="M12" s="1">
        <f t="shared" si="3"/>
        <v>20.945091436286194</v>
      </c>
      <c r="N12" s="1">
        <f>AVERAGE(E174:E201)</f>
        <v>276280.35714285716</v>
      </c>
      <c r="O12" s="1">
        <f t="shared" si="8"/>
        <v>12.529171415886514</v>
      </c>
    </row>
    <row r="13" spans="1:15" x14ac:dyDescent="0.2">
      <c r="A13">
        <v>4</v>
      </c>
      <c r="B13">
        <v>0</v>
      </c>
      <c r="C13">
        <v>2</v>
      </c>
      <c r="D13">
        <v>2</v>
      </c>
      <c r="E13">
        <v>0</v>
      </c>
      <c r="I13">
        <v>11</v>
      </c>
      <c r="J13" s="1">
        <f>AVERAGE(C202:C221)</f>
        <v>13985753036.200001</v>
      </c>
      <c r="K13" s="1">
        <f t="shared" si="1"/>
        <v>23.361305008142825</v>
      </c>
      <c r="L13" s="1">
        <f t="shared" ref="L13" si="14">AVERAGE(D202:D221)</f>
        <v>13985752940.1</v>
      </c>
      <c r="M13" s="1">
        <f t="shared" si="3"/>
        <v>23.361305001271546</v>
      </c>
      <c r="N13" s="1">
        <f>AVERAGE(E202:E221)</f>
        <v>2687556</v>
      </c>
      <c r="O13" s="1">
        <f t="shared" si="8"/>
        <v>14.804142788410266</v>
      </c>
    </row>
    <row r="14" spans="1:15" x14ac:dyDescent="0.2">
      <c r="A14">
        <v>4</v>
      </c>
      <c r="B14">
        <v>0</v>
      </c>
      <c r="C14">
        <v>2</v>
      </c>
      <c r="D14">
        <v>2</v>
      </c>
      <c r="E14">
        <v>0</v>
      </c>
      <c r="I14">
        <v>12</v>
      </c>
      <c r="J14" s="1">
        <f>AVERAGE(C222:C228)</f>
        <v>94726838450</v>
      </c>
      <c r="K14" s="1">
        <f t="shared" si="1"/>
        <v>25.274263201949886</v>
      </c>
      <c r="L14" s="1">
        <f t="shared" ref="L14" si="15">AVERAGE(D222:D228)</f>
        <v>94726838338.857147</v>
      </c>
      <c r="M14" s="1">
        <f t="shared" si="3"/>
        <v>25.274263200776584</v>
      </c>
      <c r="N14" s="1">
        <f>AVERAGE(E222:E228)</f>
        <v>22489034.142857142</v>
      </c>
      <c r="O14" s="1">
        <f t="shared" si="8"/>
        <v>16.928538376942019</v>
      </c>
    </row>
    <row r="15" spans="1:15" x14ac:dyDescent="0.2">
      <c r="A15">
        <v>4</v>
      </c>
      <c r="B15">
        <v>0</v>
      </c>
      <c r="C15">
        <v>2</v>
      </c>
      <c r="D15">
        <v>2</v>
      </c>
      <c r="E15">
        <v>0</v>
      </c>
      <c r="I15" s="2" t="s">
        <v>209</v>
      </c>
      <c r="J15" s="1" cm="1">
        <f t="array" ref="J15">GROWTH(J2:J14,I2:I14,13)</f>
        <v>565589482472.8479</v>
      </c>
      <c r="L15" s="1" cm="1">
        <f t="array" ref="L15">GROWTH(L2:L14,I2:I14,13)</f>
        <v>652233384211.31006</v>
      </c>
      <c r="M15" s="1"/>
      <c r="N15" s="1" cm="1">
        <f t="array" ref="N15">GROWTH(N2:N14,I2:I14,13)</f>
        <v>24029140.829954099</v>
      </c>
    </row>
    <row r="16" spans="1:15" x14ac:dyDescent="0.2">
      <c r="A16">
        <v>1</v>
      </c>
      <c r="B16">
        <v>1</v>
      </c>
      <c r="C16">
        <v>15</v>
      </c>
      <c r="D16">
        <v>4</v>
      </c>
      <c r="E16">
        <v>0</v>
      </c>
      <c r="F16" t="s">
        <v>6</v>
      </c>
    </row>
    <row r="17" spans="1:6" x14ac:dyDescent="0.2">
      <c r="A17">
        <v>1</v>
      </c>
      <c r="B17">
        <v>1</v>
      </c>
      <c r="C17">
        <v>15</v>
      </c>
      <c r="D17">
        <v>8</v>
      </c>
      <c r="E17">
        <v>0</v>
      </c>
      <c r="F17" t="s">
        <v>7</v>
      </c>
    </row>
    <row r="18" spans="1:6" x14ac:dyDescent="0.2">
      <c r="A18">
        <v>1</v>
      </c>
      <c r="B18">
        <v>1</v>
      </c>
      <c r="C18">
        <v>15</v>
      </c>
      <c r="D18">
        <v>8</v>
      </c>
      <c r="E18">
        <v>0</v>
      </c>
      <c r="F18" t="s">
        <v>7</v>
      </c>
    </row>
    <row r="19" spans="1:6" x14ac:dyDescent="0.2">
      <c r="A19">
        <v>1</v>
      </c>
      <c r="B19">
        <v>1</v>
      </c>
      <c r="C19">
        <v>15</v>
      </c>
      <c r="D19">
        <v>4</v>
      </c>
      <c r="E19">
        <v>1</v>
      </c>
      <c r="F19" t="s">
        <v>6</v>
      </c>
    </row>
    <row r="20" spans="1:6" x14ac:dyDescent="0.2">
      <c r="A20">
        <v>1</v>
      </c>
      <c r="B20">
        <v>1</v>
      </c>
      <c r="C20">
        <v>15</v>
      </c>
      <c r="D20">
        <v>8</v>
      </c>
      <c r="E20">
        <v>0</v>
      </c>
      <c r="F20" t="s">
        <v>7</v>
      </c>
    </row>
    <row r="21" spans="1:6" x14ac:dyDescent="0.2">
      <c r="A21">
        <v>1</v>
      </c>
      <c r="B21">
        <v>1</v>
      </c>
      <c r="C21">
        <v>15</v>
      </c>
      <c r="D21">
        <v>7</v>
      </c>
      <c r="E21">
        <v>0</v>
      </c>
      <c r="F21" t="s">
        <v>8</v>
      </c>
    </row>
    <row r="22" spans="1:6" x14ac:dyDescent="0.2">
      <c r="A22">
        <v>1</v>
      </c>
      <c r="B22">
        <v>1</v>
      </c>
      <c r="C22">
        <v>15</v>
      </c>
      <c r="D22">
        <v>5</v>
      </c>
      <c r="E22">
        <v>0</v>
      </c>
      <c r="F22" t="s">
        <v>9</v>
      </c>
    </row>
    <row r="23" spans="1:6" x14ac:dyDescent="0.2">
      <c r="A23">
        <v>1</v>
      </c>
      <c r="B23">
        <v>1</v>
      </c>
      <c r="C23">
        <v>15</v>
      </c>
      <c r="D23">
        <v>5</v>
      </c>
      <c r="E23">
        <v>1</v>
      </c>
      <c r="F23" t="s">
        <v>9</v>
      </c>
    </row>
    <row r="24" spans="1:6" x14ac:dyDescent="0.2">
      <c r="A24">
        <v>1</v>
      </c>
      <c r="B24">
        <v>1</v>
      </c>
      <c r="C24">
        <v>15</v>
      </c>
      <c r="D24">
        <v>5</v>
      </c>
      <c r="E24">
        <v>1</v>
      </c>
      <c r="F24" t="s">
        <v>9</v>
      </c>
    </row>
    <row r="25" spans="1:6" x14ac:dyDescent="0.2">
      <c r="A25">
        <v>1</v>
      </c>
      <c r="B25">
        <v>1</v>
      </c>
      <c r="C25">
        <v>15</v>
      </c>
      <c r="D25">
        <v>8</v>
      </c>
      <c r="E25">
        <v>0</v>
      </c>
      <c r="F25" t="s">
        <v>7</v>
      </c>
    </row>
    <row r="26" spans="1:6" x14ac:dyDescent="0.2">
      <c r="A26">
        <v>3</v>
      </c>
      <c r="B26">
        <v>1</v>
      </c>
      <c r="C26">
        <v>15</v>
      </c>
      <c r="D26">
        <v>6</v>
      </c>
      <c r="E26">
        <v>0</v>
      </c>
      <c r="F26" t="s">
        <v>19</v>
      </c>
    </row>
    <row r="27" spans="1:6" x14ac:dyDescent="0.2">
      <c r="A27">
        <v>3</v>
      </c>
      <c r="B27">
        <v>1</v>
      </c>
      <c r="C27">
        <v>15</v>
      </c>
      <c r="D27">
        <v>6</v>
      </c>
      <c r="E27">
        <v>0</v>
      </c>
      <c r="F27" t="s">
        <v>19</v>
      </c>
    </row>
    <row r="28" spans="1:6" x14ac:dyDescent="0.2">
      <c r="A28">
        <v>3</v>
      </c>
      <c r="B28">
        <v>1</v>
      </c>
      <c r="C28">
        <v>15</v>
      </c>
      <c r="D28">
        <v>9</v>
      </c>
      <c r="E28">
        <v>0</v>
      </c>
      <c r="F28" t="s">
        <v>24</v>
      </c>
    </row>
    <row r="29" spans="1:6" x14ac:dyDescent="0.2">
      <c r="A29">
        <v>5</v>
      </c>
      <c r="B29">
        <v>1</v>
      </c>
      <c r="C29">
        <v>15</v>
      </c>
      <c r="D29">
        <v>7</v>
      </c>
      <c r="E29">
        <v>0</v>
      </c>
      <c r="F29" t="s">
        <v>8</v>
      </c>
    </row>
    <row r="30" spans="1:6" x14ac:dyDescent="0.2">
      <c r="A30">
        <v>7</v>
      </c>
      <c r="B30">
        <v>1</v>
      </c>
      <c r="C30">
        <v>15</v>
      </c>
      <c r="D30">
        <v>5</v>
      </c>
      <c r="E30">
        <v>0</v>
      </c>
      <c r="F30" t="s">
        <v>9</v>
      </c>
    </row>
    <row r="31" spans="1:6" x14ac:dyDescent="0.2">
      <c r="A31">
        <v>7</v>
      </c>
      <c r="B31">
        <v>1</v>
      </c>
      <c r="C31">
        <v>15</v>
      </c>
      <c r="D31">
        <v>7</v>
      </c>
      <c r="E31">
        <v>0</v>
      </c>
      <c r="F31" t="s">
        <v>8</v>
      </c>
    </row>
    <row r="32" spans="1:6" x14ac:dyDescent="0.2">
      <c r="A32">
        <v>2</v>
      </c>
      <c r="B32">
        <v>2</v>
      </c>
      <c r="C32">
        <v>52</v>
      </c>
      <c r="D32">
        <v>37</v>
      </c>
      <c r="E32">
        <v>1</v>
      </c>
      <c r="F32" t="s">
        <v>10</v>
      </c>
    </row>
    <row r="33" spans="1:6" x14ac:dyDescent="0.2">
      <c r="A33">
        <v>2</v>
      </c>
      <c r="B33">
        <v>2</v>
      </c>
      <c r="C33">
        <v>40</v>
      </c>
      <c r="D33">
        <v>22</v>
      </c>
      <c r="E33">
        <v>0</v>
      </c>
      <c r="F33" t="s">
        <v>11</v>
      </c>
    </row>
    <row r="34" spans="1:6" x14ac:dyDescent="0.2">
      <c r="A34">
        <v>2</v>
      </c>
      <c r="B34">
        <v>2</v>
      </c>
      <c r="C34">
        <v>64</v>
      </c>
      <c r="D34">
        <v>46</v>
      </c>
      <c r="E34">
        <v>2</v>
      </c>
      <c r="F34" t="s">
        <v>12</v>
      </c>
    </row>
    <row r="35" spans="1:6" x14ac:dyDescent="0.2">
      <c r="A35">
        <v>2</v>
      </c>
      <c r="B35">
        <v>2</v>
      </c>
      <c r="C35">
        <v>40</v>
      </c>
      <c r="D35">
        <v>24</v>
      </c>
      <c r="E35">
        <v>2</v>
      </c>
      <c r="F35" t="s">
        <v>13</v>
      </c>
    </row>
    <row r="36" spans="1:6" x14ac:dyDescent="0.2">
      <c r="A36">
        <v>2</v>
      </c>
      <c r="B36">
        <v>2</v>
      </c>
      <c r="C36">
        <v>40</v>
      </c>
      <c r="D36">
        <v>26</v>
      </c>
      <c r="E36">
        <v>0</v>
      </c>
      <c r="F36" t="s">
        <v>14</v>
      </c>
    </row>
    <row r="37" spans="1:6" x14ac:dyDescent="0.2">
      <c r="A37">
        <v>2</v>
      </c>
      <c r="B37">
        <v>2</v>
      </c>
      <c r="C37">
        <v>52</v>
      </c>
      <c r="D37">
        <v>33</v>
      </c>
      <c r="E37">
        <v>0</v>
      </c>
      <c r="F37" t="s">
        <v>15</v>
      </c>
    </row>
    <row r="38" spans="1:6" x14ac:dyDescent="0.2">
      <c r="A38">
        <v>2</v>
      </c>
      <c r="B38">
        <v>2</v>
      </c>
      <c r="C38">
        <v>40</v>
      </c>
      <c r="D38">
        <v>22</v>
      </c>
      <c r="E38">
        <v>1</v>
      </c>
      <c r="F38" t="s">
        <v>11</v>
      </c>
    </row>
    <row r="39" spans="1:6" x14ac:dyDescent="0.2">
      <c r="A39">
        <v>2</v>
      </c>
      <c r="B39">
        <v>2</v>
      </c>
      <c r="C39">
        <v>40</v>
      </c>
      <c r="D39">
        <v>22</v>
      </c>
      <c r="E39">
        <v>0</v>
      </c>
      <c r="F39" t="s">
        <v>11</v>
      </c>
    </row>
    <row r="40" spans="1:6" x14ac:dyDescent="0.2">
      <c r="A40">
        <v>2</v>
      </c>
      <c r="B40">
        <v>2</v>
      </c>
      <c r="C40">
        <v>28</v>
      </c>
      <c r="D40">
        <v>14</v>
      </c>
      <c r="E40">
        <v>0</v>
      </c>
      <c r="F40" t="s">
        <v>16</v>
      </c>
    </row>
    <row r="41" spans="1:6" x14ac:dyDescent="0.2">
      <c r="A41">
        <v>2</v>
      </c>
      <c r="B41">
        <v>2</v>
      </c>
      <c r="C41">
        <v>40</v>
      </c>
      <c r="D41">
        <v>21</v>
      </c>
      <c r="E41">
        <v>0</v>
      </c>
      <c r="F41" t="s">
        <v>17</v>
      </c>
    </row>
    <row r="42" spans="1:6" x14ac:dyDescent="0.2">
      <c r="A42">
        <v>4</v>
      </c>
      <c r="B42">
        <v>2</v>
      </c>
      <c r="C42">
        <v>28</v>
      </c>
      <c r="D42">
        <v>10</v>
      </c>
      <c r="E42">
        <v>0</v>
      </c>
      <c r="F42" t="s">
        <v>29</v>
      </c>
    </row>
    <row r="43" spans="1:6" x14ac:dyDescent="0.2">
      <c r="A43">
        <v>4</v>
      </c>
      <c r="B43">
        <v>2</v>
      </c>
      <c r="C43">
        <v>40</v>
      </c>
      <c r="D43">
        <v>22</v>
      </c>
      <c r="E43">
        <v>0</v>
      </c>
      <c r="F43" t="s">
        <v>30</v>
      </c>
    </row>
    <row r="44" spans="1:6" x14ac:dyDescent="0.2">
      <c r="A44">
        <v>4</v>
      </c>
      <c r="B44">
        <v>2</v>
      </c>
      <c r="C44">
        <v>40</v>
      </c>
      <c r="D44">
        <v>23</v>
      </c>
      <c r="E44">
        <v>0</v>
      </c>
      <c r="F44" t="s">
        <v>31</v>
      </c>
    </row>
    <row r="45" spans="1:6" x14ac:dyDescent="0.2">
      <c r="A45">
        <v>4</v>
      </c>
      <c r="B45">
        <v>2</v>
      </c>
      <c r="C45">
        <v>64</v>
      </c>
      <c r="D45">
        <v>49</v>
      </c>
      <c r="E45">
        <v>0</v>
      </c>
      <c r="F45" t="s">
        <v>32</v>
      </c>
    </row>
    <row r="46" spans="1:6" x14ac:dyDescent="0.2">
      <c r="A46">
        <v>6</v>
      </c>
      <c r="B46">
        <v>2</v>
      </c>
      <c r="C46">
        <v>40</v>
      </c>
      <c r="D46">
        <v>23</v>
      </c>
      <c r="E46">
        <v>0</v>
      </c>
      <c r="F46" t="s">
        <v>42</v>
      </c>
    </row>
    <row r="47" spans="1:6" x14ac:dyDescent="0.2">
      <c r="A47">
        <v>6</v>
      </c>
      <c r="B47">
        <v>2</v>
      </c>
      <c r="C47">
        <v>52</v>
      </c>
      <c r="D47">
        <v>33</v>
      </c>
      <c r="E47">
        <v>0</v>
      </c>
      <c r="F47" t="s">
        <v>43</v>
      </c>
    </row>
    <row r="48" spans="1:6" x14ac:dyDescent="0.2">
      <c r="A48">
        <v>6</v>
      </c>
      <c r="B48">
        <v>2</v>
      </c>
      <c r="C48">
        <v>52</v>
      </c>
      <c r="D48">
        <v>36</v>
      </c>
      <c r="E48">
        <v>1</v>
      </c>
      <c r="F48" t="s">
        <v>46</v>
      </c>
    </row>
    <row r="49" spans="1:6" x14ac:dyDescent="0.2">
      <c r="A49">
        <v>12</v>
      </c>
      <c r="B49">
        <v>2</v>
      </c>
      <c r="C49">
        <v>40</v>
      </c>
      <c r="D49">
        <v>20</v>
      </c>
      <c r="E49">
        <v>0</v>
      </c>
      <c r="F49" t="s">
        <v>102</v>
      </c>
    </row>
    <row r="50" spans="1:6" x14ac:dyDescent="0.2">
      <c r="A50">
        <v>14</v>
      </c>
      <c r="B50">
        <v>2</v>
      </c>
      <c r="C50">
        <v>40</v>
      </c>
      <c r="D50">
        <v>23</v>
      </c>
      <c r="E50">
        <v>0</v>
      </c>
      <c r="F50" t="s">
        <v>42</v>
      </c>
    </row>
    <row r="51" spans="1:6" x14ac:dyDescent="0.2">
      <c r="A51">
        <v>3</v>
      </c>
      <c r="B51">
        <v>3</v>
      </c>
      <c r="C51">
        <v>101</v>
      </c>
      <c r="D51">
        <v>71</v>
      </c>
      <c r="E51">
        <v>0</v>
      </c>
      <c r="F51" t="s">
        <v>18</v>
      </c>
    </row>
    <row r="52" spans="1:6" x14ac:dyDescent="0.2">
      <c r="A52">
        <v>3</v>
      </c>
      <c r="B52">
        <v>3</v>
      </c>
      <c r="C52">
        <v>149</v>
      </c>
      <c r="D52">
        <v>123</v>
      </c>
      <c r="E52">
        <v>0</v>
      </c>
      <c r="F52" t="s">
        <v>20</v>
      </c>
    </row>
    <row r="53" spans="1:6" x14ac:dyDescent="0.2">
      <c r="A53">
        <v>3</v>
      </c>
      <c r="B53">
        <v>3</v>
      </c>
      <c r="C53">
        <v>281</v>
      </c>
      <c r="D53">
        <v>255</v>
      </c>
      <c r="E53">
        <v>1</v>
      </c>
      <c r="F53" t="s">
        <v>21</v>
      </c>
    </row>
    <row r="54" spans="1:6" x14ac:dyDescent="0.2">
      <c r="A54">
        <v>3</v>
      </c>
      <c r="B54">
        <v>3</v>
      </c>
      <c r="C54">
        <v>197</v>
      </c>
      <c r="D54">
        <v>172</v>
      </c>
      <c r="E54">
        <v>0</v>
      </c>
      <c r="F54" t="s">
        <v>22</v>
      </c>
    </row>
    <row r="55" spans="1:6" x14ac:dyDescent="0.2">
      <c r="A55">
        <v>3</v>
      </c>
      <c r="B55">
        <v>3</v>
      </c>
      <c r="C55">
        <v>269</v>
      </c>
      <c r="D55">
        <v>245</v>
      </c>
      <c r="E55">
        <v>0</v>
      </c>
      <c r="F55" t="s">
        <v>23</v>
      </c>
    </row>
    <row r="56" spans="1:6" x14ac:dyDescent="0.2">
      <c r="A56">
        <v>3</v>
      </c>
      <c r="B56">
        <v>3</v>
      </c>
      <c r="C56">
        <v>101</v>
      </c>
      <c r="D56">
        <v>73</v>
      </c>
      <c r="E56">
        <v>0</v>
      </c>
      <c r="F56" t="s">
        <v>25</v>
      </c>
    </row>
    <row r="57" spans="1:6" x14ac:dyDescent="0.2">
      <c r="A57">
        <v>3</v>
      </c>
      <c r="B57">
        <v>3</v>
      </c>
      <c r="C57">
        <v>197</v>
      </c>
      <c r="D57">
        <v>177</v>
      </c>
      <c r="E57">
        <v>1</v>
      </c>
      <c r="F57" t="s">
        <v>26</v>
      </c>
    </row>
    <row r="58" spans="1:6" x14ac:dyDescent="0.2">
      <c r="A58">
        <v>5</v>
      </c>
      <c r="B58">
        <v>3</v>
      </c>
      <c r="C58">
        <v>377</v>
      </c>
      <c r="D58">
        <v>353</v>
      </c>
      <c r="E58">
        <v>0</v>
      </c>
      <c r="F58" t="s">
        <v>33</v>
      </c>
    </row>
    <row r="59" spans="1:6" x14ac:dyDescent="0.2">
      <c r="A59">
        <v>5</v>
      </c>
      <c r="B59">
        <v>3</v>
      </c>
      <c r="C59">
        <v>125</v>
      </c>
      <c r="D59">
        <v>102</v>
      </c>
      <c r="E59">
        <v>0</v>
      </c>
      <c r="F59" t="s">
        <v>35</v>
      </c>
    </row>
    <row r="60" spans="1:6" x14ac:dyDescent="0.2">
      <c r="A60">
        <v>5</v>
      </c>
      <c r="B60">
        <v>3</v>
      </c>
      <c r="C60">
        <v>149</v>
      </c>
      <c r="D60">
        <v>126</v>
      </c>
      <c r="E60">
        <v>1</v>
      </c>
      <c r="F60" t="s">
        <v>36</v>
      </c>
    </row>
    <row r="61" spans="1:6" x14ac:dyDescent="0.2">
      <c r="A61">
        <v>5</v>
      </c>
      <c r="B61">
        <v>3</v>
      </c>
      <c r="C61">
        <v>173</v>
      </c>
      <c r="D61">
        <v>151</v>
      </c>
      <c r="E61">
        <v>0</v>
      </c>
      <c r="F61" t="s">
        <v>37</v>
      </c>
    </row>
    <row r="62" spans="1:6" x14ac:dyDescent="0.2">
      <c r="A62">
        <v>5</v>
      </c>
      <c r="B62">
        <v>3</v>
      </c>
      <c r="C62">
        <v>101</v>
      </c>
      <c r="D62">
        <v>71</v>
      </c>
      <c r="E62">
        <v>1</v>
      </c>
      <c r="F62" t="s">
        <v>18</v>
      </c>
    </row>
    <row r="63" spans="1:6" x14ac:dyDescent="0.2">
      <c r="A63">
        <v>5</v>
      </c>
      <c r="B63">
        <v>3</v>
      </c>
      <c r="C63">
        <v>149</v>
      </c>
      <c r="D63">
        <v>123</v>
      </c>
      <c r="E63">
        <v>0</v>
      </c>
      <c r="F63" t="s">
        <v>20</v>
      </c>
    </row>
    <row r="64" spans="1:6" x14ac:dyDescent="0.2">
      <c r="A64">
        <v>7</v>
      </c>
      <c r="B64">
        <v>3</v>
      </c>
      <c r="C64">
        <v>437</v>
      </c>
      <c r="D64">
        <v>416</v>
      </c>
      <c r="E64">
        <v>1</v>
      </c>
      <c r="F64" t="s">
        <v>51</v>
      </c>
    </row>
    <row r="65" spans="1:6" x14ac:dyDescent="0.2">
      <c r="A65">
        <v>7</v>
      </c>
      <c r="B65">
        <v>3</v>
      </c>
      <c r="C65">
        <v>173</v>
      </c>
      <c r="D65">
        <v>148</v>
      </c>
      <c r="E65">
        <v>0</v>
      </c>
      <c r="F65" t="s">
        <v>52</v>
      </c>
    </row>
    <row r="66" spans="1:6" x14ac:dyDescent="0.2">
      <c r="A66">
        <v>7</v>
      </c>
      <c r="B66">
        <v>3</v>
      </c>
      <c r="C66">
        <v>125</v>
      </c>
      <c r="D66">
        <v>100</v>
      </c>
      <c r="E66">
        <v>0</v>
      </c>
      <c r="F66" t="s">
        <v>53</v>
      </c>
    </row>
    <row r="67" spans="1:6" x14ac:dyDescent="0.2">
      <c r="A67">
        <v>7</v>
      </c>
      <c r="B67">
        <v>3</v>
      </c>
      <c r="C67">
        <v>53</v>
      </c>
      <c r="D67">
        <v>28</v>
      </c>
      <c r="E67">
        <v>0</v>
      </c>
      <c r="F67" t="s">
        <v>57</v>
      </c>
    </row>
    <row r="68" spans="1:6" x14ac:dyDescent="0.2">
      <c r="A68">
        <v>9</v>
      </c>
      <c r="B68">
        <v>3</v>
      </c>
      <c r="C68">
        <v>173</v>
      </c>
      <c r="D68">
        <v>148</v>
      </c>
      <c r="E68">
        <v>0</v>
      </c>
      <c r="F68" t="s">
        <v>52</v>
      </c>
    </row>
    <row r="69" spans="1:6" x14ac:dyDescent="0.2">
      <c r="A69">
        <v>9</v>
      </c>
      <c r="B69">
        <v>3</v>
      </c>
      <c r="C69">
        <v>53</v>
      </c>
      <c r="D69">
        <v>29</v>
      </c>
      <c r="E69">
        <v>0</v>
      </c>
      <c r="F69" t="s">
        <v>72</v>
      </c>
    </row>
    <row r="70" spans="1:6" x14ac:dyDescent="0.2">
      <c r="A70">
        <v>15</v>
      </c>
      <c r="B70">
        <v>3</v>
      </c>
      <c r="C70">
        <v>209</v>
      </c>
      <c r="D70">
        <v>185</v>
      </c>
      <c r="E70">
        <v>0</v>
      </c>
      <c r="F70" t="s">
        <v>134</v>
      </c>
    </row>
    <row r="71" spans="1:6" x14ac:dyDescent="0.2">
      <c r="A71">
        <v>4</v>
      </c>
      <c r="B71">
        <v>4</v>
      </c>
      <c r="C71">
        <v>2046</v>
      </c>
      <c r="D71">
        <v>2017</v>
      </c>
      <c r="E71">
        <v>8</v>
      </c>
      <c r="F71" t="s">
        <v>27</v>
      </c>
    </row>
    <row r="72" spans="1:6" x14ac:dyDescent="0.2">
      <c r="A72">
        <v>4</v>
      </c>
      <c r="B72">
        <v>4</v>
      </c>
      <c r="C72">
        <v>1482</v>
      </c>
      <c r="D72">
        <v>1445</v>
      </c>
      <c r="E72">
        <v>1</v>
      </c>
      <c r="F72" t="s">
        <v>28</v>
      </c>
    </row>
    <row r="73" spans="1:6" x14ac:dyDescent="0.2">
      <c r="A73">
        <v>6</v>
      </c>
      <c r="B73">
        <v>4</v>
      </c>
      <c r="C73">
        <v>570</v>
      </c>
      <c r="D73">
        <v>531</v>
      </c>
      <c r="E73">
        <v>1</v>
      </c>
      <c r="F73" t="s">
        <v>41</v>
      </c>
    </row>
    <row r="74" spans="1:6" x14ac:dyDescent="0.2">
      <c r="A74">
        <v>6</v>
      </c>
      <c r="B74">
        <v>4</v>
      </c>
      <c r="C74">
        <v>294</v>
      </c>
      <c r="D74">
        <v>258</v>
      </c>
      <c r="E74">
        <v>0</v>
      </c>
      <c r="F74" t="s">
        <v>48</v>
      </c>
    </row>
    <row r="75" spans="1:6" x14ac:dyDescent="0.2">
      <c r="A75">
        <v>6</v>
      </c>
      <c r="B75">
        <v>4</v>
      </c>
      <c r="C75">
        <v>858</v>
      </c>
      <c r="D75">
        <v>822</v>
      </c>
      <c r="E75">
        <v>1</v>
      </c>
      <c r="F75" t="s">
        <v>49</v>
      </c>
    </row>
    <row r="76" spans="1:6" x14ac:dyDescent="0.2">
      <c r="A76">
        <v>8</v>
      </c>
      <c r="B76">
        <v>4</v>
      </c>
      <c r="C76">
        <v>1338</v>
      </c>
      <c r="D76">
        <v>1307</v>
      </c>
      <c r="E76">
        <v>0</v>
      </c>
      <c r="F76" t="s">
        <v>58</v>
      </c>
    </row>
    <row r="77" spans="1:6" x14ac:dyDescent="0.2">
      <c r="A77">
        <v>8</v>
      </c>
      <c r="B77">
        <v>4</v>
      </c>
      <c r="C77">
        <v>1074</v>
      </c>
      <c r="D77">
        <v>1038</v>
      </c>
      <c r="E77">
        <v>0</v>
      </c>
      <c r="F77" t="s">
        <v>63</v>
      </c>
    </row>
    <row r="78" spans="1:6" x14ac:dyDescent="0.2">
      <c r="A78">
        <v>8</v>
      </c>
      <c r="B78">
        <v>4</v>
      </c>
      <c r="C78">
        <v>1338</v>
      </c>
      <c r="D78">
        <v>1303</v>
      </c>
      <c r="E78">
        <v>0</v>
      </c>
      <c r="F78" t="s">
        <v>64</v>
      </c>
    </row>
    <row r="79" spans="1:6" x14ac:dyDescent="0.2">
      <c r="A79">
        <v>10</v>
      </c>
      <c r="B79">
        <v>4</v>
      </c>
      <c r="C79">
        <v>1794</v>
      </c>
      <c r="D79">
        <v>1758</v>
      </c>
      <c r="E79">
        <v>0</v>
      </c>
      <c r="F79" t="s">
        <v>78</v>
      </c>
    </row>
    <row r="80" spans="1:6" x14ac:dyDescent="0.2">
      <c r="A80">
        <v>10</v>
      </c>
      <c r="B80">
        <v>4</v>
      </c>
      <c r="C80">
        <v>1014</v>
      </c>
      <c r="D80">
        <v>976</v>
      </c>
      <c r="E80">
        <v>1</v>
      </c>
      <c r="F80" t="s">
        <v>80</v>
      </c>
    </row>
    <row r="81" spans="1:6" x14ac:dyDescent="0.2">
      <c r="A81">
        <v>10</v>
      </c>
      <c r="B81">
        <v>4</v>
      </c>
      <c r="C81">
        <v>3342</v>
      </c>
      <c r="D81">
        <v>3311</v>
      </c>
      <c r="E81">
        <v>0</v>
      </c>
      <c r="F81" t="s">
        <v>85</v>
      </c>
    </row>
    <row r="82" spans="1:6" x14ac:dyDescent="0.2">
      <c r="A82">
        <v>12</v>
      </c>
      <c r="B82">
        <v>4</v>
      </c>
      <c r="C82">
        <v>3222</v>
      </c>
      <c r="D82">
        <v>3190</v>
      </c>
      <c r="E82">
        <v>0</v>
      </c>
      <c r="F82" t="s">
        <v>97</v>
      </c>
    </row>
    <row r="83" spans="1:6" x14ac:dyDescent="0.2">
      <c r="A83">
        <v>12</v>
      </c>
      <c r="B83">
        <v>4</v>
      </c>
      <c r="C83">
        <v>438</v>
      </c>
      <c r="D83">
        <v>398</v>
      </c>
      <c r="E83">
        <v>0</v>
      </c>
      <c r="F83" t="s">
        <v>98</v>
      </c>
    </row>
    <row r="84" spans="1:6" x14ac:dyDescent="0.2">
      <c r="A84">
        <v>12</v>
      </c>
      <c r="B84">
        <v>4</v>
      </c>
      <c r="C84">
        <v>570</v>
      </c>
      <c r="D84">
        <v>532</v>
      </c>
      <c r="E84">
        <v>0</v>
      </c>
      <c r="F84" t="s">
        <v>100</v>
      </c>
    </row>
    <row r="85" spans="1:6" x14ac:dyDescent="0.2">
      <c r="A85">
        <v>5</v>
      </c>
      <c r="B85">
        <v>5</v>
      </c>
      <c r="C85">
        <v>11827</v>
      </c>
      <c r="D85">
        <v>11778</v>
      </c>
      <c r="E85">
        <v>8</v>
      </c>
      <c r="F85" t="s">
        <v>34</v>
      </c>
    </row>
    <row r="86" spans="1:6" x14ac:dyDescent="0.2">
      <c r="A86">
        <v>5</v>
      </c>
      <c r="B86">
        <v>5</v>
      </c>
      <c r="C86">
        <v>10027</v>
      </c>
      <c r="D86">
        <v>9985</v>
      </c>
      <c r="E86">
        <v>8</v>
      </c>
      <c r="F86" t="s">
        <v>38</v>
      </c>
    </row>
    <row r="87" spans="1:6" x14ac:dyDescent="0.2">
      <c r="A87">
        <v>5</v>
      </c>
      <c r="B87">
        <v>5</v>
      </c>
      <c r="C87">
        <v>13915</v>
      </c>
      <c r="D87">
        <v>13867</v>
      </c>
      <c r="E87">
        <v>17</v>
      </c>
      <c r="F87" t="s">
        <v>39</v>
      </c>
    </row>
    <row r="88" spans="1:6" x14ac:dyDescent="0.2">
      <c r="A88">
        <v>7</v>
      </c>
      <c r="B88">
        <v>5</v>
      </c>
      <c r="C88">
        <v>14239</v>
      </c>
      <c r="D88">
        <v>14194</v>
      </c>
      <c r="E88">
        <v>2</v>
      </c>
      <c r="F88" t="s">
        <v>50</v>
      </c>
    </row>
    <row r="89" spans="1:6" x14ac:dyDescent="0.2">
      <c r="A89">
        <v>7</v>
      </c>
      <c r="B89">
        <v>5</v>
      </c>
      <c r="C89">
        <v>22003</v>
      </c>
      <c r="D89">
        <v>21966</v>
      </c>
      <c r="E89">
        <v>4</v>
      </c>
      <c r="F89" t="s">
        <v>54</v>
      </c>
    </row>
    <row r="90" spans="1:6" x14ac:dyDescent="0.2">
      <c r="A90">
        <v>9</v>
      </c>
      <c r="B90">
        <v>5</v>
      </c>
      <c r="C90">
        <v>14455</v>
      </c>
      <c r="D90">
        <v>14416</v>
      </c>
      <c r="E90">
        <v>3</v>
      </c>
      <c r="F90" t="s">
        <v>68</v>
      </c>
    </row>
    <row r="91" spans="1:6" x14ac:dyDescent="0.2">
      <c r="A91">
        <v>9</v>
      </c>
      <c r="B91">
        <v>5</v>
      </c>
      <c r="C91">
        <v>19543</v>
      </c>
      <c r="D91">
        <v>19503</v>
      </c>
      <c r="E91">
        <v>4</v>
      </c>
      <c r="F91" t="s">
        <v>69</v>
      </c>
    </row>
    <row r="92" spans="1:6" x14ac:dyDescent="0.2">
      <c r="A92">
        <v>9</v>
      </c>
      <c r="B92">
        <v>5</v>
      </c>
      <c r="C92">
        <v>3223</v>
      </c>
      <c r="D92">
        <v>3181</v>
      </c>
      <c r="E92">
        <v>1</v>
      </c>
      <c r="F92" t="s">
        <v>74</v>
      </c>
    </row>
    <row r="93" spans="1:6" x14ac:dyDescent="0.2">
      <c r="A93">
        <v>11</v>
      </c>
      <c r="B93">
        <v>5</v>
      </c>
      <c r="C93">
        <v>5239</v>
      </c>
      <c r="D93">
        <v>5195</v>
      </c>
      <c r="E93">
        <v>1</v>
      </c>
      <c r="F93" t="s">
        <v>87</v>
      </c>
    </row>
    <row r="94" spans="1:6" x14ac:dyDescent="0.2">
      <c r="A94">
        <v>11</v>
      </c>
      <c r="B94">
        <v>5</v>
      </c>
      <c r="C94">
        <v>17731</v>
      </c>
      <c r="D94">
        <v>17692</v>
      </c>
      <c r="E94">
        <v>3</v>
      </c>
      <c r="F94" t="s">
        <v>90</v>
      </c>
    </row>
    <row r="95" spans="1:6" x14ac:dyDescent="0.2">
      <c r="A95">
        <v>11</v>
      </c>
      <c r="B95">
        <v>5</v>
      </c>
      <c r="C95">
        <v>23887</v>
      </c>
      <c r="D95">
        <v>23845</v>
      </c>
      <c r="E95">
        <v>5</v>
      </c>
      <c r="F95" t="s">
        <v>93</v>
      </c>
    </row>
    <row r="96" spans="1:6" x14ac:dyDescent="0.2">
      <c r="A96">
        <v>17</v>
      </c>
      <c r="B96">
        <v>5</v>
      </c>
      <c r="C96">
        <v>11779</v>
      </c>
      <c r="D96">
        <v>11743</v>
      </c>
      <c r="E96">
        <v>2</v>
      </c>
      <c r="F96" t="s">
        <v>154</v>
      </c>
    </row>
    <row r="97" spans="1:6" x14ac:dyDescent="0.2">
      <c r="A97">
        <v>19</v>
      </c>
      <c r="B97">
        <v>5</v>
      </c>
      <c r="C97">
        <v>3391</v>
      </c>
      <c r="D97">
        <v>3346</v>
      </c>
      <c r="E97">
        <v>0</v>
      </c>
      <c r="F97" t="s">
        <v>172</v>
      </c>
    </row>
    <row r="98" spans="1:6" x14ac:dyDescent="0.2">
      <c r="A98">
        <v>21</v>
      </c>
      <c r="B98">
        <v>5</v>
      </c>
      <c r="C98">
        <v>7375</v>
      </c>
      <c r="D98">
        <v>7324</v>
      </c>
      <c r="E98">
        <v>4</v>
      </c>
      <c r="F98" t="s">
        <v>193</v>
      </c>
    </row>
    <row r="99" spans="1:6" x14ac:dyDescent="0.2">
      <c r="A99">
        <v>6</v>
      </c>
      <c r="B99">
        <v>6</v>
      </c>
      <c r="C99">
        <v>101012</v>
      </c>
      <c r="D99">
        <v>100962</v>
      </c>
      <c r="E99">
        <v>56</v>
      </c>
      <c r="F99" t="s">
        <v>40</v>
      </c>
    </row>
    <row r="100" spans="1:6" x14ac:dyDescent="0.2">
      <c r="A100">
        <v>6</v>
      </c>
      <c r="B100">
        <v>6</v>
      </c>
      <c r="C100">
        <v>166388</v>
      </c>
      <c r="D100">
        <v>166337</v>
      </c>
      <c r="E100">
        <v>70</v>
      </c>
      <c r="F100" t="s">
        <v>44</v>
      </c>
    </row>
    <row r="101" spans="1:6" x14ac:dyDescent="0.2">
      <c r="A101">
        <v>6</v>
      </c>
      <c r="B101">
        <v>6</v>
      </c>
      <c r="C101">
        <v>178004</v>
      </c>
      <c r="D101">
        <v>177954</v>
      </c>
      <c r="E101">
        <v>43</v>
      </c>
      <c r="F101" t="s">
        <v>45</v>
      </c>
    </row>
    <row r="102" spans="1:6" x14ac:dyDescent="0.2">
      <c r="A102">
        <v>6</v>
      </c>
      <c r="B102">
        <v>6</v>
      </c>
      <c r="C102">
        <v>158672</v>
      </c>
      <c r="D102">
        <v>158625</v>
      </c>
      <c r="E102">
        <v>30</v>
      </c>
      <c r="F102" t="s">
        <v>47</v>
      </c>
    </row>
    <row r="103" spans="1:6" x14ac:dyDescent="0.2">
      <c r="A103">
        <v>8</v>
      </c>
      <c r="B103">
        <v>6</v>
      </c>
      <c r="C103">
        <v>210728</v>
      </c>
      <c r="D103">
        <v>210683</v>
      </c>
      <c r="E103">
        <v>44</v>
      </c>
      <c r="F103" t="s">
        <v>59</v>
      </c>
    </row>
    <row r="104" spans="1:6" x14ac:dyDescent="0.2">
      <c r="A104">
        <v>8</v>
      </c>
      <c r="B104">
        <v>6</v>
      </c>
      <c r="C104">
        <v>45308</v>
      </c>
      <c r="D104">
        <v>45250</v>
      </c>
      <c r="E104">
        <v>9</v>
      </c>
      <c r="F104" t="s">
        <v>61</v>
      </c>
    </row>
    <row r="105" spans="1:6" x14ac:dyDescent="0.2">
      <c r="A105">
        <v>8</v>
      </c>
      <c r="B105">
        <v>6</v>
      </c>
      <c r="C105">
        <v>183248</v>
      </c>
      <c r="D105">
        <v>183199</v>
      </c>
      <c r="E105">
        <v>36</v>
      </c>
      <c r="F105" t="s">
        <v>62</v>
      </c>
    </row>
    <row r="106" spans="1:6" x14ac:dyDescent="0.2">
      <c r="A106">
        <v>10</v>
      </c>
      <c r="B106">
        <v>6</v>
      </c>
      <c r="C106">
        <v>182624</v>
      </c>
      <c r="D106">
        <v>182571</v>
      </c>
      <c r="E106">
        <v>36</v>
      </c>
      <c r="F106" t="s">
        <v>79</v>
      </c>
    </row>
    <row r="107" spans="1:6" x14ac:dyDescent="0.2">
      <c r="A107">
        <v>10</v>
      </c>
      <c r="B107">
        <v>6</v>
      </c>
      <c r="C107">
        <v>155684</v>
      </c>
      <c r="D107">
        <v>155636</v>
      </c>
      <c r="E107">
        <v>32</v>
      </c>
      <c r="F107" t="s">
        <v>81</v>
      </c>
    </row>
    <row r="108" spans="1:6" x14ac:dyDescent="0.2">
      <c r="A108">
        <v>10</v>
      </c>
      <c r="B108">
        <v>6</v>
      </c>
      <c r="C108">
        <v>127700</v>
      </c>
      <c r="D108">
        <v>127650</v>
      </c>
      <c r="E108">
        <v>26</v>
      </c>
      <c r="F108" t="s">
        <v>84</v>
      </c>
    </row>
    <row r="109" spans="1:6" x14ac:dyDescent="0.2">
      <c r="A109">
        <v>12</v>
      </c>
      <c r="B109">
        <v>6</v>
      </c>
      <c r="C109">
        <v>75992</v>
      </c>
      <c r="D109">
        <v>75942</v>
      </c>
      <c r="E109">
        <v>15</v>
      </c>
      <c r="F109" t="s">
        <v>103</v>
      </c>
    </row>
    <row r="110" spans="1:6" x14ac:dyDescent="0.2">
      <c r="A110">
        <v>12</v>
      </c>
      <c r="B110">
        <v>6</v>
      </c>
      <c r="C110">
        <v>90164</v>
      </c>
      <c r="D110">
        <v>90110</v>
      </c>
      <c r="E110">
        <v>18</v>
      </c>
      <c r="F110" t="s">
        <v>105</v>
      </c>
    </row>
    <row r="111" spans="1:6" x14ac:dyDescent="0.2">
      <c r="A111">
        <v>14</v>
      </c>
      <c r="B111">
        <v>6</v>
      </c>
      <c r="C111">
        <v>58280</v>
      </c>
      <c r="D111">
        <v>58225</v>
      </c>
      <c r="E111">
        <v>11</v>
      </c>
      <c r="F111" t="s">
        <v>117</v>
      </c>
    </row>
    <row r="112" spans="1:6" x14ac:dyDescent="0.2">
      <c r="A112">
        <v>14</v>
      </c>
      <c r="B112">
        <v>6</v>
      </c>
      <c r="C112">
        <v>117176</v>
      </c>
      <c r="D112">
        <v>117124</v>
      </c>
      <c r="E112">
        <v>22</v>
      </c>
      <c r="F112" t="s">
        <v>120</v>
      </c>
    </row>
    <row r="113" spans="1:6" x14ac:dyDescent="0.2">
      <c r="A113">
        <v>14</v>
      </c>
      <c r="B113">
        <v>6</v>
      </c>
      <c r="C113">
        <v>174584</v>
      </c>
      <c r="D113">
        <v>174535</v>
      </c>
      <c r="E113">
        <v>33</v>
      </c>
      <c r="F113" t="s">
        <v>123</v>
      </c>
    </row>
    <row r="114" spans="1:6" x14ac:dyDescent="0.2">
      <c r="A114">
        <v>14</v>
      </c>
      <c r="B114">
        <v>6</v>
      </c>
      <c r="C114">
        <v>65948</v>
      </c>
      <c r="D114">
        <v>65893</v>
      </c>
      <c r="E114">
        <v>14</v>
      </c>
      <c r="F114" t="s">
        <v>124</v>
      </c>
    </row>
    <row r="115" spans="1:6" x14ac:dyDescent="0.2">
      <c r="A115">
        <v>18</v>
      </c>
      <c r="B115">
        <v>6</v>
      </c>
      <c r="C115">
        <v>108824</v>
      </c>
      <c r="D115">
        <v>108778</v>
      </c>
      <c r="E115">
        <v>21</v>
      </c>
      <c r="F115" t="s">
        <v>164</v>
      </c>
    </row>
    <row r="116" spans="1:6" x14ac:dyDescent="0.2">
      <c r="A116">
        <v>7</v>
      </c>
      <c r="B116">
        <v>7</v>
      </c>
      <c r="C116">
        <v>2492901</v>
      </c>
      <c r="D116">
        <v>2492840</v>
      </c>
      <c r="E116">
        <v>577</v>
      </c>
      <c r="F116" t="s">
        <v>55</v>
      </c>
    </row>
    <row r="117" spans="1:6" x14ac:dyDescent="0.2">
      <c r="A117">
        <v>7</v>
      </c>
      <c r="B117">
        <v>7</v>
      </c>
      <c r="C117">
        <v>1764345</v>
      </c>
      <c r="D117">
        <v>1764288</v>
      </c>
      <c r="E117">
        <v>393</v>
      </c>
      <c r="F117" t="s">
        <v>56</v>
      </c>
    </row>
    <row r="118" spans="1:6" x14ac:dyDescent="0.2">
      <c r="A118">
        <v>9</v>
      </c>
      <c r="B118">
        <v>7</v>
      </c>
      <c r="C118">
        <v>1318653</v>
      </c>
      <c r="D118">
        <v>1318594</v>
      </c>
      <c r="E118">
        <v>262</v>
      </c>
      <c r="F118" t="s">
        <v>70</v>
      </c>
    </row>
    <row r="119" spans="1:6" x14ac:dyDescent="0.2">
      <c r="A119">
        <v>9</v>
      </c>
      <c r="B119">
        <v>7</v>
      </c>
      <c r="C119">
        <v>1271049</v>
      </c>
      <c r="D119">
        <v>1270989</v>
      </c>
      <c r="E119">
        <v>256</v>
      </c>
      <c r="F119" t="s">
        <v>71</v>
      </c>
    </row>
    <row r="120" spans="1:6" x14ac:dyDescent="0.2">
      <c r="A120">
        <v>9</v>
      </c>
      <c r="B120">
        <v>7</v>
      </c>
      <c r="C120">
        <v>722421</v>
      </c>
      <c r="D120">
        <v>722358</v>
      </c>
      <c r="E120">
        <v>147</v>
      </c>
      <c r="F120" t="s">
        <v>73</v>
      </c>
    </row>
    <row r="121" spans="1:6" x14ac:dyDescent="0.2">
      <c r="A121">
        <v>9</v>
      </c>
      <c r="B121">
        <v>7</v>
      </c>
      <c r="C121">
        <v>1169541</v>
      </c>
      <c r="D121">
        <v>1169477</v>
      </c>
      <c r="E121">
        <v>274</v>
      </c>
      <c r="F121" t="s">
        <v>75</v>
      </c>
    </row>
    <row r="122" spans="1:6" x14ac:dyDescent="0.2">
      <c r="A122">
        <v>9</v>
      </c>
      <c r="B122">
        <v>7</v>
      </c>
      <c r="C122">
        <v>661341</v>
      </c>
      <c r="D122">
        <v>661277</v>
      </c>
      <c r="E122">
        <v>131</v>
      </c>
      <c r="F122" t="s">
        <v>76</v>
      </c>
    </row>
    <row r="123" spans="1:6" x14ac:dyDescent="0.2">
      <c r="A123">
        <v>11</v>
      </c>
      <c r="B123">
        <v>7</v>
      </c>
      <c r="C123">
        <v>976317</v>
      </c>
      <c r="D123">
        <v>976257</v>
      </c>
      <c r="E123">
        <v>188</v>
      </c>
      <c r="F123" t="s">
        <v>91</v>
      </c>
    </row>
    <row r="124" spans="1:6" x14ac:dyDescent="0.2">
      <c r="A124">
        <v>11</v>
      </c>
      <c r="B124">
        <v>7</v>
      </c>
      <c r="C124">
        <v>484173</v>
      </c>
      <c r="D124">
        <v>484113</v>
      </c>
      <c r="E124">
        <v>93</v>
      </c>
      <c r="F124" t="s">
        <v>92</v>
      </c>
    </row>
    <row r="125" spans="1:6" x14ac:dyDescent="0.2">
      <c r="A125">
        <v>11</v>
      </c>
      <c r="B125">
        <v>7</v>
      </c>
      <c r="C125">
        <v>1673397</v>
      </c>
      <c r="D125">
        <v>1673336</v>
      </c>
      <c r="E125">
        <v>318</v>
      </c>
      <c r="F125" t="s">
        <v>94</v>
      </c>
    </row>
    <row r="126" spans="1:6" x14ac:dyDescent="0.2">
      <c r="A126">
        <v>11</v>
      </c>
      <c r="B126">
        <v>7</v>
      </c>
      <c r="C126">
        <v>999573</v>
      </c>
      <c r="D126">
        <v>999511</v>
      </c>
      <c r="E126">
        <v>190</v>
      </c>
      <c r="F126" t="s">
        <v>96</v>
      </c>
    </row>
    <row r="127" spans="1:6" x14ac:dyDescent="0.2">
      <c r="A127">
        <v>13</v>
      </c>
      <c r="B127">
        <v>7</v>
      </c>
      <c r="C127">
        <v>2126925</v>
      </c>
      <c r="D127">
        <v>2126869</v>
      </c>
      <c r="E127">
        <v>406</v>
      </c>
      <c r="F127" t="s">
        <v>107</v>
      </c>
    </row>
    <row r="128" spans="1:6" x14ac:dyDescent="0.2">
      <c r="A128">
        <v>13</v>
      </c>
      <c r="B128">
        <v>7</v>
      </c>
      <c r="C128">
        <v>513237</v>
      </c>
      <c r="D128">
        <v>513173</v>
      </c>
      <c r="E128">
        <v>98</v>
      </c>
      <c r="F128" t="s">
        <v>109</v>
      </c>
    </row>
    <row r="129" spans="1:6" x14ac:dyDescent="0.2">
      <c r="A129">
        <v>13</v>
      </c>
      <c r="B129">
        <v>7</v>
      </c>
      <c r="C129">
        <v>1168329</v>
      </c>
      <c r="D129">
        <v>1168266</v>
      </c>
      <c r="E129">
        <v>222</v>
      </c>
      <c r="F129" t="s">
        <v>114</v>
      </c>
    </row>
    <row r="130" spans="1:6" x14ac:dyDescent="0.2">
      <c r="A130">
        <v>15</v>
      </c>
      <c r="B130">
        <v>7</v>
      </c>
      <c r="C130">
        <v>2298621</v>
      </c>
      <c r="D130">
        <v>2298569</v>
      </c>
      <c r="E130">
        <v>437</v>
      </c>
      <c r="F130" t="s">
        <v>126</v>
      </c>
    </row>
    <row r="131" spans="1:6" x14ac:dyDescent="0.2">
      <c r="A131">
        <v>15</v>
      </c>
      <c r="B131">
        <v>7</v>
      </c>
      <c r="C131">
        <v>1383285</v>
      </c>
      <c r="D131">
        <v>1383230</v>
      </c>
      <c r="E131">
        <v>264</v>
      </c>
      <c r="F131" t="s">
        <v>127</v>
      </c>
    </row>
    <row r="132" spans="1:6" x14ac:dyDescent="0.2">
      <c r="A132">
        <v>15</v>
      </c>
      <c r="B132">
        <v>7</v>
      </c>
      <c r="C132">
        <v>460329</v>
      </c>
      <c r="D132">
        <v>460261</v>
      </c>
      <c r="E132">
        <v>90</v>
      </c>
      <c r="F132" t="s">
        <v>131</v>
      </c>
    </row>
    <row r="133" spans="1:6" x14ac:dyDescent="0.2">
      <c r="A133">
        <v>17</v>
      </c>
      <c r="B133">
        <v>7</v>
      </c>
      <c r="C133">
        <v>1496397</v>
      </c>
      <c r="D133">
        <v>1496334</v>
      </c>
      <c r="E133">
        <v>284</v>
      </c>
      <c r="F133" t="s">
        <v>148</v>
      </c>
    </row>
    <row r="134" spans="1:6" x14ac:dyDescent="0.2">
      <c r="A134">
        <v>17</v>
      </c>
      <c r="B134">
        <v>7</v>
      </c>
      <c r="C134">
        <v>1094385</v>
      </c>
      <c r="D134">
        <v>1094325</v>
      </c>
      <c r="E134">
        <v>207</v>
      </c>
      <c r="F134" t="s">
        <v>150</v>
      </c>
    </row>
    <row r="135" spans="1:6" x14ac:dyDescent="0.2">
      <c r="A135">
        <v>17</v>
      </c>
      <c r="B135">
        <v>7</v>
      </c>
      <c r="C135">
        <v>446097</v>
      </c>
      <c r="D135">
        <v>446037</v>
      </c>
      <c r="E135">
        <v>86</v>
      </c>
      <c r="F135" t="s">
        <v>153</v>
      </c>
    </row>
    <row r="136" spans="1:6" x14ac:dyDescent="0.2">
      <c r="A136">
        <v>19</v>
      </c>
      <c r="B136">
        <v>7</v>
      </c>
      <c r="C136">
        <v>2413449</v>
      </c>
      <c r="D136">
        <v>2413390</v>
      </c>
      <c r="E136">
        <v>453</v>
      </c>
      <c r="F136" t="s">
        <v>173</v>
      </c>
    </row>
    <row r="137" spans="1:6" x14ac:dyDescent="0.2">
      <c r="A137">
        <v>19</v>
      </c>
      <c r="B137">
        <v>7</v>
      </c>
      <c r="C137">
        <v>1192485</v>
      </c>
      <c r="D137">
        <v>1192425</v>
      </c>
      <c r="E137">
        <v>227</v>
      </c>
      <c r="F137" t="s">
        <v>174</v>
      </c>
    </row>
    <row r="138" spans="1:6" x14ac:dyDescent="0.2">
      <c r="A138">
        <v>8</v>
      </c>
      <c r="B138">
        <v>8</v>
      </c>
      <c r="C138">
        <v>9159418</v>
      </c>
      <c r="D138">
        <v>9159351</v>
      </c>
      <c r="E138">
        <v>1926</v>
      </c>
      <c r="F138" t="s">
        <v>60</v>
      </c>
    </row>
    <row r="139" spans="1:6" x14ac:dyDescent="0.2">
      <c r="A139">
        <v>8</v>
      </c>
      <c r="B139">
        <v>8</v>
      </c>
      <c r="C139">
        <v>21307786</v>
      </c>
      <c r="D139">
        <v>21307715</v>
      </c>
      <c r="E139">
        <v>4329</v>
      </c>
      <c r="F139" t="s">
        <v>65</v>
      </c>
    </row>
    <row r="140" spans="1:6" x14ac:dyDescent="0.2">
      <c r="A140">
        <v>8</v>
      </c>
      <c r="B140">
        <v>8</v>
      </c>
      <c r="C140">
        <v>5208286</v>
      </c>
      <c r="D140">
        <v>5208219</v>
      </c>
      <c r="E140">
        <v>1061</v>
      </c>
      <c r="F140" t="s">
        <v>66</v>
      </c>
    </row>
    <row r="141" spans="1:6" x14ac:dyDescent="0.2">
      <c r="A141">
        <v>8</v>
      </c>
      <c r="B141">
        <v>8</v>
      </c>
      <c r="C141">
        <v>22261474</v>
      </c>
      <c r="D141">
        <v>22261402</v>
      </c>
      <c r="E141">
        <v>4503</v>
      </c>
      <c r="F141" t="s">
        <v>67</v>
      </c>
    </row>
    <row r="142" spans="1:6" x14ac:dyDescent="0.2">
      <c r="A142">
        <v>10</v>
      </c>
      <c r="B142">
        <v>8</v>
      </c>
      <c r="C142">
        <v>5021206</v>
      </c>
      <c r="D142">
        <v>5021136</v>
      </c>
      <c r="E142">
        <v>1006</v>
      </c>
      <c r="F142" t="s">
        <v>77</v>
      </c>
    </row>
    <row r="143" spans="1:6" x14ac:dyDescent="0.2">
      <c r="A143">
        <v>10</v>
      </c>
      <c r="B143">
        <v>8</v>
      </c>
      <c r="C143">
        <v>19138714</v>
      </c>
      <c r="D143">
        <v>19138648</v>
      </c>
      <c r="E143">
        <v>3917</v>
      </c>
      <c r="F143" t="s">
        <v>82</v>
      </c>
    </row>
    <row r="144" spans="1:6" x14ac:dyDescent="0.2">
      <c r="A144">
        <v>10</v>
      </c>
      <c r="B144">
        <v>8</v>
      </c>
      <c r="C144">
        <v>24535810</v>
      </c>
      <c r="D144">
        <v>24535738</v>
      </c>
      <c r="E144">
        <v>5021</v>
      </c>
      <c r="F144" t="s">
        <v>83</v>
      </c>
    </row>
    <row r="145" spans="1:6" x14ac:dyDescent="0.2">
      <c r="A145">
        <v>10</v>
      </c>
      <c r="B145">
        <v>8</v>
      </c>
      <c r="C145">
        <v>5263738</v>
      </c>
      <c r="D145">
        <v>5263663</v>
      </c>
      <c r="E145">
        <v>1049</v>
      </c>
      <c r="F145" t="s">
        <v>86</v>
      </c>
    </row>
    <row r="146" spans="1:6" x14ac:dyDescent="0.2">
      <c r="A146">
        <v>12</v>
      </c>
      <c r="B146">
        <v>8</v>
      </c>
      <c r="C146">
        <v>8648794</v>
      </c>
      <c r="D146">
        <v>8648721</v>
      </c>
      <c r="E146">
        <v>1656</v>
      </c>
      <c r="F146" t="s">
        <v>99</v>
      </c>
    </row>
    <row r="147" spans="1:6" x14ac:dyDescent="0.2">
      <c r="A147">
        <v>12</v>
      </c>
      <c r="B147">
        <v>8</v>
      </c>
      <c r="C147">
        <v>4447414</v>
      </c>
      <c r="D147">
        <v>4447343</v>
      </c>
      <c r="E147">
        <v>849</v>
      </c>
      <c r="F147" t="s">
        <v>106</v>
      </c>
    </row>
    <row r="148" spans="1:6" x14ac:dyDescent="0.2">
      <c r="A148">
        <v>14</v>
      </c>
      <c r="B148">
        <v>8</v>
      </c>
      <c r="C148">
        <v>20872510</v>
      </c>
      <c r="D148">
        <v>20872445</v>
      </c>
      <c r="E148">
        <v>4002</v>
      </c>
      <c r="F148" t="s">
        <v>118</v>
      </c>
    </row>
    <row r="149" spans="1:6" x14ac:dyDescent="0.2">
      <c r="A149">
        <v>14</v>
      </c>
      <c r="B149">
        <v>8</v>
      </c>
      <c r="C149">
        <v>19809466</v>
      </c>
      <c r="D149">
        <v>19809400</v>
      </c>
      <c r="E149">
        <v>3783</v>
      </c>
      <c r="F149" t="s">
        <v>121</v>
      </c>
    </row>
    <row r="150" spans="1:6" x14ac:dyDescent="0.2">
      <c r="A150">
        <v>16</v>
      </c>
      <c r="B150">
        <v>8</v>
      </c>
      <c r="C150">
        <v>23327794</v>
      </c>
      <c r="D150">
        <v>23327732</v>
      </c>
      <c r="E150">
        <v>4611</v>
      </c>
      <c r="F150" t="s">
        <v>137</v>
      </c>
    </row>
    <row r="151" spans="1:6" x14ac:dyDescent="0.2">
      <c r="A151">
        <v>16</v>
      </c>
      <c r="B151">
        <v>8</v>
      </c>
      <c r="C151">
        <v>5807266</v>
      </c>
      <c r="D151">
        <v>5807192</v>
      </c>
      <c r="E151">
        <v>1164</v>
      </c>
      <c r="F151" t="s">
        <v>142</v>
      </c>
    </row>
    <row r="152" spans="1:6" x14ac:dyDescent="0.2">
      <c r="A152">
        <v>18</v>
      </c>
      <c r="B152">
        <v>8</v>
      </c>
      <c r="C152">
        <v>34682938</v>
      </c>
      <c r="D152">
        <v>34682866</v>
      </c>
      <c r="E152">
        <v>6500</v>
      </c>
      <c r="F152" t="s">
        <v>156</v>
      </c>
    </row>
    <row r="153" spans="1:6" x14ac:dyDescent="0.2">
      <c r="A153">
        <v>18</v>
      </c>
      <c r="B153">
        <v>8</v>
      </c>
      <c r="C153">
        <v>12373450</v>
      </c>
      <c r="D153">
        <v>12373383</v>
      </c>
      <c r="E153">
        <v>2356</v>
      </c>
      <c r="F153" t="s">
        <v>158</v>
      </c>
    </row>
    <row r="154" spans="1:6" x14ac:dyDescent="0.2">
      <c r="A154">
        <v>18</v>
      </c>
      <c r="B154">
        <v>8</v>
      </c>
      <c r="C154">
        <v>4330630</v>
      </c>
      <c r="D154">
        <v>4330560</v>
      </c>
      <c r="E154">
        <v>824</v>
      </c>
      <c r="F154" t="s">
        <v>163</v>
      </c>
    </row>
    <row r="155" spans="1:6" x14ac:dyDescent="0.2">
      <c r="A155">
        <v>20</v>
      </c>
      <c r="B155">
        <v>8</v>
      </c>
      <c r="C155">
        <v>23598034</v>
      </c>
      <c r="D155">
        <v>23597967</v>
      </c>
      <c r="E155">
        <v>4528</v>
      </c>
      <c r="F155" t="s">
        <v>184</v>
      </c>
    </row>
    <row r="156" spans="1:6" x14ac:dyDescent="0.2">
      <c r="A156">
        <v>11</v>
      </c>
      <c r="B156">
        <v>9</v>
      </c>
      <c r="C156">
        <v>264953279</v>
      </c>
      <c r="D156">
        <v>264953199</v>
      </c>
      <c r="E156">
        <v>52960</v>
      </c>
      <c r="F156" t="s">
        <v>88</v>
      </c>
    </row>
    <row r="157" spans="1:6" x14ac:dyDescent="0.2">
      <c r="A157">
        <v>11</v>
      </c>
      <c r="B157">
        <v>9</v>
      </c>
      <c r="C157">
        <v>69943691</v>
      </c>
      <c r="D157">
        <v>69943609</v>
      </c>
      <c r="E157">
        <v>13361</v>
      </c>
      <c r="F157" t="s">
        <v>95</v>
      </c>
    </row>
    <row r="158" spans="1:6" x14ac:dyDescent="0.2">
      <c r="A158">
        <v>13</v>
      </c>
      <c r="B158">
        <v>9</v>
      </c>
      <c r="C158">
        <v>255410459</v>
      </c>
      <c r="D158">
        <v>255410382</v>
      </c>
      <c r="E158">
        <v>48553</v>
      </c>
      <c r="F158" t="s">
        <v>110</v>
      </c>
    </row>
    <row r="159" spans="1:6" x14ac:dyDescent="0.2">
      <c r="A159">
        <v>13</v>
      </c>
      <c r="B159">
        <v>9</v>
      </c>
      <c r="C159">
        <v>147654371</v>
      </c>
      <c r="D159">
        <v>147654286</v>
      </c>
      <c r="E159">
        <v>28186</v>
      </c>
      <c r="F159" t="s">
        <v>111</v>
      </c>
    </row>
    <row r="160" spans="1:6" x14ac:dyDescent="0.2">
      <c r="A160">
        <v>13</v>
      </c>
      <c r="B160">
        <v>9</v>
      </c>
      <c r="C160">
        <v>139265867</v>
      </c>
      <c r="D160">
        <v>139265784</v>
      </c>
      <c r="E160">
        <v>26626</v>
      </c>
      <c r="F160" t="s">
        <v>112</v>
      </c>
    </row>
    <row r="161" spans="1:6" x14ac:dyDescent="0.2">
      <c r="A161">
        <v>13</v>
      </c>
      <c r="B161">
        <v>9</v>
      </c>
      <c r="C161">
        <v>97999019</v>
      </c>
      <c r="D161">
        <v>97998934</v>
      </c>
      <c r="E161">
        <v>18691</v>
      </c>
      <c r="F161" t="s">
        <v>113</v>
      </c>
    </row>
    <row r="162" spans="1:6" x14ac:dyDescent="0.2">
      <c r="A162">
        <v>13</v>
      </c>
      <c r="B162">
        <v>9</v>
      </c>
      <c r="C162">
        <v>105462851</v>
      </c>
      <c r="D162">
        <v>105462775</v>
      </c>
      <c r="E162">
        <v>20223</v>
      </c>
      <c r="F162" t="s">
        <v>115</v>
      </c>
    </row>
    <row r="163" spans="1:6" x14ac:dyDescent="0.2">
      <c r="A163">
        <v>13</v>
      </c>
      <c r="B163">
        <v>9</v>
      </c>
      <c r="C163">
        <v>114873335</v>
      </c>
      <c r="D163">
        <v>114873253</v>
      </c>
      <c r="E163">
        <v>21992</v>
      </c>
      <c r="F163" t="s">
        <v>116</v>
      </c>
    </row>
    <row r="164" spans="1:6" x14ac:dyDescent="0.2">
      <c r="A164">
        <v>15</v>
      </c>
      <c r="B164">
        <v>9</v>
      </c>
      <c r="C164">
        <v>136222559</v>
      </c>
      <c r="D164">
        <v>136222483</v>
      </c>
      <c r="E164">
        <v>26775</v>
      </c>
      <c r="F164" t="s">
        <v>129</v>
      </c>
    </row>
    <row r="165" spans="1:6" x14ac:dyDescent="0.2">
      <c r="A165">
        <v>15</v>
      </c>
      <c r="B165">
        <v>9</v>
      </c>
      <c r="C165">
        <v>96970463</v>
      </c>
      <c r="D165">
        <v>96970384</v>
      </c>
      <c r="E165">
        <v>18858</v>
      </c>
      <c r="F165" t="s">
        <v>130</v>
      </c>
    </row>
    <row r="166" spans="1:6" x14ac:dyDescent="0.2">
      <c r="A166">
        <v>15</v>
      </c>
      <c r="B166">
        <v>9</v>
      </c>
      <c r="C166">
        <v>64849031</v>
      </c>
      <c r="D166">
        <v>64848955</v>
      </c>
      <c r="E166">
        <v>12682</v>
      </c>
      <c r="F166" t="s">
        <v>132</v>
      </c>
    </row>
    <row r="167" spans="1:6" x14ac:dyDescent="0.2">
      <c r="A167">
        <v>15</v>
      </c>
      <c r="B167">
        <v>9</v>
      </c>
      <c r="C167">
        <v>204398027</v>
      </c>
      <c r="D167">
        <v>204397948</v>
      </c>
      <c r="E167">
        <v>39838</v>
      </c>
      <c r="F167" t="s">
        <v>135</v>
      </c>
    </row>
    <row r="168" spans="1:6" x14ac:dyDescent="0.2">
      <c r="A168">
        <v>17</v>
      </c>
      <c r="B168">
        <v>9</v>
      </c>
      <c r="C168">
        <v>334864199</v>
      </c>
      <c r="D168">
        <v>334864127</v>
      </c>
      <c r="E168">
        <v>63692</v>
      </c>
      <c r="F168" t="s">
        <v>146</v>
      </c>
    </row>
    <row r="169" spans="1:6" x14ac:dyDescent="0.2">
      <c r="A169">
        <v>17</v>
      </c>
      <c r="B169">
        <v>9</v>
      </c>
      <c r="C169">
        <v>302856299</v>
      </c>
      <c r="D169">
        <v>302856222</v>
      </c>
      <c r="E169">
        <v>56960</v>
      </c>
      <c r="F169" t="s">
        <v>152</v>
      </c>
    </row>
    <row r="170" spans="1:6" x14ac:dyDescent="0.2">
      <c r="A170">
        <v>19</v>
      </c>
      <c r="B170">
        <v>9</v>
      </c>
      <c r="C170">
        <v>158836955</v>
      </c>
      <c r="D170">
        <v>158836878</v>
      </c>
      <c r="E170">
        <v>30163</v>
      </c>
      <c r="F170" t="s">
        <v>175</v>
      </c>
    </row>
    <row r="171" spans="1:6" x14ac:dyDescent="0.2">
      <c r="A171">
        <v>21</v>
      </c>
      <c r="B171">
        <v>9</v>
      </c>
      <c r="C171">
        <v>77776631</v>
      </c>
      <c r="D171">
        <v>77776545</v>
      </c>
      <c r="E171">
        <v>14817</v>
      </c>
      <c r="F171" t="s">
        <v>186</v>
      </c>
    </row>
    <row r="172" spans="1:6" x14ac:dyDescent="0.2">
      <c r="A172">
        <v>21</v>
      </c>
      <c r="B172">
        <v>9</v>
      </c>
      <c r="C172">
        <v>147764459</v>
      </c>
      <c r="D172">
        <v>147764377</v>
      </c>
      <c r="E172">
        <v>28201</v>
      </c>
      <c r="F172" t="s">
        <v>187</v>
      </c>
    </row>
    <row r="173" spans="1:6" x14ac:dyDescent="0.2">
      <c r="A173">
        <v>21</v>
      </c>
      <c r="B173">
        <v>9</v>
      </c>
      <c r="C173">
        <v>228596339</v>
      </c>
      <c r="D173">
        <v>228596265</v>
      </c>
      <c r="E173">
        <v>43362</v>
      </c>
      <c r="F173" t="s">
        <v>192</v>
      </c>
    </row>
    <row r="174" spans="1:6" x14ac:dyDescent="0.2">
      <c r="A174">
        <v>12</v>
      </c>
      <c r="B174">
        <v>10</v>
      </c>
      <c r="C174">
        <v>2612921700</v>
      </c>
      <c r="D174">
        <v>2612921612</v>
      </c>
      <c r="E174">
        <v>499889</v>
      </c>
      <c r="F174" t="s">
        <v>101</v>
      </c>
    </row>
    <row r="175" spans="1:6" x14ac:dyDescent="0.2">
      <c r="A175">
        <v>12</v>
      </c>
      <c r="B175">
        <v>10</v>
      </c>
      <c r="C175">
        <v>1252767564</v>
      </c>
      <c r="D175">
        <v>1252767481</v>
      </c>
      <c r="E175">
        <v>240494</v>
      </c>
      <c r="F175" t="s">
        <v>104</v>
      </c>
    </row>
    <row r="176" spans="1:6" x14ac:dyDescent="0.2">
      <c r="A176">
        <v>14</v>
      </c>
      <c r="B176">
        <v>10</v>
      </c>
      <c r="C176">
        <v>1889142384</v>
      </c>
      <c r="D176">
        <v>1889142296</v>
      </c>
      <c r="E176">
        <v>360512</v>
      </c>
      <c r="F176" t="s">
        <v>119</v>
      </c>
    </row>
    <row r="177" spans="1:6" x14ac:dyDescent="0.2">
      <c r="A177">
        <v>14</v>
      </c>
      <c r="B177">
        <v>10</v>
      </c>
      <c r="C177">
        <v>762937884</v>
      </c>
      <c r="D177">
        <v>762937792</v>
      </c>
      <c r="E177">
        <v>146560</v>
      </c>
      <c r="F177" t="s">
        <v>122</v>
      </c>
    </row>
    <row r="178" spans="1:6" x14ac:dyDescent="0.2">
      <c r="A178">
        <v>14</v>
      </c>
      <c r="B178">
        <v>10</v>
      </c>
      <c r="C178">
        <v>674575764</v>
      </c>
      <c r="D178">
        <v>674575678</v>
      </c>
      <c r="E178">
        <v>128780</v>
      </c>
      <c r="F178" t="s">
        <v>125</v>
      </c>
    </row>
    <row r="179" spans="1:6" x14ac:dyDescent="0.2">
      <c r="A179">
        <v>16</v>
      </c>
      <c r="B179">
        <v>10</v>
      </c>
      <c r="C179">
        <v>2851080144</v>
      </c>
      <c r="D179">
        <v>2851080060</v>
      </c>
      <c r="E179">
        <v>562740</v>
      </c>
      <c r="F179" t="s">
        <v>136</v>
      </c>
    </row>
    <row r="180" spans="1:6" x14ac:dyDescent="0.2">
      <c r="A180">
        <v>16</v>
      </c>
      <c r="B180">
        <v>10</v>
      </c>
      <c r="C180">
        <v>805279404</v>
      </c>
      <c r="D180">
        <v>805279312</v>
      </c>
      <c r="E180">
        <v>160204</v>
      </c>
      <c r="F180" t="s">
        <v>139</v>
      </c>
    </row>
    <row r="181" spans="1:6" x14ac:dyDescent="0.2">
      <c r="A181">
        <v>16</v>
      </c>
      <c r="B181">
        <v>10</v>
      </c>
      <c r="C181">
        <v>1599174744</v>
      </c>
      <c r="D181">
        <v>1599174655</v>
      </c>
      <c r="E181">
        <v>322545</v>
      </c>
      <c r="F181" t="s">
        <v>140</v>
      </c>
    </row>
    <row r="182" spans="1:6" x14ac:dyDescent="0.2">
      <c r="A182">
        <v>16</v>
      </c>
      <c r="B182">
        <v>10</v>
      </c>
      <c r="C182">
        <v>1712322288</v>
      </c>
      <c r="D182">
        <v>1712322197</v>
      </c>
      <c r="E182">
        <v>345226</v>
      </c>
      <c r="F182" t="s">
        <v>141</v>
      </c>
    </row>
    <row r="183" spans="1:6" x14ac:dyDescent="0.2">
      <c r="A183">
        <v>16</v>
      </c>
      <c r="B183">
        <v>10</v>
      </c>
      <c r="C183">
        <v>2254545900</v>
      </c>
      <c r="D183">
        <v>2254545814</v>
      </c>
      <c r="E183">
        <v>430472</v>
      </c>
      <c r="F183" t="s">
        <v>145</v>
      </c>
    </row>
    <row r="184" spans="1:6" x14ac:dyDescent="0.2">
      <c r="A184">
        <v>18</v>
      </c>
      <c r="B184">
        <v>10</v>
      </c>
      <c r="C184">
        <v>786928104</v>
      </c>
      <c r="D184">
        <v>786928017</v>
      </c>
      <c r="E184">
        <v>149097</v>
      </c>
      <c r="F184" t="s">
        <v>157</v>
      </c>
    </row>
    <row r="185" spans="1:6" x14ac:dyDescent="0.2">
      <c r="A185">
        <v>18</v>
      </c>
      <c r="B185">
        <v>10</v>
      </c>
      <c r="C185">
        <v>1509383616</v>
      </c>
      <c r="D185">
        <v>1509383532</v>
      </c>
      <c r="E185">
        <v>286027</v>
      </c>
      <c r="F185" t="s">
        <v>159</v>
      </c>
    </row>
    <row r="186" spans="1:6" x14ac:dyDescent="0.2">
      <c r="A186">
        <v>18</v>
      </c>
      <c r="B186">
        <v>10</v>
      </c>
      <c r="C186">
        <v>626872944</v>
      </c>
      <c r="D186">
        <v>626872850</v>
      </c>
      <c r="E186">
        <v>118681</v>
      </c>
      <c r="F186" t="s">
        <v>160</v>
      </c>
    </row>
    <row r="187" spans="1:6" x14ac:dyDescent="0.2">
      <c r="A187">
        <v>18</v>
      </c>
      <c r="B187">
        <v>10</v>
      </c>
      <c r="C187">
        <v>631578384</v>
      </c>
      <c r="D187">
        <v>631578287</v>
      </c>
      <c r="E187">
        <v>120010</v>
      </c>
      <c r="F187" t="s">
        <v>161</v>
      </c>
    </row>
    <row r="188" spans="1:6" x14ac:dyDescent="0.2">
      <c r="A188">
        <v>18</v>
      </c>
      <c r="B188">
        <v>10</v>
      </c>
      <c r="C188">
        <v>1829101608</v>
      </c>
      <c r="D188">
        <v>1829101518</v>
      </c>
      <c r="E188">
        <v>347897</v>
      </c>
      <c r="F188" t="s">
        <v>162</v>
      </c>
    </row>
    <row r="189" spans="1:6" x14ac:dyDescent="0.2">
      <c r="A189">
        <v>18</v>
      </c>
      <c r="B189">
        <v>10</v>
      </c>
      <c r="C189">
        <v>737889156</v>
      </c>
      <c r="D189">
        <v>737889068</v>
      </c>
      <c r="E189">
        <v>140612</v>
      </c>
      <c r="F189" t="s">
        <v>165</v>
      </c>
    </row>
    <row r="190" spans="1:6" x14ac:dyDescent="0.2">
      <c r="A190">
        <v>20</v>
      </c>
      <c r="B190">
        <v>10</v>
      </c>
      <c r="C190">
        <v>1260273372</v>
      </c>
      <c r="D190">
        <v>1260273286</v>
      </c>
      <c r="E190">
        <v>240462</v>
      </c>
      <c r="F190" t="s">
        <v>176</v>
      </c>
    </row>
    <row r="191" spans="1:6" x14ac:dyDescent="0.2">
      <c r="A191">
        <v>20</v>
      </c>
      <c r="B191">
        <v>10</v>
      </c>
      <c r="C191">
        <v>700489656</v>
      </c>
      <c r="D191">
        <v>700489570</v>
      </c>
      <c r="E191">
        <v>139819</v>
      </c>
      <c r="F191" t="s">
        <v>178</v>
      </c>
    </row>
    <row r="192" spans="1:6" x14ac:dyDescent="0.2">
      <c r="A192">
        <v>20</v>
      </c>
      <c r="B192">
        <v>10</v>
      </c>
      <c r="C192">
        <v>2419047456</v>
      </c>
      <c r="D192">
        <v>2419047376</v>
      </c>
      <c r="E192">
        <v>1460421</v>
      </c>
      <c r="F192" t="s">
        <v>179</v>
      </c>
    </row>
    <row r="193" spans="1:6" x14ac:dyDescent="0.2">
      <c r="A193">
        <v>20</v>
      </c>
      <c r="B193">
        <v>10</v>
      </c>
      <c r="C193">
        <v>757972500</v>
      </c>
      <c r="D193">
        <v>757972409</v>
      </c>
      <c r="E193">
        <v>143271</v>
      </c>
      <c r="F193" t="s">
        <v>180</v>
      </c>
    </row>
    <row r="194" spans="1:6" x14ac:dyDescent="0.2">
      <c r="A194">
        <v>20</v>
      </c>
      <c r="B194">
        <v>10</v>
      </c>
      <c r="C194">
        <v>705836988</v>
      </c>
      <c r="D194">
        <v>705836902</v>
      </c>
      <c r="E194">
        <v>134336</v>
      </c>
      <c r="F194" t="s">
        <v>181</v>
      </c>
    </row>
    <row r="195" spans="1:6" x14ac:dyDescent="0.2">
      <c r="A195">
        <v>20</v>
      </c>
      <c r="B195">
        <v>10</v>
      </c>
      <c r="C195">
        <v>1785860580</v>
      </c>
      <c r="D195">
        <v>1785860492</v>
      </c>
      <c r="E195">
        <v>348347</v>
      </c>
      <c r="F195" t="s">
        <v>182</v>
      </c>
    </row>
    <row r="196" spans="1:6" x14ac:dyDescent="0.2">
      <c r="A196">
        <v>20</v>
      </c>
      <c r="B196">
        <v>10</v>
      </c>
      <c r="C196">
        <v>1066487808</v>
      </c>
      <c r="D196">
        <v>1066487720</v>
      </c>
      <c r="E196">
        <v>202627</v>
      </c>
      <c r="F196" t="s">
        <v>185</v>
      </c>
    </row>
    <row r="197" spans="1:6" x14ac:dyDescent="0.2">
      <c r="A197">
        <v>22</v>
      </c>
      <c r="B197">
        <v>10</v>
      </c>
      <c r="C197">
        <v>657204780</v>
      </c>
      <c r="D197">
        <v>657204696</v>
      </c>
      <c r="E197">
        <v>125414</v>
      </c>
      <c r="F197" t="s">
        <v>196</v>
      </c>
    </row>
    <row r="198" spans="1:6" x14ac:dyDescent="0.2">
      <c r="A198">
        <v>22</v>
      </c>
      <c r="B198">
        <v>10</v>
      </c>
      <c r="C198">
        <v>763524708</v>
      </c>
      <c r="D198">
        <v>763524618</v>
      </c>
      <c r="E198">
        <v>144723</v>
      </c>
      <c r="F198" t="s">
        <v>198</v>
      </c>
    </row>
    <row r="199" spans="1:6" x14ac:dyDescent="0.2">
      <c r="A199">
        <v>22</v>
      </c>
      <c r="B199">
        <v>10</v>
      </c>
      <c r="C199">
        <v>617666256</v>
      </c>
      <c r="D199">
        <v>617666164</v>
      </c>
      <c r="E199">
        <v>117091</v>
      </c>
      <c r="F199" t="s">
        <v>199</v>
      </c>
    </row>
    <row r="200" spans="1:6" x14ac:dyDescent="0.2">
      <c r="A200">
        <v>22</v>
      </c>
      <c r="B200">
        <v>10</v>
      </c>
      <c r="C200">
        <v>909733716</v>
      </c>
      <c r="D200">
        <v>909733625</v>
      </c>
      <c r="E200">
        <v>172395</v>
      </c>
      <c r="F200" t="s">
        <v>200</v>
      </c>
    </row>
    <row r="201" spans="1:6" x14ac:dyDescent="0.2">
      <c r="A201">
        <v>22</v>
      </c>
      <c r="B201">
        <v>10</v>
      </c>
      <c r="C201">
        <v>773305128</v>
      </c>
      <c r="D201">
        <v>773305038</v>
      </c>
      <c r="E201">
        <v>147198</v>
      </c>
      <c r="F201" t="s">
        <v>202</v>
      </c>
    </row>
    <row r="202" spans="1:6" x14ac:dyDescent="0.2">
      <c r="A202">
        <v>11</v>
      </c>
      <c r="B202">
        <v>11</v>
      </c>
      <c r="C202">
        <v>27586450453</v>
      </c>
      <c r="D202">
        <v>27586450359</v>
      </c>
      <c r="E202">
        <v>5330852</v>
      </c>
      <c r="F202" t="s">
        <v>89</v>
      </c>
    </row>
    <row r="203" spans="1:6" x14ac:dyDescent="0.2">
      <c r="A203">
        <v>13</v>
      </c>
      <c r="B203">
        <v>11</v>
      </c>
      <c r="C203">
        <v>16234364569</v>
      </c>
      <c r="D203">
        <v>16234364482</v>
      </c>
      <c r="E203">
        <v>3133849</v>
      </c>
      <c r="F203" t="s">
        <v>108</v>
      </c>
    </row>
    <row r="204" spans="1:6" x14ac:dyDescent="0.2">
      <c r="A204">
        <v>15</v>
      </c>
      <c r="B204">
        <v>11</v>
      </c>
      <c r="C204">
        <v>9172663849</v>
      </c>
      <c r="D204">
        <v>9172663748</v>
      </c>
      <c r="E204">
        <v>1798290</v>
      </c>
      <c r="F204" t="s">
        <v>128</v>
      </c>
    </row>
    <row r="205" spans="1:6" x14ac:dyDescent="0.2">
      <c r="A205">
        <v>15</v>
      </c>
      <c r="B205">
        <v>11</v>
      </c>
      <c r="C205">
        <v>20642006233</v>
      </c>
      <c r="D205">
        <v>20642006130</v>
      </c>
      <c r="E205">
        <v>4099879</v>
      </c>
      <c r="F205" t="s">
        <v>133</v>
      </c>
    </row>
    <row r="206" spans="1:6" x14ac:dyDescent="0.2">
      <c r="A206">
        <v>17</v>
      </c>
      <c r="B206">
        <v>11</v>
      </c>
      <c r="C206">
        <v>8953419241</v>
      </c>
      <c r="D206">
        <v>8953419143</v>
      </c>
      <c r="E206">
        <v>1709792</v>
      </c>
      <c r="F206" t="s">
        <v>147</v>
      </c>
    </row>
    <row r="207" spans="1:6" x14ac:dyDescent="0.2">
      <c r="A207">
        <v>17</v>
      </c>
      <c r="B207">
        <v>11</v>
      </c>
      <c r="C207">
        <v>9487334701</v>
      </c>
      <c r="D207">
        <v>9487334607</v>
      </c>
      <c r="E207">
        <v>1814021</v>
      </c>
      <c r="F207" t="s">
        <v>149</v>
      </c>
    </row>
    <row r="208" spans="1:6" x14ac:dyDescent="0.2">
      <c r="A208">
        <v>17</v>
      </c>
      <c r="B208">
        <v>11</v>
      </c>
      <c r="C208">
        <v>16899182065</v>
      </c>
      <c r="D208">
        <v>16899181971</v>
      </c>
      <c r="E208">
        <v>3197625</v>
      </c>
      <c r="F208" t="s">
        <v>151</v>
      </c>
    </row>
    <row r="209" spans="1:6" x14ac:dyDescent="0.2">
      <c r="A209">
        <v>17</v>
      </c>
      <c r="B209">
        <v>11</v>
      </c>
      <c r="C209">
        <v>15589011277</v>
      </c>
      <c r="D209">
        <v>15589011176</v>
      </c>
      <c r="E209">
        <v>2968423</v>
      </c>
      <c r="F209" t="s">
        <v>155</v>
      </c>
    </row>
    <row r="210" spans="1:6" x14ac:dyDescent="0.2">
      <c r="A210">
        <v>19</v>
      </c>
      <c r="B210">
        <v>11</v>
      </c>
      <c r="C210">
        <v>9224895685</v>
      </c>
      <c r="D210">
        <v>9224895586</v>
      </c>
      <c r="E210">
        <v>1761043</v>
      </c>
      <c r="F210" t="s">
        <v>166</v>
      </c>
    </row>
    <row r="211" spans="1:6" x14ac:dyDescent="0.2">
      <c r="A211">
        <v>19</v>
      </c>
      <c r="B211">
        <v>11</v>
      </c>
      <c r="C211">
        <v>7940206597</v>
      </c>
      <c r="D211">
        <v>7940206498</v>
      </c>
      <c r="E211">
        <v>1514173</v>
      </c>
      <c r="F211" t="s">
        <v>167</v>
      </c>
    </row>
    <row r="212" spans="1:6" x14ac:dyDescent="0.2">
      <c r="A212">
        <v>19</v>
      </c>
      <c r="B212">
        <v>11</v>
      </c>
      <c r="C212">
        <v>8543765881</v>
      </c>
      <c r="D212">
        <v>8543765788</v>
      </c>
      <c r="E212">
        <v>1633635</v>
      </c>
      <c r="F212" t="s">
        <v>168</v>
      </c>
    </row>
    <row r="213" spans="1:6" x14ac:dyDescent="0.2">
      <c r="A213">
        <v>19</v>
      </c>
      <c r="B213">
        <v>11</v>
      </c>
      <c r="C213">
        <v>35576231317</v>
      </c>
      <c r="D213">
        <v>35576231219</v>
      </c>
      <c r="E213">
        <v>6803395</v>
      </c>
      <c r="F213" t="s">
        <v>169</v>
      </c>
    </row>
    <row r="214" spans="1:6" x14ac:dyDescent="0.2">
      <c r="A214">
        <v>19</v>
      </c>
      <c r="B214">
        <v>11</v>
      </c>
      <c r="C214">
        <v>9151250497</v>
      </c>
      <c r="D214">
        <v>9151250398</v>
      </c>
      <c r="E214">
        <v>1749179</v>
      </c>
      <c r="F214" t="s">
        <v>170</v>
      </c>
    </row>
    <row r="215" spans="1:6" x14ac:dyDescent="0.2">
      <c r="A215">
        <v>19</v>
      </c>
      <c r="B215">
        <v>11</v>
      </c>
      <c r="C215">
        <v>8450066905</v>
      </c>
      <c r="D215">
        <v>8450066809</v>
      </c>
      <c r="E215">
        <v>1625247</v>
      </c>
      <c r="F215" t="s">
        <v>171</v>
      </c>
    </row>
    <row r="216" spans="1:6" x14ac:dyDescent="0.2">
      <c r="A216">
        <v>21</v>
      </c>
      <c r="B216">
        <v>11</v>
      </c>
      <c r="C216">
        <v>8223990745</v>
      </c>
      <c r="D216">
        <v>8223990646</v>
      </c>
      <c r="E216">
        <v>1581068</v>
      </c>
      <c r="F216" t="s">
        <v>188</v>
      </c>
    </row>
    <row r="217" spans="1:6" x14ac:dyDescent="0.2">
      <c r="A217">
        <v>21</v>
      </c>
      <c r="B217">
        <v>11</v>
      </c>
      <c r="C217">
        <v>15796341625</v>
      </c>
      <c r="D217">
        <v>15796341528</v>
      </c>
      <c r="E217">
        <v>3031438</v>
      </c>
      <c r="F217" t="s">
        <v>189</v>
      </c>
    </row>
    <row r="218" spans="1:6" x14ac:dyDescent="0.2">
      <c r="A218">
        <v>21</v>
      </c>
      <c r="B218">
        <v>11</v>
      </c>
      <c r="C218">
        <v>17836515169</v>
      </c>
      <c r="D218">
        <v>17836515075</v>
      </c>
      <c r="E218">
        <v>3406284</v>
      </c>
      <c r="F218" t="s">
        <v>190</v>
      </c>
    </row>
    <row r="219" spans="1:6" x14ac:dyDescent="0.2">
      <c r="A219">
        <v>21</v>
      </c>
      <c r="B219">
        <v>11</v>
      </c>
      <c r="C219">
        <v>9358134409</v>
      </c>
      <c r="D219">
        <v>9358134318</v>
      </c>
      <c r="E219">
        <v>1788017</v>
      </c>
      <c r="F219" t="s">
        <v>191</v>
      </c>
    </row>
    <row r="220" spans="1:6" x14ac:dyDescent="0.2">
      <c r="A220">
        <v>21</v>
      </c>
      <c r="B220">
        <v>11</v>
      </c>
      <c r="C220">
        <v>9080376997</v>
      </c>
      <c r="D220">
        <v>9080376897</v>
      </c>
      <c r="E220">
        <v>1732632</v>
      </c>
      <c r="F220" t="s">
        <v>194</v>
      </c>
    </row>
    <row r="221" spans="1:6" x14ac:dyDescent="0.2">
      <c r="A221">
        <v>21</v>
      </c>
      <c r="B221">
        <v>11</v>
      </c>
      <c r="C221">
        <v>15968852509</v>
      </c>
      <c r="D221">
        <v>15968852424</v>
      </c>
      <c r="E221">
        <v>3072278</v>
      </c>
      <c r="F221" t="s">
        <v>195</v>
      </c>
    </row>
    <row r="222" spans="1:6" x14ac:dyDescent="0.2">
      <c r="A222">
        <v>16</v>
      </c>
      <c r="B222">
        <v>12</v>
      </c>
      <c r="C222">
        <v>92936581022</v>
      </c>
      <c r="D222">
        <v>92936580906</v>
      </c>
      <c r="E222">
        <v>23559761</v>
      </c>
      <c r="F222" t="s">
        <v>138</v>
      </c>
    </row>
    <row r="223" spans="1:6" x14ac:dyDescent="0.2">
      <c r="A223">
        <v>16</v>
      </c>
      <c r="B223">
        <v>12</v>
      </c>
      <c r="C223">
        <v>97927580198</v>
      </c>
      <c r="D223">
        <v>97927580084</v>
      </c>
      <c r="E223">
        <v>24074177</v>
      </c>
      <c r="F223" t="s">
        <v>143</v>
      </c>
    </row>
    <row r="224" spans="1:6" x14ac:dyDescent="0.2">
      <c r="A224">
        <v>16</v>
      </c>
      <c r="B224">
        <v>12</v>
      </c>
      <c r="C224">
        <v>91303945874</v>
      </c>
      <c r="D224">
        <v>91303945765</v>
      </c>
      <c r="E224">
        <v>18832062</v>
      </c>
      <c r="F224" t="s">
        <v>144</v>
      </c>
    </row>
    <row r="225" spans="1:6" x14ac:dyDescent="0.2">
      <c r="A225">
        <v>20</v>
      </c>
      <c r="B225">
        <v>12</v>
      </c>
      <c r="C225">
        <v>89917090790</v>
      </c>
      <c r="D225">
        <v>89917090679</v>
      </c>
      <c r="E225">
        <v>26791407</v>
      </c>
      <c r="F225" t="s">
        <v>177</v>
      </c>
    </row>
    <row r="226" spans="1:6" x14ac:dyDescent="0.2">
      <c r="A226">
        <v>20</v>
      </c>
      <c r="B226">
        <v>12</v>
      </c>
      <c r="C226">
        <v>86031499310</v>
      </c>
      <c r="D226">
        <v>86031499198</v>
      </c>
      <c r="E226">
        <v>16594415</v>
      </c>
      <c r="F226" t="s">
        <v>183</v>
      </c>
    </row>
    <row r="227" spans="1:6" x14ac:dyDescent="0.2">
      <c r="A227">
        <v>22</v>
      </c>
      <c r="B227">
        <v>12</v>
      </c>
      <c r="C227">
        <v>121493434730</v>
      </c>
      <c r="D227">
        <v>121493434619</v>
      </c>
      <c r="E227">
        <v>23475156</v>
      </c>
      <c r="F227" t="s">
        <v>197</v>
      </c>
    </row>
    <row r="228" spans="1:6" x14ac:dyDescent="0.2">
      <c r="A228">
        <v>22</v>
      </c>
      <c r="B228">
        <v>12</v>
      </c>
      <c r="C228">
        <v>83477737226</v>
      </c>
      <c r="D228">
        <v>83477737121</v>
      </c>
      <c r="E228">
        <v>24096261</v>
      </c>
      <c r="F228" t="s">
        <v>201</v>
      </c>
    </row>
  </sheetData>
  <sortState xmlns:xlrd2="http://schemas.microsoft.com/office/spreadsheetml/2017/richdata2" ref="A2:F228">
    <sortCondition ref="B2:B228"/>
  </sortState>
  <pageMargins left="0.75" right="0.75" top="1" bottom="1" header="0.5" footer="0.5"/>
  <ignoredErrors>
    <ignoredError sqref="N2 J2 L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2021-03-07T21:51:45Z</dcterms:created>
  <dcterms:modified xsi:type="dcterms:W3CDTF">2021-03-07T22:53:13Z</dcterms:modified>
</cp:coreProperties>
</file>